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theme/themeOverride5.xml" ContentType="application/vnd.openxmlformats-officedocument.themeOverride+xml"/>
  <Override PartName="/xl/charts/chart7.xml" ContentType="application/vnd.openxmlformats-officedocument.drawingml.chart+xml"/>
  <Override PartName="/xl/theme/themeOverride6.xml" ContentType="application/vnd.openxmlformats-officedocument.themeOverride+xml"/>
  <Override PartName="/xl/charts/chart8.xml" ContentType="application/vnd.openxmlformats-officedocument.drawingml.chart+xml"/>
  <Override PartName="/xl/theme/themeOverride7.xml" ContentType="application/vnd.openxmlformats-officedocument.themeOverride+xml"/>
  <Override PartName="/xl/charts/chart9.xml" ContentType="application/vnd.openxmlformats-officedocument.drawingml.chart+xml"/>
  <Override PartName="/xl/theme/themeOverride8.xml" ContentType="application/vnd.openxmlformats-officedocument.themeOverride+xml"/>
  <Override PartName="/xl/charts/chart10.xml" ContentType="application/vnd.openxmlformats-officedocument.drawingml.chart+xml"/>
  <Override PartName="/xl/theme/themeOverride9.xml" ContentType="application/vnd.openxmlformats-officedocument.themeOverride+xml"/>
  <Override PartName="/xl/charts/chart11.xml" ContentType="application/vnd.openxmlformats-officedocument.drawingml.chart+xml"/>
  <Override PartName="/xl/theme/themeOverride10.xml" ContentType="application/vnd.openxmlformats-officedocument.themeOverride+xml"/>
  <Override PartName="/xl/charts/chart12.xml" ContentType="application/vnd.openxmlformats-officedocument.drawingml.chart+xml"/>
  <Override PartName="/xl/theme/themeOverride11.xml" ContentType="application/vnd.openxmlformats-officedocument.themeOverride+xml"/>
  <Override PartName="/xl/charts/chart13.xml" ContentType="application/vnd.openxmlformats-officedocument.drawingml.chart+xml"/>
  <Override PartName="/xl/theme/themeOverride12.xml" ContentType="application/vnd.openxmlformats-officedocument.themeOverride+xml"/>
  <Override PartName="/xl/charts/chart14.xml" ContentType="application/vnd.openxmlformats-officedocument.drawingml.chart+xml"/>
  <Override PartName="/xl/theme/themeOverride13.xml" ContentType="application/vnd.openxmlformats-officedocument.themeOverride+xml"/>
  <Override PartName="/xl/charts/chart15.xml" ContentType="application/vnd.openxmlformats-officedocument.drawingml.chart+xml"/>
  <Override PartName="/xl/theme/themeOverride14.xml" ContentType="application/vnd.openxmlformats-officedocument.themeOverride+xml"/>
  <Override PartName="/xl/charts/chart16.xml" ContentType="application/vnd.openxmlformats-officedocument.drawingml.chart+xml"/>
  <Override PartName="/xl/theme/themeOverride15.xml" ContentType="application/vnd.openxmlformats-officedocument.themeOverride+xml"/>
  <Override PartName="/xl/charts/chart17.xml" ContentType="application/vnd.openxmlformats-officedocument.drawingml.chart+xml"/>
  <Override PartName="/xl/theme/themeOverride16.xml" ContentType="application/vnd.openxmlformats-officedocument.themeOverride+xml"/>
  <Override PartName="/xl/charts/chart18.xml" ContentType="application/vnd.openxmlformats-officedocument.drawingml.chart+xml"/>
  <Override PartName="/xl/theme/themeOverride17.xml" ContentType="application/vnd.openxmlformats-officedocument.themeOverride+xml"/>
  <Override PartName="/xl/charts/chart19.xml" ContentType="application/vnd.openxmlformats-officedocument.drawingml.chart+xml"/>
  <Override PartName="/xl/theme/themeOverride18.xml" ContentType="application/vnd.openxmlformats-officedocument.themeOverride+xml"/>
  <Override PartName="/xl/charts/chart20.xml" ContentType="application/vnd.openxmlformats-officedocument.drawingml.chart+xml"/>
  <Override PartName="/xl/theme/themeOverride19.xml" ContentType="application/vnd.openxmlformats-officedocument.themeOverride+xml"/>
  <Override PartName="/xl/charts/chart21.xml" ContentType="application/vnd.openxmlformats-officedocument.drawingml.chart+xml"/>
  <Override PartName="/xl/theme/themeOverride20.xml" ContentType="application/vnd.openxmlformats-officedocument.themeOverride+xml"/>
  <Override PartName="/xl/charts/chart22.xml" ContentType="application/vnd.openxmlformats-officedocument.drawingml.chart+xml"/>
  <Override PartName="/xl/theme/themeOverride21.xml" ContentType="application/vnd.openxmlformats-officedocument.themeOverride+xml"/>
  <Override PartName="/xl/charts/chart23.xml" ContentType="application/vnd.openxmlformats-officedocument.drawingml.chart+xml"/>
  <Override PartName="/xl/theme/themeOverride22.xml" ContentType="application/vnd.openxmlformats-officedocument.themeOverride+xml"/>
  <Override PartName="/xl/charts/chart24.xml" ContentType="application/vnd.openxmlformats-officedocument.drawingml.chart+xml"/>
  <Override PartName="/xl/theme/themeOverride23.xml" ContentType="application/vnd.openxmlformats-officedocument.themeOverride+xml"/>
  <Override PartName="/xl/charts/chart25.xml" ContentType="application/vnd.openxmlformats-officedocument.drawingml.chart+xml"/>
  <Override PartName="/xl/theme/themeOverride24.xml" ContentType="application/vnd.openxmlformats-officedocument.themeOverride+xml"/>
  <Override PartName="/xl/charts/chart26.xml" ContentType="application/vnd.openxmlformats-officedocument.drawingml.chart+xml"/>
  <Override PartName="/xl/theme/themeOverride25.xml" ContentType="application/vnd.openxmlformats-officedocument.themeOverride+xml"/>
  <Override PartName="/xl/charts/chart27.xml" ContentType="application/vnd.openxmlformats-officedocument.drawingml.chart+xml"/>
  <Override PartName="/xl/theme/themeOverride26.xml" ContentType="application/vnd.openxmlformats-officedocument.themeOverride+xml"/>
  <Override PartName="/xl/charts/chart28.xml" ContentType="application/vnd.openxmlformats-officedocument.drawingml.chart+xml"/>
  <Override PartName="/xl/theme/themeOverride27.xml" ContentType="application/vnd.openxmlformats-officedocument.themeOverride+xml"/>
  <Override PartName="/xl/charts/chart29.xml" ContentType="application/vnd.openxmlformats-officedocument.drawingml.chart+xml"/>
  <Override PartName="/xl/theme/themeOverride28.xml" ContentType="application/vnd.openxmlformats-officedocument.themeOverride+xml"/>
  <Override PartName="/xl/charts/chart30.xml" ContentType="application/vnd.openxmlformats-officedocument.drawingml.chart+xml"/>
  <Override PartName="/xl/theme/themeOverride29.xml" ContentType="application/vnd.openxmlformats-officedocument.themeOverride+xml"/>
  <Override PartName="/xl/charts/chart31.xml" ContentType="application/vnd.openxmlformats-officedocument.drawingml.chart+xml"/>
  <Override PartName="/xl/theme/themeOverride30.xml" ContentType="application/vnd.openxmlformats-officedocument.themeOverride+xml"/>
  <Override PartName="/xl/charts/chart32.xml" ContentType="application/vnd.openxmlformats-officedocument.drawingml.chart+xml"/>
  <Override PartName="/xl/theme/themeOverride31.xml" ContentType="application/vnd.openxmlformats-officedocument.themeOverride+xml"/>
  <Override PartName="/xl/drawings/drawing2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wn023594\OneDrive - Parkway Pantai\MEH Data 2021\"/>
    </mc:Choice>
  </mc:AlternateContent>
  <bookViews>
    <workbookView xWindow="0" yWindow="0" windowWidth="19200" windowHeight="6930" tabRatio="599"/>
  </bookViews>
  <sheets>
    <sheet name="raw data" sheetId="1" r:id="rId1"/>
    <sheet name="by dept" sheetId="5" r:id="rId2"/>
    <sheet name="by HCW" sheetId="7" r:id="rId3"/>
    <sheet name="by moments" sheetId="6" r:id="rId4"/>
    <sheet name="Overall 2021" sheetId="11" state="hidden" r:id="rId5"/>
    <sheet name="ref" sheetId="8" state="hidden" r:id="rId6"/>
    <sheet name="Sheet1" sheetId="9" state="hidden" r:id="rId7"/>
  </sheets>
  <externalReferences>
    <externalReference r:id="rId8"/>
  </externalReferences>
  <definedNames>
    <definedName name="_xlnm._FilterDatabase" localSheetId="0" hidden="1">'raw data'!$A$1:$L$12348</definedName>
    <definedName name="Data">ref!$B$2:$C$33</definedName>
    <definedName name="Department">ref!$D$2:$D$37</definedName>
  </definedNames>
  <calcPr calcId="152511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62" i="1" l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161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2992" i="1" l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2991" i="1"/>
  <c r="D108" i="1" l="1"/>
  <c r="D107" i="1"/>
  <c r="D106" i="1"/>
  <c r="D105" i="1"/>
  <c r="D104" i="1"/>
  <c r="D103" i="1"/>
  <c r="D102" i="1"/>
  <c r="D101" i="1"/>
  <c r="D100" i="1"/>
  <c r="D96" i="1"/>
  <c r="D92" i="1"/>
  <c r="D10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2002" i="1"/>
  <c r="D2003" i="1"/>
  <c r="D1997" i="1"/>
  <c r="D1998" i="1"/>
  <c r="D1999" i="1"/>
  <c r="D2000" i="1"/>
  <c r="D2001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43" i="1"/>
  <c r="D2038" i="1"/>
  <c r="D2039" i="1"/>
  <c r="D2044" i="1"/>
  <c r="D2045" i="1"/>
  <c r="D2046" i="1"/>
  <c r="D2047" i="1"/>
  <c r="D2048" i="1"/>
  <c r="D2049" i="1"/>
  <c r="D2050" i="1"/>
  <c r="D2051" i="1"/>
  <c r="D2052" i="1"/>
  <c r="D2053" i="1"/>
  <c r="D2054" i="1"/>
  <c r="D2040" i="1"/>
  <c r="D2041" i="1"/>
  <c r="D2042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7" i="1"/>
  <c r="D2108" i="1"/>
  <c r="D2102" i="1"/>
  <c r="D2103" i="1"/>
  <c r="D2104" i="1"/>
  <c r="D2109" i="1"/>
  <c r="D2110" i="1"/>
  <c r="D2105" i="1"/>
  <c r="D2106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5" i="1"/>
  <c r="D2196" i="1"/>
  <c r="D2197" i="1"/>
  <c r="D2198" i="1"/>
  <c r="D2199" i="1"/>
  <c r="D2193" i="1"/>
  <c r="D2194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01" i="1"/>
  <c r="D2302" i="1"/>
  <c r="D2303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357" i="1"/>
  <c r="D358" i="1"/>
  <c r="D359" i="1"/>
  <c r="D360" i="1"/>
  <c r="D361" i="1"/>
  <c r="D362" i="1"/>
  <c r="D363" i="1"/>
  <c r="D364" i="1"/>
  <c r="D365" i="1"/>
  <c r="D366" i="1"/>
  <c r="D367" i="1"/>
  <c r="D93" i="1"/>
  <c r="D94" i="1"/>
  <c r="D95" i="1"/>
  <c r="D97" i="1"/>
  <c r="D98" i="1"/>
  <c r="D99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28" i="1"/>
  <c r="D29" i="1"/>
  <c r="D30" i="1"/>
  <c r="D31" i="1"/>
  <c r="D32" i="1"/>
  <c r="D33" i="1"/>
  <c r="D34" i="1"/>
  <c r="D35" i="1"/>
  <c r="D36" i="1"/>
  <c r="D37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" i="1"/>
  <c r="D4" i="1"/>
  <c r="D5" i="1"/>
  <c r="D6" i="1"/>
  <c r="D7" i="1"/>
  <c r="D8" i="1"/>
  <c r="D9" i="1"/>
  <c r="D11" i="1"/>
  <c r="H2352" i="1" l="1"/>
  <c r="H2351" i="1"/>
  <c r="H2350" i="1"/>
  <c r="H2349" i="1"/>
  <c r="H2348" i="1"/>
  <c r="H2347" i="1"/>
  <c r="H2346" i="1"/>
  <c r="H2345" i="1"/>
  <c r="H2344" i="1"/>
  <c r="H2343" i="1"/>
  <c r="H2303" i="1"/>
  <c r="H2302" i="1"/>
  <c r="H2301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4" i="1"/>
  <c r="H2193" i="1"/>
  <c r="H2199" i="1"/>
  <c r="H2198" i="1"/>
  <c r="H2197" i="1"/>
  <c r="H2196" i="1"/>
  <c r="H2195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06" i="1"/>
  <c r="H2105" i="1"/>
  <c r="H2110" i="1"/>
  <c r="H2109" i="1"/>
  <c r="H2104" i="1"/>
  <c r="H2103" i="1"/>
  <c r="H2102" i="1"/>
  <c r="H2108" i="1"/>
  <c r="H2107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42" i="1"/>
  <c r="H2041" i="1"/>
  <c r="H2040" i="1"/>
  <c r="H2054" i="1"/>
  <c r="H2053" i="1"/>
  <c r="H2052" i="1"/>
  <c r="H2051" i="1"/>
  <c r="H2050" i="1"/>
  <c r="H2049" i="1"/>
  <c r="H2048" i="1"/>
  <c r="H2047" i="1"/>
  <c r="H2046" i="1"/>
  <c r="H2045" i="1"/>
  <c r="H2044" i="1"/>
  <c r="H2039" i="1"/>
  <c r="H2038" i="1"/>
  <c r="H2043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1" i="1"/>
  <c r="H2000" i="1"/>
  <c r="H1999" i="1"/>
  <c r="H1998" i="1"/>
  <c r="H1997" i="1"/>
  <c r="H2003" i="1"/>
  <c r="H2002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G12348" i="1"/>
  <c r="G12347" i="1"/>
  <c r="G12346" i="1"/>
  <c r="G12345" i="1"/>
  <c r="G12344" i="1"/>
  <c r="G12343" i="1"/>
  <c r="G12342" i="1"/>
  <c r="G12341" i="1"/>
  <c r="G12340" i="1"/>
  <c r="G12339" i="1"/>
  <c r="G12338" i="1"/>
  <c r="G12337" i="1"/>
  <c r="G12336" i="1"/>
  <c r="G12335" i="1"/>
  <c r="G12334" i="1"/>
  <c r="G12333" i="1"/>
  <c r="G12332" i="1"/>
  <c r="G12331" i="1"/>
  <c r="G12330" i="1"/>
  <c r="G12329" i="1"/>
  <c r="G12328" i="1"/>
  <c r="G12327" i="1"/>
  <c r="G12326" i="1"/>
  <c r="G12325" i="1"/>
  <c r="G12324" i="1"/>
  <c r="G12323" i="1"/>
  <c r="G12322" i="1"/>
  <c r="G12321" i="1"/>
  <c r="G12320" i="1"/>
  <c r="G12319" i="1"/>
  <c r="G12318" i="1"/>
  <c r="G12317" i="1"/>
  <c r="G12316" i="1"/>
  <c r="G12315" i="1"/>
  <c r="G12314" i="1"/>
  <c r="G12313" i="1"/>
  <c r="G12312" i="1"/>
  <c r="G12311" i="1"/>
  <c r="G12310" i="1"/>
  <c r="G12309" i="1"/>
  <c r="G12308" i="1"/>
  <c r="G12307" i="1"/>
  <c r="G12306" i="1"/>
  <c r="G12305" i="1"/>
  <c r="G12304" i="1"/>
  <c r="G12303" i="1"/>
  <c r="G12302" i="1"/>
  <c r="G12301" i="1"/>
  <c r="G12300" i="1"/>
  <c r="G12299" i="1"/>
  <c r="G12298" i="1"/>
  <c r="G12297" i="1"/>
  <c r="G12296" i="1"/>
  <c r="G12295" i="1"/>
  <c r="G12294" i="1"/>
  <c r="G12293" i="1"/>
  <c r="G12292" i="1"/>
  <c r="G12291" i="1"/>
  <c r="G12290" i="1"/>
  <c r="G12289" i="1"/>
  <c r="G12288" i="1"/>
  <c r="G12287" i="1"/>
  <c r="G12286" i="1"/>
  <c r="G12285" i="1"/>
  <c r="G12284" i="1"/>
  <c r="G12283" i="1"/>
  <c r="G12282" i="1"/>
  <c r="G12281" i="1"/>
  <c r="G12280" i="1"/>
  <c r="G12279" i="1"/>
  <c r="G12278" i="1"/>
  <c r="G12277" i="1"/>
  <c r="G12276" i="1"/>
  <c r="G12275" i="1"/>
  <c r="G12274" i="1"/>
  <c r="G12273" i="1"/>
  <c r="G12272" i="1"/>
  <c r="G12271" i="1"/>
  <c r="G12270" i="1"/>
  <c r="G12269" i="1"/>
  <c r="G12268" i="1"/>
  <c r="G12267" i="1"/>
  <c r="G12266" i="1"/>
  <c r="G12265" i="1"/>
  <c r="G12264" i="1"/>
  <c r="G12263" i="1"/>
  <c r="G12262" i="1"/>
  <c r="G12261" i="1"/>
  <c r="G12260" i="1"/>
  <c r="G12259" i="1"/>
  <c r="G12258" i="1"/>
  <c r="G12257" i="1"/>
  <c r="G12256" i="1"/>
  <c r="G12255" i="1"/>
  <c r="G12254" i="1"/>
  <c r="G12253" i="1"/>
  <c r="G12252" i="1"/>
  <c r="G12251" i="1"/>
  <c r="G12250" i="1"/>
  <c r="G12249" i="1"/>
  <c r="G12248" i="1"/>
  <c r="G12247" i="1"/>
  <c r="G12246" i="1"/>
  <c r="G12245" i="1"/>
  <c r="G12244" i="1"/>
  <c r="G12243" i="1"/>
  <c r="G12242" i="1"/>
  <c r="G12241" i="1"/>
  <c r="G12240" i="1"/>
  <c r="G12239" i="1"/>
  <c r="G12238" i="1"/>
  <c r="G12237" i="1"/>
  <c r="G12236" i="1"/>
  <c r="G12235" i="1"/>
  <c r="G12234" i="1"/>
  <c r="G12233" i="1"/>
  <c r="G12232" i="1"/>
  <c r="G12231" i="1"/>
  <c r="G12230" i="1"/>
  <c r="G12229" i="1"/>
  <c r="G12228" i="1"/>
  <c r="G12227" i="1"/>
  <c r="G12226" i="1"/>
  <c r="G12225" i="1"/>
  <c r="G12224" i="1"/>
  <c r="G12223" i="1"/>
  <c r="G12222" i="1"/>
  <c r="G12221" i="1"/>
  <c r="G12220" i="1"/>
  <c r="G12219" i="1"/>
  <c r="G12218" i="1"/>
  <c r="G12217" i="1"/>
  <c r="G12216" i="1"/>
  <c r="G12215" i="1"/>
  <c r="G12214" i="1"/>
  <c r="G12213" i="1"/>
  <c r="G12212" i="1"/>
  <c r="G12211" i="1"/>
  <c r="G12210" i="1"/>
  <c r="G12209" i="1"/>
  <c r="G12208" i="1"/>
  <c r="G12207" i="1"/>
  <c r="G12206" i="1"/>
  <c r="G12205" i="1"/>
  <c r="G12204" i="1"/>
  <c r="G12203" i="1"/>
  <c r="G12202" i="1"/>
  <c r="G12201" i="1"/>
  <c r="G12200" i="1"/>
  <c r="G12199" i="1"/>
  <c r="G12198" i="1"/>
  <c r="G12197" i="1"/>
  <c r="G12196" i="1"/>
  <c r="G12195" i="1"/>
  <c r="G12194" i="1"/>
  <c r="G12193" i="1"/>
  <c r="G12192" i="1"/>
  <c r="G12191" i="1"/>
  <c r="G12190" i="1"/>
  <c r="G12189" i="1"/>
  <c r="G12188" i="1"/>
  <c r="G12187" i="1"/>
  <c r="G12186" i="1"/>
  <c r="G12185" i="1"/>
  <c r="G12184" i="1"/>
  <c r="G12183" i="1"/>
  <c r="G12182" i="1"/>
  <c r="G12181" i="1"/>
  <c r="G12180" i="1"/>
  <c r="G12179" i="1"/>
  <c r="G12178" i="1"/>
  <c r="G12177" i="1"/>
  <c r="G12176" i="1"/>
  <c r="G12175" i="1"/>
  <c r="G12174" i="1"/>
  <c r="G12173" i="1"/>
  <c r="G12172" i="1"/>
  <c r="G12171" i="1"/>
  <c r="G12170" i="1"/>
  <c r="G12169" i="1"/>
  <c r="G12168" i="1"/>
  <c r="G12167" i="1"/>
  <c r="G12166" i="1"/>
  <c r="G12165" i="1"/>
  <c r="G12164" i="1"/>
  <c r="G12163" i="1"/>
  <c r="G12162" i="1"/>
  <c r="G12161" i="1"/>
  <c r="G12160" i="1"/>
  <c r="G12159" i="1"/>
  <c r="G12158" i="1"/>
  <c r="G12157" i="1"/>
  <c r="G12156" i="1"/>
  <c r="G12155" i="1"/>
  <c r="G12154" i="1"/>
  <c r="G12153" i="1"/>
  <c r="G12152" i="1"/>
  <c r="G12151" i="1"/>
  <c r="G12150" i="1"/>
  <c r="G12149" i="1"/>
  <c r="G12148" i="1"/>
  <c r="G12147" i="1"/>
  <c r="G12146" i="1"/>
  <c r="G12145" i="1"/>
  <c r="G12144" i="1"/>
  <c r="G12143" i="1"/>
  <c r="G12142" i="1"/>
  <c r="G12141" i="1"/>
  <c r="G12140" i="1"/>
  <c r="G12139" i="1"/>
  <c r="G12138" i="1"/>
  <c r="G12137" i="1"/>
  <c r="G12136" i="1"/>
  <c r="G12135" i="1"/>
  <c r="G12134" i="1"/>
  <c r="G12133" i="1"/>
  <c r="G12132" i="1"/>
  <c r="G12131" i="1"/>
  <c r="G12130" i="1"/>
  <c r="G12129" i="1"/>
  <c r="G12128" i="1"/>
  <c r="G12127" i="1"/>
  <c r="G12126" i="1"/>
  <c r="G12125" i="1"/>
  <c r="G12124" i="1"/>
  <c r="G12123" i="1"/>
  <c r="G12122" i="1"/>
  <c r="G12121" i="1"/>
  <c r="G12120" i="1"/>
  <c r="G12119" i="1"/>
  <c r="G12118" i="1"/>
  <c r="G12117" i="1"/>
  <c r="G12116" i="1"/>
  <c r="G12115" i="1"/>
  <c r="G12114" i="1"/>
  <c r="G12113" i="1"/>
  <c r="G12112" i="1"/>
  <c r="G12111" i="1"/>
  <c r="G12110" i="1"/>
  <c r="G12109" i="1"/>
  <c r="G12108" i="1"/>
  <c r="G12107" i="1"/>
  <c r="G12106" i="1"/>
  <c r="G12105" i="1"/>
  <c r="G12104" i="1"/>
  <c r="G12103" i="1"/>
  <c r="G12102" i="1"/>
  <c r="G12101" i="1"/>
  <c r="G12100" i="1"/>
  <c r="G12099" i="1"/>
  <c r="G12098" i="1"/>
  <c r="G12097" i="1"/>
  <c r="G12096" i="1"/>
  <c r="G12095" i="1"/>
  <c r="G12094" i="1"/>
  <c r="G12093" i="1"/>
  <c r="G12092" i="1"/>
  <c r="G12091" i="1"/>
  <c r="G12090" i="1"/>
  <c r="G12089" i="1"/>
  <c r="G12088" i="1"/>
  <c r="G12087" i="1"/>
  <c r="G12086" i="1"/>
  <c r="G12085" i="1"/>
  <c r="G12084" i="1"/>
  <c r="G12083" i="1"/>
  <c r="G12082" i="1"/>
  <c r="G12081" i="1"/>
  <c r="G12080" i="1"/>
  <c r="G12079" i="1"/>
  <c r="G12078" i="1"/>
  <c r="G12077" i="1"/>
  <c r="G12076" i="1"/>
  <c r="G12075" i="1"/>
  <c r="G12074" i="1"/>
  <c r="G12073" i="1"/>
  <c r="G12072" i="1"/>
  <c r="G12071" i="1"/>
  <c r="G12070" i="1"/>
  <c r="G12069" i="1"/>
  <c r="G12068" i="1"/>
  <c r="G12067" i="1"/>
  <c r="G12066" i="1"/>
  <c r="G12065" i="1"/>
  <c r="G12064" i="1"/>
  <c r="G12063" i="1"/>
  <c r="G12062" i="1"/>
  <c r="G12061" i="1"/>
  <c r="G12060" i="1"/>
  <c r="G12059" i="1"/>
  <c r="G12058" i="1"/>
  <c r="G12057" i="1"/>
  <c r="G12056" i="1"/>
  <c r="G12055" i="1"/>
  <c r="G12054" i="1"/>
  <c r="G12053" i="1"/>
  <c r="G12052" i="1"/>
  <c r="G12051" i="1"/>
  <c r="G12050" i="1"/>
  <c r="G12049" i="1"/>
  <c r="G12048" i="1"/>
  <c r="G12047" i="1"/>
  <c r="G12046" i="1"/>
  <c r="G12045" i="1"/>
  <c r="G12044" i="1"/>
  <c r="G12043" i="1"/>
  <c r="G12042" i="1"/>
  <c r="G12041" i="1"/>
  <c r="G12040" i="1"/>
  <c r="G12039" i="1"/>
  <c r="G12038" i="1"/>
  <c r="G12037" i="1"/>
  <c r="G12036" i="1"/>
  <c r="G12035" i="1"/>
  <c r="G12034" i="1"/>
  <c r="G12033" i="1"/>
  <c r="G12032" i="1"/>
  <c r="G12031" i="1"/>
  <c r="G12030" i="1"/>
  <c r="G12029" i="1"/>
  <c r="G12028" i="1"/>
  <c r="G12027" i="1"/>
  <c r="G12026" i="1"/>
  <c r="G12025" i="1"/>
  <c r="G12024" i="1"/>
  <c r="G12023" i="1"/>
  <c r="G12022" i="1"/>
  <c r="G12021" i="1"/>
  <c r="G12020" i="1"/>
  <c r="G12019" i="1"/>
  <c r="G12018" i="1"/>
  <c r="G12017" i="1"/>
  <c r="G12016" i="1"/>
  <c r="G12015" i="1"/>
  <c r="G12014" i="1"/>
  <c r="G12013" i="1"/>
  <c r="G12012" i="1"/>
  <c r="G12011" i="1"/>
  <c r="G12010" i="1"/>
  <c r="G12009" i="1"/>
  <c r="G12008" i="1"/>
  <c r="G12007" i="1"/>
  <c r="G12006" i="1"/>
  <c r="G12005" i="1"/>
  <c r="G12004" i="1"/>
  <c r="G12003" i="1"/>
  <c r="G12002" i="1"/>
  <c r="G12001" i="1"/>
  <c r="G12000" i="1"/>
  <c r="G11999" i="1"/>
  <c r="G11998" i="1"/>
  <c r="G11997" i="1"/>
  <c r="G11996" i="1"/>
  <c r="G11995" i="1"/>
  <c r="G11994" i="1"/>
  <c r="G11993" i="1"/>
  <c r="G11992" i="1"/>
  <c r="G11991" i="1"/>
  <c r="G11990" i="1"/>
  <c r="G11989" i="1"/>
  <c r="G11988" i="1"/>
  <c r="G11987" i="1"/>
  <c r="G11986" i="1"/>
  <c r="G11985" i="1"/>
  <c r="G11984" i="1"/>
  <c r="G11983" i="1"/>
  <c r="G11982" i="1"/>
  <c r="G11981" i="1"/>
  <c r="G11980" i="1"/>
  <c r="G11979" i="1"/>
  <c r="G11978" i="1"/>
  <c r="G11977" i="1"/>
  <c r="G11976" i="1"/>
  <c r="G11975" i="1"/>
  <c r="G11974" i="1"/>
  <c r="G11973" i="1"/>
  <c r="G11972" i="1"/>
  <c r="G11971" i="1"/>
  <c r="G11970" i="1"/>
  <c r="G11969" i="1"/>
  <c r="G11968" i="1"/>
  <c r="G11967" i="1"/>
  <c r="G11966" i="1"/>
  <c r="G11965" i="1"/>
  <c r="G11964" i="1"/>
  <c r="G11963" i="1"/>
  <c r="G11962" i="1"/>
  <c r="G11961" i="1"/>
  <c r="G11960" i="1"/>
  <c r="G11959" i="1"/>
  <c r="G11958" i="1"/>
  <c r="G11957" i="1"/>
  <c r="G11956" i="1"/>
  <c r="G11955" i="1"/>
  <c r="G11954" i="1"/>
  <c r="G11953" i="1"/>
  <c r="G11952" i="1"/>
  <c r="G11951" i="1"/>
  <c r="G11950" i="1"/>
  <c r="G11949" i="1"/>
  <c r="G11948" i="1"/>
  <c r="G11947" i="1"/>
  <c r="G11946" i="1"/>
  <c r="G11945" i="1"/>
  <c r="G11944" i="1"/>
  <c r="G11943" i="1"/>
  <c r="G11942" i="1"/>
  <c r="G11941" i="1"/>
  <c r="G11940" i="1"/>
  <c r="G11939" i="1"/>
  <c r="G11938" i="1"/>
  <c r="G2352" i="1"/>
  <c r="G2351" i="1"/>
  <c r="G2350" i="1"/>
  <c r="G2349" i="1"/>
  <c r="G2348" i="1"/>
  <c r="G2347" i="1"/>
  <c r="G2346" i="1"/>
  <c r="G2345" i="1"/>
  <c r="G2344" i="1"/>
  <c r="G2343" i="1"/>
  <c r="G2303" i="1"/>
  <c r="G2302" i="1"/>
  <c r="G2301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4" i="1"/>
  <c r="G2193" i="1"/>
  <c r="G2199" i="1"/>
  <c r="G2198" i="1"/>
  <c r="G2197" i="1"/>
  <c r="G2196" i="1"/>
  <c r="G2195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06" i="1"/>
  <c r="G2105" i="1"/>
  <c r="G2110" i="1"/>
  <c r="G2109" i="1"/>
  <c r="G2104" i="1"/>
  <c r="G2103" i="1"/>
  <c r="G2102" i="1"/>
  <c r="G2108" i="1"/>
  <c r="G2107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42" i="1"/>
  <c r="G2041" i="1"/>
  <c r="G2040" i="1"/>
  <c r="G2054" i="1"/>
  <c r="G2053" i="1"/>
  <c r="G2052" i="1"/>
  <c r="G2051" i="1"/>
  <c r="G2050" i="1"/>
  <c r="G2049" i="1"/>
  <c r="G2048" i="1"/>
  <c r="G2047" i="1"/>
  <c r="G2046" i="1"/>
  <c r="G2045" i="1"/>
  <c r="G2044" i="1"/>
  <c r="G2039" i="1"/>
  <c r="G2038" i="1"/>
  <c r="G2043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1" i="1"/>
  <c r="G2000" i="1"/>
  <c r="G1999" i="1"/>
  <c r="G1998" i="1"/>
  <c r="G1997" i="1"/>
  <c r="G2003" i="1"/>
  <c r="G2002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353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405" i="1" l="1"/>
  <c r="H1405" i="1"/>
  <c r="H546" i="1" l="1"/>
  <c r="G546" i="1"/>
  <c r="G547" i="1"/>
  <c r="H547" i="1"/>
  <c r="G548" i="1"/>
  <c r="H548" i="1"/>
  <c r="G549" i="1"/>
  <c r="H549" i="1"/>
  <c r="G550" i="1"/>
  <c r="H550" i="1"/>
  <c r="G551" i="1"/>
  <c r="H551" i="1"/>
  <c r="D356" i="1"/>
  <c r="D355" i="1"/>
  <c r="C34" i="11" l="1"/>
  <c r="D34" i="11"/>
  <c r="E34" i="11"/>
  <c r="F34" i="11"/>
  <c r="G34" i="11"/>
  <c r="H34" i="11"/>
  <c r="I34" i="11"/>
  <c r="J34" i="11"/>
  <c r="K34" i="11"/>
  <c r="L34" i="11"/>
  <c r="M34" i="11"/>
  <c r="N34" i="11"/>
  <c r="O34" i="11"/>
  <c r="B34" i="11"/>
  <c r="Q34" i="11"/>
  <c r="T34" i="11"/>
  <c r="U34" i="11"/>
  <c r="V34" i="11"/>
  <c r="W34" i="11"/>
  <c r="X34" i="11"/>
  <c r="Y34" i="11"/>
  <c r="G7" i="7" l="1"/>
  <c r="G8" i="7"/>
  <c r="F8" i="7"/>
  <c r="E8" i="7"/>
  <c r="D9922" i="1"/>
  <c r="G9922" i="1"/>
  <c r="H9922" i="1"/>
  <c r="D9923" i="1"/>
  <c r="G9923" i="1"/>
  <c r="H9923" i="1"/>
  <c r="D9924" i="1"/>
  <c r="G9924" i="1"/>
  <c r="H9924" i="1"/>
  <c r="D9925" i="1"/>
  <c r="G9925" i="1"/>
  <c r="H9925" i="1"/>
  <c r="D9926" i="1"/>
  <c r="G9926" i="1"/>
  <c r="H9926" i="1"/>
  <c r="D9927" i="1"/>
  <c r="G9927" i="1"/>
  <c r="H9927" i="1"/>
  <c r="D9928" i="1"/>
  <c r="G9928" i="1"/>
  <c r="H9928" i="1"/>
  <c r="D9929" i="1"/>
  <c r="G9929" i="1"/>
  <c r="H9929" i="1"/>
  <c r="D9930" i="1"/>
  <c r="G9930" i="1"/>
  <c r="H9930" i="1"/>
  <c r="D9931" i="1"/>
  <c r="G9931" i="1"/>
  <c r="H9931" i="1"/>
  <c r="D9932" i="1"/>
  <c r="G9932" i="1"/>
  <c r="H9932" i="1"/>
  <c r="D9933" i="1"/>
  <c r="G9933" i="1"/>
  <c r="H9933" i="1"/>
  <c r="D9934" i="1"/>
  <c r="G9934" i="1"/>
  <c r="H9934" i="1"/>
  <c r="D9935" i="1"/>
  <c r="G9935" i="1"/>
  <c r="H9935" i="1"/>
  <c r="D9936" i="1"/>
  <c r="G9936" i="1"/>
  <c r="H9936" i="1"/>
  <c r="D11933" i="1"/>
  <c r="G11933" i="1"/>
  <c r="H11933" i="1"/>
  <c r="D11934" i="1"/>
  <c r="G11934" i="1"/>
  <c r="H11934" i="1"/>
  <c r="D11935" i="1"/>
  <c r="G11935" i="1"/>
  <c r="H11935" i="1"/>
  <c r="D11936" i="1"/>
  <c r="G11936" i="1"/>
  <c r="H11936" i="1"/>
  <c r="G11937" i="1"/>
  <c r="H11937" i="1"/>
  <c r="G9" i="7" l="1"/>
  <c r="D3945" i="1" l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3944" i="1"/>
  <c r="G4112" i="1" l="1"/>
  <c r="H4112" i="1"/>
  <c r="G4115" i="1"/>
  <c r="H4115" i="1"/>
  <c r="G2407" i="1" l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H3303" i="1" l="1"/>
  <c r="G3303" i="1"/>
  <c r="G5" i="7" l="1"/>
  <c r="H2560" i="1"/>
  <c r="H2580" i="1" l="1"/>
  <c r="H2587" i="1"/>
  <c r="H2574" i="1"/>
  <c r="H2559" i="1"/>
  <c r="G6" i="7" l="1"/>
  <c r="D9937" i="1"/>
  <c r="H11400" i="1" l="1"/>
  <c r="H11399" i="1"/>
  <c r="H11398" i="1"/>
  <c r="H11397" i="1"/>
  <c r="H11396" i="1"/>
  <c r="H11395" i="1"/>
  <c r="H11394" i="1"/>
  <c r="H11393" i="1"/>
  <c r="H11392" i="1"/>
  <c r="H11391" i="1"/>
  <c r="H11390" i="1"/>
  <c r="H11389" i="1"/>
  <c r="H11388" i="1"/>
  <c r="H11387" i="1"/>
  <c r="H11386" i="1"/>
  <c r="H11385" i="1"/>
  <c r="H11384" i="1"/>
  <c r="H11383" i="1"/>
  <c r="H11382" i="1"/>
  <c r="H11381" i="1"/>
  <c r="H11380" i="1"/>
  <c r="H11379" i="1"/>
  <c r="H11378" i="1"/>
  <c r="H11377" i="1"/>
  <c r="H11376" i="1"/>
  <c r="H11375" i="1"/>
  <c r="H11374" i="1"/>
  <c r="H11373" i="1"/>
  <c r="H11372" i="1"/>
  <c r="H11371" i="1"/>
  <c r="H11370" i="1"/>
  <c r="H11369" i="1"/>
  <c r="H11368" i="1"/>
  <c r="H11367" i="1"/>
  <c r="H11366" i="1"/>
  <c r="H11365" i="1"/>
  <c r="H11364" i="1"/>
  <c r="H11363" i="1"/>
  <c r="H11362" i="1"/>
  <c r="H11361" i="1"/>
  <c r="H11360" i="1"/>
  <c r="H11359" i="1"/>
  <c r="H11358" i="1"/>
  <c r="H11357" i="1"/>
  <c r="H11356" i="1"/>
  <c r="H11355" i="1"/>
  <c r="H11354" i="1"/>
  <c r="H11353" i="1"/>
  <c r="H11352" i="1"/>
  <c r="H11351" i="1"/>
  <c r="H11350" i="1"/>
  <c r="H11349" i="1"/>
  <c r="H11348" i="1"/>
  <c r="H11347" i="1"/>
  <c r="H11346" i="1"/>
  <c r="H11345" i="1"/>
  <c r="H11344" i="1"/>
  <c r="H11343" i="1"/>
  <c r="H11342" i="1"/>
  <c r="H11341" i="1"/>
  <c r="H11340" i="1"/>
  <c r="H11339" i="1"/>
  <c r="H11338" i="1"/>
  <c r="H11337" i="1"/>
  <c r="H11336" i="1"/>
  <c r="H11335" i="1"/>
  <c r="H11334" i="1"/>
  <c r="H11333" i="1"/>
  <c r="H11332" i="1"/>
  <c r="H11331" i="1"/>
  <c r="H11330" i="1"/>
  <c r="H11329" i="1"/>
  <c r="H11328" i="1"/>
  <c r="H11327" i="1"/>
  <c r="H11326" i="1"/>
  <c r="H11325" i="1"/>
  <c r="H11324" i="1"/>
  <c r="H11323" i="1"/>
  <c r="H11322" i="1"/>
  <c r="H11321" i="1"/>
  <c r="H11320" i="1"/>
  <c r="H11319" i="1"/>
  <c r="H11318" i="1"/>
  <c r="H11317" i="1"/>
  <c r="H11316" i="1"/>
  <c r="H11315" i="1"/>
  <c r="H11314" i="1"/>
  <c r="H11313" i="1"/>
  <c r="H11312" i="1"/>
  <c r="H11311" i="1"/>
  <c r="H11310" i="1"/>
  <c r="H11309" i="1"/>
  <c r="H11308" i="1"/>
  <c r="H11307" i="1"/>
  <c r="H11306" i="1"/>
  <c r="H11305" i="1"/>
  <c r="H11304" i="1"/>
  <c r="H11303" i="1"/>
  <c r="H11302" i="1"/>
  <c r="H11301" i="1"/>
  <c r="H11300" i="1"/>
  <c r="H11299" i="1"/>
  <c r="H11298" i="1"/>
  <c r="H11297" i="1"/>
  <c r="H11296" i="1"/>
  <c r="H11295" i="1"/>
  <c r="H11294" i="1"/>
  <c r="H11293" i="1"/>
  <c r="H11292" i="1"/>
  <c r="H11291" i="1"/>
  <c r="H11290" i="1"/>
  <c r="H11289" i="1"/>
  <c r="H11288" i="1"/>
  <c r="H11287" i="1"/>
  <c r="H11286" i="1"/>
  <c r="H11285" i="1"/>
  <c r="H11284" i="1"/>
  <c r="H11283" i="1"/>
  <c r="H11282" i="1"/>
  <c r="H11281" i="1"/>
  <c r="H11280" i="1"/>
  <c r="H11279" i="1"/>
  <c r="H11278" i="1"/>
  <c r="H11277" i="1"/>
  <c r="H11276" i="1"/>
  <c r="H11275" i="1"/>
  <c r="H11274" i="1"/>
  <c r="H11273" i="1"/>
  <c r="H11272" i="1"/>
  <c r="H11271" i="1"/>
  <c r="H11270" i="1"/>
  <c r="H11269" i="1"/>
  <c r="H11268" i="1"/>
  <c r="H11267" i="1"/>
  <c r="H11266" i="1"/>
  <c r="H11265" i="1"/>
  <c r="H11264" i="1"/>
  <c r="H11263" i="1"/>
  <c r="H11262" i="1"/>
  <c r="H11261" i="1"/>
  <c r="H11260" i="1"/>
  <c r="H11259" i="1"/>
  <c r="H11258" i="1"/>
  <c r="H11257" i="1"/>
  <c r="H11256" i="1"/>
  <c r="H11255" i="1"/>
  <c r="H11254" i="1"/>
  <c r="H11253" i="1"/>
  <c r="H11252" i="1"/>
  <c r="H11251" i="1"/>
  <c r="H11250" i="1"/>
  <c r="H11249" i="1"/>
  <c r="H11248" i="1"/>
  <c r="H11247" i="1"/>
  <c r="H11246" i="1"/>
  <c r="H11245" i="1"/>
  <c r="H11244" i="1"/>
  <c r="H11243" i="1"/>
  <c r="H11242" i="1"/>
  <c r="H11241" i="1"/>
  <c r="H11240" i="1"/>
  <c r="H11239" i="1"/>
  <c r="H11238" i="1"/>
  <c r="H11237" i="1"/>
  <c r="H11236" i="1"/>
  <c r="H11235" i="1"/>
  <c r="H11234" i="1"/>
  <c r="H11233" i="1"/>
  <c r="H11232" i="1"/>
  <c r="H11231" i="1"/>
  <c r="H11230" i="1"/>
  <c r="H11229" i="1"/>
  <c r="H11228" i="1"/>
  <c r="H11227" i="1"/>
  <c r="H11226" i="1"/>
  <c r="H11225" i="1"/>
  <c r="H11224" i="1"/>
  <c r="H11223" i="1"/>
  <c r="H11222" i="1"/>
  <c r="H11221" i="1"/>
  <c r="H11220" i="1"/>
  <c r="H11219" i="1"/>
  <c r="H11218" i="1"/>
  <c r="H11217" i="1"/>
  <c r="H11216" i="1"/>
  <c r="H11215" i="1"/>
  <c r="H11214" i="1"/>
  <c r="H11213" i="1"/>
  <c r="H11212" i="1"/>
  <c r="H11211" i="1"/>
  <c r="H11210" i="1"/>
  <c r="H11209" i="1"/>
  <c r="H11208" i="1"/>
  <c r="H11207" i="1"/>
  <c r="H11206" i="1"/>
  <c r="H11205" i="1"/>
  <c r="H11204" i="1"/>
  <c r="H11203" i="1"/>
  <c r="H11202" i="1"/>
  <c r="H11201" i="1"/>
  <c r="H11200" i="1"/>
  <c r="H11199" i="1"/>
  <c r="H11198" i="1"/>
  <c r="H11197" i="1"/>
  <c r="H11196" i="1"/>
  <c r="H11195" i="1"/>
  <c r="H11194" i="1"/>
  <c r="H11193" i="1"/>
  <c r="H11192" i="1"/>
  <c r="H11191" i="1"/>
  <c r="H11190" i="1"/>
  <c r="H11189" i="1"/>
  <c r="H11188" i="1"/>
  <c r="H11187" i="1"/>
  <c r="H11186" i="1"/>
  <c r="H11185" i="1"/>
  <c r="H11184" i="1"/>
  <c r="H11183" i="1"/>
  <c r="H11182" i="1"/>
  <c r="H11181" i="1"/>
  <c r="H11180" i="1"/>
  <c r="H11179" i="1"/>
  <c r="H11178" i="1"/>
  <c r="H11177" i="1"/>
  <c r="H11176" i="1"/>
  <c r="H11175" i="1"/>
  <c r="H11174" i="1"/>
  <c r="H11173" i="1"/>
  <c r="H11172" i="1"/>
  <c r="H11171" i="1"/>
  <c r="H11170" i="1"/>
  <c r="H11169" i="1"/>
  <c r="H11168" i="1"/>
  <c r="H11167" i="1"/>
  <c r="H11166" i="1"/>
  <c r="H11165" i="1"/>
  <c r="H11164" i="1"/>
  <c r="H11163" i="1"/>
  <c r="H11162" i="1"/>
  <c r="H11161" i="1"/>
  <c r="H11160" i="1"/>
  <c r="H11159" i="1"/>
  <c r="H11158" i="1"/>
  <c r="H11157" i="1"/>
  <c r="H11156" i="1"/>
  <c r="H11155" i="1"/>
  <c r="H11154" i="1"/>
  <c r="H11153" i="1"/>
  <c r="H11152" i="1"/>
  <c r="H11151" i="1"/>
  <c r="H11150" i="1"/>
  <c r="H11149" i="1"/>
  <c r="H11148" i="1"/>
  <c r="H11147" i="1"/>
  <c r="H11146" i="1"/>
  <c r="H11145" i="1"/>
  <c r="H11144" i="1"/>
  <c r="H11143" i="1"/>
  <c r="H11142" i="1"/>
  <c r="H11141" i="1"/>
  <c r="H11140" i="1"/>
  <c r="H11139" i="1"/>
  <c r="H11138" i="1"/>
  <c r="H11137" i="1"/>
  <c r="H11136" i="1"/>
  <c r="H11135" i="1"/>
  <c r="H11134" i="1"/>
  <c r="H11133" i="1"/>
  <c r="H11132" i="1"/>
  <c r="H11131" i="1"/>
  <c r="H11130" i="1"/>
  <c r="H11129" i="1"/>
  <c r="H11128" i="1"/>
  <c r="H11127" i="1"/>
  <c r="H11126" i="1"/>
  <c r="H11125" i="1"/>
  <c r="H11124" i="1"/>
  <c r="H11123" i="1"/>
  <c r="H11122" i="1"/>
  <c r="H11121" i="1"/>
  <c r="H11120" i="1"/>
  <c r="H11119" i="1"/>
  <c r="H11118" i="1"/>
  <c r="H11117" i="1"/>
  <c r="H11116" i="1"/>
  <c r="H11115" i="1"/>
  <c r="H11114" i="1"/>
  <c r="H11113" i="1"/>
  <c r="H11112" i="1"/>
  <c r="H11111" i="1"/>
  <c r="H11110" i="1"/>
  <c r="H11109" i="1"/>
  <c r="H11108" i="1"/>
  <c r="H11107" i="1"/>
  <c r="H11106" i="1"/>
  <c r="H11105" i="1"/>
  <c r="H11104" i="1"/>
  <c r="H11103" i="1"/>
  <c r="H11102" i="1"/>
  <c r="H11101" i="1"/>
  <c r="H11100" i="1"/>
  <c r="H11099" i="1"/>
  <c r="H11098" i="1"/>
  <c r="H11097" i="1"/>
  <c r="H11096" i="1"/>
  <c r="H11095" i="1"/>
  <c r="H11094" i="1"/>
  <c r="H11093" i="1"/>
  <c r="H11092" i="1"/>
  <c r="H11091" i="1"/>
  <c r="H11090" i="1"/>
  <c r="H11089" i="1"/>
  <c r="H11088" i="1"/>
  <c r="H11087" i="1"/>
  <c r="H11086" i="1"/>
  <c r="H11085" i="1"/>
  <c r="H11084" i="1"/>
  <c r="H11083" i="1"/>
  <c r="H11082" i="1"/>
  <c r="H11081" i="1"/>
  <c r="H11080" i="1"/>
  <c r="H11079" i="1"/>
  <c r="H11078" i="1"/>
  <c r="H11077" i="1"/>
  <c r="H11076" i="1"/>
  <c r="H11075" i="1"/>
  <c r="H11074" i="1"/>
  <c r="H11073" i="1"/>
  <c r="H11072" i="1"/>
  <c r="H11071" i="1"/>
  <c r="H11070" i="1"/>
  <c r="H11069" i="1"/>
  <c r="H11068" i="1"/>
  <c r="H11067" i="1"/>
  <c r="H11066" i="1"/>
  <c r="H11065" i="1"/>
  <c r="H11064" i="1"/>
  <c r="H11063" i="1"/>
  <c r="H11062" i="1"/>
  <c r="H11061" i="1"/>
  <c r="H11060" i="1"/>
  <c r="H11059" i="1"/>
  <c r="H11058" i="1"/>
  <c r="H11057" i="1"/>
  <c r="H11056" i="1"/>
  <c r="H11055" i="1"/>
  <c r="H11054" i="1"/>
  <c r="H11053" i="1"/>
  <c r="H11052" i="1"/>
  <c r="H11051" i="1"/>
  <c r="H11050" i="1"/>
  <c r="H11049" i="1"/>
  <c r="H11048" i="1"/>
  <c r="H11047" i="1"/>
  <c r="H11046" i="1"/>
  <c r="H11045" i="1"/>
  <c r="H11044" i="1"/>
  <c r="H11043" i="1"/>
  <c r="H11042" i="1"/>
  <c r="H11041" i="1"/>
  <c r="H11040" i="1"/>
  <c r="H11039" i="1"/>
  <c r="H11038" i="1"/>
  <c r="H11037" i="1"/>
  <c r="H11036" i="1"/>
  <c r="H11035" i="1"/>
  <c r="H11034" i="1"/>
  <c r="H11033" i="1"/>
  <c r="H11032" i="1"/>
  <c r="H11031" i="1"/>
  <c r="H11030" i="1"/>
  <c r="H11029" i="1"/>
  <c r="H11028" i="1"/>
  <c r="H11027" i="1"/>
  <c r="H11026" i="1"/>
  <c r="H11025" i="1"/>
  <c r="H11024" i="1"/>
  <c r="H11023" i="1"/>
  <c r="H11022" i="1"/>
  <c r="H11021" i="1"/>
  <c r="H11020" i="1"/>
  <c r="H11019" i="1"/>
  <c r="H11018" i="1"/>
  <c r="H11017" i="1"/>
  <c r="H11016" i="1"/>
  <c r="H11015" i="1"/>
  <c r="H11014" i="1"/>
  <c r="H11013" i="1"/>
  <c r="H11012" i="1"/>
  <c r="H11011" i="1"/>
  <c r="H11010" i="1"/>
  <c r="H11009" i="1"/>
  <c r="H11008" i="1"/>
  <c r="H11007" i="1"/>
  <c r="H11006" i="1"/>
  <c r="H11005" i="1"/>
  <c r="H11004" i="1"/>
  <c r="H11003" i="1"/>
  <c r="H11002" i="1"/>
  <c r="H11001" i="1"/>
  <c r="H11000" i="1"/>
  <c r="H10999" i="1"/>
  <c r="H10998" i="1"/>
  <c r="H10997" i="1"/>
  <c r="H10996" i="1"/>
  <c r="H10995" i="1"/>
  <c r="H10994" i="1"/>
  <c r="H10993" i="1"/>
  <c r="H10992" i="1"/>
  <c r="H10991" i="1"/>
  <c r="H10990" i="1"/>
  <c r="H10989" i="1"/>
  <c r="H10988" i="1"/>
  <c r="H10987" i="1"/>
  <c r="H10986" i="1"/>
  <c r="H10985" i="1"/>
  <c r="H10984" i="1"/>
  <c r="H10983" i="1"/>
  <c r="H10982" i="1"/>
  <c r="H10981" i="1"/>
  <c r="H10980" i="1"/>
  <c r="H10979" i="1"/>
  <c r="H10978" i="1"/>
  <c r="H10977" i="1"/>
  <c r="H10976" i="1"/>
  <c r="H10975" i="1"/>
  <c r="H10974" i="1"/>
  <c r="H10973" i="1"/>
  <c r="H10972" i="1"/>
  <c r="H10971" i="1"/>
  <c r="H10970" i="1"/>
  <c r="H10969" i="1"/>
  <c r="H10968" i="1"/>
  <c r="H10967" i="1"/>
  <c r="H10966" i="1"/>
  <c r="H10965" i="1"/>
  <c r="H10964" i="1"/>
  <c r="H10963" i="1"/>
  <c r="H10962" i="1"/>
  <c r="H10961" i="1"/>
  <c r="H10960" i="1"/>
  <c r="H10959" i="1"/>
  <c r="H10958" i="1"/>
  <c r="H10957" i="1"/>
  <c r="H10956" i="1"/>
  <c r="H10955" i="1"/>
  <c r="H10954" i="1"/>
  <c r="H10953" i="1"/>
  <c r="H10952" i="1"/>
  <c r="H10951" i="1"/>
  <c r="H10950" i="1"/>
  <c r="H10949" i="1"/>
  <c r="H10948" i="1"/>
  <c r="H10947" i="1"/>
  <c r="H10946" i="1"/>
  <c r="H10945" i="1"/>
  <c r="H10944" i="1"/>
  <c r="H10943" i="1"/>
  <c r="H10942" i="1"/>
  <c r="H10941" i="1"/>
  <c r="H10940" i="1"/>
  <c r="H10939" i="1"/>
  <c r="H10938" i="1"/>
  <c r="H10937" i="1"/>
  <c r="H10936" i="1"/>
  <c r="H10935" i="1"/>
  <c r="H10934" i="1"/>
  <c r="H10933" i="1"/>
  <c r="H10932" i="1"/>
  <c r="H10931" i="1"/>
  <c r="H10930" i="1"/>
  <c r="H10929" i="1"/>
  <c r="H10928" i="1"/>
  <c r="H10927" i="1"/>
  <c r="H10926" i="1"/>
  <c r="H10925" i="1"/>
  <c r="H10924" i="1"/>
  <c r="H10923" i="1"/>
  <c r="H10922" i="1"/>
  <c r="H10921" i="1"/>
  <c r="H10920" i="1"/>
  <c r="H10919" i="1"/>
  <c r="H10918" i="1"/>
  <c r="H10917" i="1"/>
  <c r="H10916" i="1"/>
  <c r="H10915" i="1"/>
  <c r="H10914" i="1"/>
  <c r="H10913" i="1"/>
  <c r="H10912" i="1"/>
  <c r="H10911" i="1"/>
  <c r="H10910" i="1"/>
  <c r="H10909" i="1"/>
  <c r="H10908" i="1"/>
  <c r="H10907" i="1"/>
  <c r="H10906" i="1"/>
  <c r="H10905" i="1"/>
  <c r="H10904" i="1"/>
  <c r="H10903" i="1"/>
  <c r="H10902" i="1"/>
  <c r="H10901" i="1"/>
  <c r="H10900" i="1"/>
  <c r="H10899" i="1"/>
  <c r="H10898" i="1"/>
  <c r="H10897" i="1"/>
  <c r="H10896" i="1"/>
  <c r="H10895" i="1"/>
  <c r="H10894" i="1"/>
  <c r="H10893" i="1"/>
  <c r="H10892" i="1"/>
  <c r="H10891" i="1"/>
  <c r="H10890" i="1"/>
  <c r="H10889" i="1"/>
  <c r="H10888" i="1"/>
  <c r="H10887" i="1"/>
  <c r="H10886" i="1"/>
  <c r="H10885" i="1"/>
  <c r="H10884" i="1"/>
  <c r="H10883" i="1"/>
  <c r="H10882" i="1"/>
  <c r="H10881" i="1"/>
  <c r="H10880" i="1"/>
  <c r="H10879" i="1"/>
  <c r="H10878" i="1"/>
  <c r="H10877" i="1"/>
  <c r="H10876" i="1"/>
  <c r="H10875" i="1"/>
  <c r="H10874" i="1"/>
  <c r="H10873" i="1"/>
  <c r="H10872" i="1"/>
  <c r="H10871" i="1"/>
  <c r="H10870" i="1"/>
  <c r="H10869" i="1"/>
  <c r="H10868" i="1"/>
  <c r="H10867" i="1"/>
  <c r="H10866" i="1"/>
  <c r="H10865" i="1"/>
  <c r="H10864" i="1"/>
  <c r="H10863" i="1"/>
  <c r="H10862" i="1"/>
  <c r="H10861" i="1"/>
  <c r="H10860" i="1"/>
  <c r="H10859" i="1"/>
  <c r="H10858" i="1"/>
  <c r="H10857" i="1"/>
  <c r="H10856" i="1"/>
  <c r="H10855" i="1"/>
  <c r="H10854" i="1"/>
  <c r="H10853" i="1"/>
  <c r="H10852" i="1"/>
  <c r="H10851" i="1"/>
  <c r="H10850" i="1"/>
  <c r="H10849" i="1"/>
  <c r="H10848" i="1"/>
  <c r="H10847" i="1"/>
  <c r="H10846" i="1"/>
  <c r="H10845" i="1"/>
  <c r="H10844" i="1"/>
  <c r="H10843" i="1"/>
  <c r="H10842" i="1"/>
  <c r="H10841" i="1"/>
  <c r="H10840" i="1"/>
  <c r="H10839" i="1"/>
  <c r="H10838" i="1"/>
  <c r="H10837" i="1"/>
  <c r="H10836" i="1"/>
  <c r="H10835" i="1"/>
  <c r="H10834" i="1"/>
  <c r="H10833" i="1"/>
  <c r="H10832" i="1"/>
  <c r="H10831" i="1"/>
  <c r="H10830" i="1"/>
  <c r="H10829" i="1"/>
  <c r="H10828" i="1"/>
  <c r="H10827" i="1"/>
  <c r="H10826" i="1"/>
  <c r="H10825" i="1"/>
  <c r="H10824" i="1"/>
  <c r="H10823" i="1"/>
  <c r="H10822" i="1"/>
  <c r="H10821" i="1"/>
  <c r="H10820" i="1"/>
  <c r="H10819" i="1"/>
  <c r="H10818" i="1"/>
  <c r="H10817" i="1"/>
  <c r="H10816" i="1"/>
  <c r="H10815" i="1"/>
  <c r="H10814" i="1"/>
  <c r="H10813" i="1"/>
  <c r="H10812" i="1"/>
  <c r="H10811" i="1"/>
  <c r="H10810" i="1"/>
  <c r="H10809" i="1"/>
  <c r="H10808" i="1"/>
  <c r="H10807" i="1"/>
  <c r="H10806" i="1"/>
  <c r="H10805" i="1"/>
  <c r="H10804" i="1"/>
  <c r="H10803" i="1"/>
  <c r="H10802" i="1"/>
  <c r="H10801" i="1"/>
  <c r="H10800" i="1"/>
  <c r="H10799" i="1"/>
  <c r="H10798" i="1"/>
  <c r="H10797" i="1"/>
  <c r="H10796" i="1"/>
  <c r="H10795" i="1"/>
  <c r="H10794" i="1"/>
  <c r="H10793" i="1"/>
  <c r="H10792" i="1"/>
  <c r="H10791" i="1"/>
  <c r="H10790" i="1"/>
  <c r="H10789" i="1"/>
  <c r="H10788" i="1"/>
  <c r="H10787" i="1"/>
  <c r="H10786" i="1"/>
  <c r="H10785" i="1"/>
  <c r="H10784" i="1"/>
  <c r="H10783" i="1"/>
  <c r="H10782" i="1"/>
  <c r="H10781" i="1"/>
  <c r="H10780" i="1"/>
  <c r="H10779" i="1"/>
  <c r="H10778" i="1"/>
  <c r="H10777" i="1"/>
  <c r="H10776" i="1"/>
  <c r="H10775" i="1"/>
  <c r="H10774" i="1"/>
  <c r="H10773" i="1"/>
  <c r="H10772" i="1"/>
  <c r="H10771" i="1"/>
  <c r="H10770" i="1"/>
  <c r="H10769" i="1"/>
  <c r="H10768" i="1"/>
  <c r="H10767" i="1"/>
  <c r="H10766" i="1"/>
  <c r="H10765" i="1"/>
  <c r="H10764" i="1"/>
  <c r="H10763" i="1"/>
  <c r="H10762" i="1"/>
  <c r="H10761" i="1"/>
  <c r="H10760" i="1"/>
  <c r="H10759" i="1"/>
  <c r="H10758" i="1"/>
  <c r="H10757" i="1"/>
  <c r="H10756" i="1"/>
  <c r="H10755" i="1"/>
  <c r="H10754" i="1"/>
  <c r="H10753" i="1"/>
  <c r="H10752" i="1"/>
  <c r="H10751" i="1"/>
  <c r="H10750" i="1"/>
  <c r="H10749" i="1"/>
  <c r="H10748" i="1"/>
  <c r="H10747" i="1"/>
  <c r="H10746" i="1"/>
  <c r="H10745" i="1"/>
  <c r="H10744" i="1"/>
  <c r="H10743" i="1"/>
  <c r="H10742" i="1"/>
  <c r="H10741" i="1"/>
  <c r="H10740" i="1"/>
  <c r="H10739" i="1"/>
  <c r="H10738" i="1"/>
  <c r="H10737" i="1"/>
  <c r="H10736" i="1"/>
  <c r="H10735" i="1"/>
  <c r="H10734" i="1"/>
  <c r="H10733" i="1"/>
  <c r="H10732" i="1"/>
  <c r="H10731" i="1"/>
  <c r="H10730" i="1"/>
  <c r="H10729" i="1"/>
  <c r="H10728" i="1"/>
  <c r="H10727" i="1"/>
  <c r="H10726" i="1"/>
  <c r="H10725" i="1"/>
  <c r="H10724" i="1"/>
  <c r="H10723" i="1"/>
  <c r="H10722" i="1"/>
  <c r="H10721" i="1"/>
  <c r="H10720" i="1"/>
  <c r="H10719" i="1"/>
  <c r="H10718" i="1"/>
  <c r="H10717" i="1"/>
  <c r="H10716" i="1"/>
  <c r="H10715" i="1"/>
  <c r="H10714" i="1"/>
  <c r="H10713" i="1"/>
  <c r="H10712" i="1"/>
  <c r="H10711" i="1"/>
  <c r="H10710" i="1"/>
  <c r="H10709" i="1"/>
  <c r="H10708" i="1"/>
  <c r="H10707" i="1"/>
  <c r="H10706" i="1"/>
  <c r="H10705" i="1"/>
  <c r="H10704" i="1"/>
  <c r="H10703" i="1"/>
  <c r="H10702" i="1"/>
  <c r="H10701" i="1"/>
  <c r="H10700" i="1"/>
  <c r="H10699" i="1"/>
  <c r="H10698" i="1"/>
  <c r="H10697" i="1"/>
  <c r="H10696" i="1"/>
  <c r="H10695" i="1"/>
  <c r="H10694" i="1"/>
  <c r="H10693" i="1"/>
  <c r="H10692" i="1"/>
  <c r="H10691" i="1"/>
  <c r="H10690" i="1"/>
  <c r="H10689" i="1"/>
  <c r="H10688" i="1"/>
  <c r="H10687" i="1"/>
  <c r="H10686" i="1"/>
  <c r="H10685" i="1"/>
  <c r="H10684" i="1"/>
  <c r="H10683" i="1"/>
  <c r="H10682" i="1"/>
  <c r="H10681" i="1"/>
  <c r="H10680" i="1"/>
  <c r="H10679" i="1"/>
  <c r="H10678" i="1"/>
  <c r="H10677" i="1"/>
  <c r="H10676" i="1"/>
  <c r="H10675" i="1"/>
  <c r="H10674" i="1"/>
  <c r="H10673" i="1"/>
  <c r="H10672" i="1"/>
  <c r="H10671" i="1"/>
  <c r="H10670" i="1"/>
  <c r="H10669" i="1"/>
  <c r="H10668" i="1"/>
  <c r="H10667" i="1"/>
  <c r="H10666" i="1"/>
  <c r="H10665" i="1"/>
  <c r="H10664" i="1"/>
  <c r="H10663" i="1"/>
  <c r="H10662" i="1"/>
  <c r="H10661" i="1"/>
  <c r="H10660" i="1"/>
  <c r="H10659" i="1"/>
  <c r="H10658" i="1"/>
  <c r="H10657" i="1"/>
  <c r="H10656" i="1"/>
  <c r="H10655" i="1"/>
  <c r="H10654" i="1"/>
  <c r="H10653" i="1"/>
  <c r="H10652" i="1"/>
  <c r="H10651" i="1"/>
  <c r="H10650" i="1"/>
  <c r="H10649" i="1"/>
  <c r="H10648" i="1"/>
  <c r="H10647" i="1"/>
  <c r="H10646" i="1"/>
  <c r="H10645" i="1"/>
  <c r="H10644" i="1"/>
  <c r="H10643" i="1"/>
  <c r="H10642" i="1"/>
  <c r="H10641" i="1"/>
  <c r="H10640" i="1"/>
  <c r="H10639" i="1"/>
  <c r="H10638" i="1"/>
  <c r="H10637" i="1"/>
  <c r="H10636" i="1"/>
  <c r="H10635" i="1"/>
  <c r="H10634" i="1"/>
  <c r="H10633" i="1"/>
  <c r="H10632" i="1"/>
  <c r="H10631" i="1"/>
  <c r="H10630" i="1"/>
  <c r="H10629" i="1"/>
  <c r="H10628" i="1"/>
  <c r="H10627" i="1"/>
  <c r="H10626" i="1"/>
  <c r="H10625" i="1"/>
  <c r="H10624" i="1"/>
  <c r="H10623" i="1"/>
  <c r="H10622" i="1"/>
  <c r="H10621" i="1"/>
  <c r="H10620" i="1"/>
  <c r="H10619" i="1"/>
  <c r="H10618" i="1"/>
  <c r="H10617" i="1"/>
  <c r="H10616" i="1"/>
  <c r="H10615" i="1"/>
  <c r="H10614" i="1"/>
  <c r="H10613" i="1"/>
  <c r="H10612" i="1"/>
  <c r="H10611" i="1"/>
  <c r="H10610" i="1"/>
  <c r="H10609" i="1"/>
  <c r="H10608" i="1"/>
  <c r="H10607" i="1"/>
  <c r="H10606" i="1"/>
  <c r="H10605" i="1"/>
  <c r="H10604" i="1"/>
  <c r="H10603" i="1"/>
  <c r="H10602" i="1"/>
  <c r="H10601" i="1"/>
  <c r="H10600" i="1"/>
  <c r="H10599" i="1"/>
  <c r="H10598" i="1"/>
  <c r="H10597" i="1"/>
  <c r="H10596" i="1"/>
  <c r="H10595" i="1"/>
  <c r="H10594" i="1"/>
  <c r="H10593" i="1"/>
  <c r="H10592" i="1"/>
  <c r="H10591" i="1"/>
  <c r="H10590" i="1"/>
  <c r="H10589" i="1"/>
  <c r="H10588" i="1"/>
  <c r="H10587" i="1"/>
  <c r="H10586" i="1"/>
  <c r="H10585" i="1"/>
  <c r="H10584" i="1"/>
  <c r="H10583" i="1"/>
  <c r="H10582" i="1"/>
  <c r="H10581" i="1"/>
  <c r="H10580" i="1"/>
  <c r="H10579" i="1"/>
  <c r="H10578" i="1"/>
  <c r="H10577" i="1"/>
  <c r="H10576" i="1"/>
  <c r="H10575" i="1"/>
  <c r="H10574" i="1"/>
  <c r="H10573" i="1"/>
  <c r="H10572" i="1"/>
  <c r="H10571" i="1"/>
  <c r="H10570" i="1"/>
  <c r="H10569" i="1"/>
  <c r="H10568" i="1"/>
  <c r="H10567" i="1"/>
  <c r="H10566" i="1"/>
  <c r="H10565" i="1"/>
  <c r="H10564" i="1"/>
  <c r="H10563" i="1"/>
  <c r="H10562" i="1"/>
  <c r="H10561" i="1"/>
  <c r="H10560" i="1"/>
  <c r="H10559" i="1"/>
  <c r="H10558" i="1"/>
  <c r="H10557" i="1"/>
  <c r="H10556" i="1"/>
  <c r="H10555" i="1"/>
  <c r="H10554" i="1"/>
  <c r="H10553" i="1"/>
  <c r="H10552" i="1"/>
  <c r="H10551" i="1"/>
  <c r="H10550" i="1"/>
  <c r="H10549" i="1"/>
  <c r="H10548" i="1"/>
  <c r="H10547" i="1"/>
  <c r="H10546" i="1"/>
  <c r="H10545" i="1"/>
  <c r="H10544" i="1"/>
  <c r="H10543" i="1"/>
  <c r="H10542" i="1"/>
  <c r="H10541" i="1"/>
  <c r="H10540" i="1"/>
  <c r="H10539" i="1"/>
  <c r="H10538" i="1"/>
  <c r="H10537" i="1"/>
  <c r="H10536" i="1"/>
  <c r="H10535" i="1"/>
  <c r="H10534" i="1"/>
  <c r="H10533" i="1"/>
  <c r="H10532" i="1"/>
  <c r="H10531" i="1"/>
  <c r="H10530" i="1"/>
  <c r="H10529" i="1"/>
  <c r="H10528" i="1"/>
  <c r="H10527" i="1"/>
  <c r="H10526" i="1"/>
  <c r="H10525" i="1"/>
  <c r="H10524" i="1"/>
  <c r="H10523" i="1"/>
  <c r="H10522" i="1"/>
  <c r="H10521" i="1"/>
  <c r="H10520" i="1"/>
  <c r="H10519" i="1"/>
  <c r="H10518" i="1"/>
  <c r="H10517" i="1"/>
  <c r="H10516" i="1"/>
  <c r="H10515" i="1"/>
  <c r="H10514" i="1"/>
  <c r="H10513" i="1"/>
  <c r="H10512" i="1"/>
  <c r="H10511" i="1"/>
  <c r="H10510" i="1"/>
  <c r="H10509" i="1"/>
  <c r="H10508" i="1"/>
  <c r="H10507" i="1"/>
  <c r="H10506" i="1"/>
  <c r="H10505" i="1"/>
  <c r="H10504" i="1"/>
  <c r="H10503" i="1"/>
  <c r="H10502" i="1"/>
  <c r="H10501" i="1"/>
  <c r="H10500" i="1"/>
  <c r="H10499" i="1"/>
  <c r="H10498" i="1"/>
  <c r="H10497" i="1"/>
  <c r="H10496" i="1"/>
  <c r="H10495" i="1"/>
  <c r="H10494" i="1"/>
  <c r="H10493" i="1"/>
  <c r="H10492" i="1"/>
  <c r="H10491" i="1"/>
  <c r="H10490" i="1"/>
  <c r="H10489" i="1"/>
  <c r="H10488" i="1"/>
  <c r="H10487" i="1"/>
  <c r="H10486" i="1"/>
  <c r="H10485" i="1"/>
  <c r="H10484" i="1"/>
  <c r="H10483" i="1"/>
  <c r="H10482" i="1"/>
  <c r="H10481" i="1"/>
  <c r="H10480" i="1"/>
  <c r="H10479" i="1"/>
  <c r="H10478" i="1"/>
  <c r="H10477" i="1"/>
  <c r="H10476" i="1"/>
  <c r="H10475" i="1"/>
  <c r="H10474" i="1"/>
  <c r="H10473" i="1"/>
  <c r="H10472" i="1"/>
  <c r="H10471" i="1"/>
  <c r="H10470" i="1"/>
  <c r="H10469" i="1"/>
  <c r="H10468" i="1"/>
  <c r="H10467" i="1"/>
  <c r="H10466" i="1"/>
  <c r="H10465" i="1"/>
  <c r="H10464" i="1"/>
  <c r="H10463" i="1"/>
  <c r="H10462" i="1"/>
  <c r="H10461" i="1"/>
  <c r="H10460" i="1"/>
  <c r="H10459" i="1"/>
  <c r="H10458" i="1"/>
  <c r="H10457" i="1"/>
  <c r="H10456" i="1"/>
  <c r="H10455" i="1"/>
  <c r="H10454" i="1"/>
  <c r="H10453" i="1"/>
  <c r="H10452" i="1"/>
  <c r="H10451" i="1"/>
  <c r="H10450" i="1"/>
  <c r="H10449" i="1"/>
  <c r="H10448" i="1"/>
  <c r="H10447" i="1"/>
  <c r="H10446" i="1"/>
  <c r="H10445" i="1"/>
  <c r="H10444" i="1"/>
  <c r="H10443" i="1"/>
  <c r="H10442" i="1"/>
  <c r="H10441" i="1"/>
  <c r="H10440" i="1"/>
  <c r="H10439" i="1"/>
  <c r="H10438" i="1"/>
  <c r="H10437" i="1"/>
  <c r="H10436" i="1"/>
  <c r="H10435" i="1"/>
  <c r="H10434" i="1"/>
  <c r="H10433" i="1"/>
  <c r="H10432" i="1"/>
  <c r="H10431" i="1"/>
  <c r="H10430" i="1"/>
  <c r="H10429" i="1"/>
  <c r="H10428" i="1"/>
  <c r="H10427" i="1"/>
  <c r="H10426" i="1"/>
  <c r="H10425" i="1"/>
  <c r="H10424" i="1"/>
  <c r="H10423" i="1"/>
  <c r="H10422" i="1"/>
  <c r="H10421" i="1"/>
  <c r="H10420" i="1"/>
  <c r="H10419" i="1"/>
  <c r="H10418" i="1"/>
  <c r="H10417" i="1"/>
  <c r="H10416" i="1"/>
  <c r="H10415" i="1"/>
  <c r="H10414" i="1"/>
  <c r="H10413" i="1"/>
  <c r="H10412" i="1"/>
  <c r="H10411" i="1"/>
  <c r="H10410" i="1"/>
  <c r="H10409" i="1"/>
  <c r="H10408" i="1"/>
  <c r="H10407" i="1"/>
  <c r="H10406" i="1"/>
  <c r="H10405" i="1"/>
  <c r="H10404" i="1"/>
  <c r="H10403" i="1"/>
  <c r="H10402" i="1"/>
  <c r="H10401" i="1"/>
  <c r="H10400" i="1"/>
  <c r="H10399" i="1"/>
  <c r="H10398" i="1"/>
  <c r="H10397" i="1"/>
  <c r="H10396" i="1"/>
  <c r="H10395" i="1"/>
  <c r="H10394" i="1"/>
  <c r="H10393" i="1"/>
  <c r="H10392" i="1"/>
  <c r="H10391" i="1"/>
  <c r="H10390" i="1"/>
  <c r="H10389" i="1"/>
  <c r="H10388" i="1"/>
  <c r="H10387" i="1"/>
  <c r="H10386" i="1"/>
  <c r="H10385" i="1"/>
  <c r="H10384" i="1"/>
  <c r="H10383" i="1"/>
  <c r="H10382" i="1"/>
  <c r="H10381" i="1"/>
  <c r="H10380" i="1"/>
  <c r="H10379" i="1"/>
  <c r="H10378" i="1"/>
  <c r="H10377" i="1"/>
  <c r="H10376" i="1"/>
  <c r="H10375" i="1"/>
  <c r="H10374" i="1"/>
  <c r="H10373" i="1"/>
  <c r="H10372" i="1"/>
  <c r="H10371" i="1"/>
  <c r="H10370" i="1"/>
  <c r="H10369" i="1"/>
  <c r="H10368" i="1"/>
  <c r="H10367" i="1"/>
  <c r="H10366" i="1"/>
  <c r="H10365" i="1"/>
  <c r="H10364" i="1"/>
  <c r="H10363" i="1"/>
  <c r="H10362" i="1"/>
  <c r="H10361" i="1"/>
  <c r="H10360" i="1"/>
  <c r="H10359" i="1"/>
  <c r="H10358" i="1"/>
  <c r="H10357" i="1"/>
  <c r="H10356" i="1"/>
  <c r="H10355" i="1"/>
  <c r="H10354" i="1"/>
  <c r="H10353" i="1"/>
  <c r="H10352" i="1"/>
  <c r="H10351" i="1"/>
  <c r="H10350" i="1"/>
  <c r="H10349" i="1"/>
  <c r="H10348" i="1"/>
  <c r="H10347" i="1"/>
  <c r="H10346" i="1"/>
  <c r="H10345" i="1"/>
  <c r="H10344" i="1"/>
  <c r="H10343" i="1"/>
  <c r="H10342" i="1"/>
  <c r="H10341" i="1"/>
  <c r="H10340" i="1"/>
  <c r="H10339" i="1"/>
  <c r="H10338" i="1"/>
  <c r="H10337" i="1"/>
  <c r="H10336" i="1"/>
  <c r="H10335" i="1"/>
  <c r="H10334" i="1"/>
  <c r="H10333" i="1"/>
  <c r="H10332" i="1"/>
  <c r="H10331" i="1"/>
  <c r="H10330" i="1"/>
  <c r="H10329" i="1"/>
  <c r="H10328" i="1"/>
  <c r="H10327" i="1"/>
  <c r="H10326" i="1"/>
  <c r="H10325" i="1"/>
  <c r="H10324" i="1"/>
  <c r="H10323" i="1"/>
  <c r="H10322" i="1"/>
  <c r="H10321" i="1"/>
  <c r="H10320" i="1"/>
  <c r="H10319" i="1"/>
  <c r="H10318" i="1"/>
  <c r="H10317" i="1"/>
  <c r="H10316" i="1"/>
  <c r="H10315" i="1"/>
  <c r="H10314" i="1"/>
  <c r="H10313" i="1"/>
  <c r="H10312" i="1"/>
  <c r="H10311" i="1"/>
  <c r="H10310" i="1"/>
  <c r="H10309" i="1"/>
  <c r="H10308" i="1"/>
  <c r="H10307" i="1"/>
  <c r="H10306" i="1"/>
  <c r="H10305" i="1"/>
  <c r="H10304" i="1"/>
  <c r="H10303" i="1"/>
  <c r="H10302" i="1"/>
  <c r="H10301" i="1"/>
  <c r="H10300" i="1"/>
  <c r="H10299" i="1"/>
  <c r="H10298" i="1"/>
  <c r="H10297" i="1"/>
  <c r="H10296" i="1"/>
  <c r="H10295" i="1"/>
  <c r="H10294" i="1"/>
  <c r="H10293" i="1"/>
  <c r="H10292" i="1"/>
  <c r="H10291" i="1"/>
  <c r="H10290" i="1"/>
  <c r="H10289" i="1"/>
  <c r="H10288" i="1"/>
  <c r="H10287" i="1"/>
  <c r="H10286" i="1"/>
  <c r="H10285" i="1"/>
  <c r="H10284" i="1"/>
  <c r="H10283" i="1"/>
  <c r="H10282" i="1"/>
  <c r="H10281" i="1"/>
  <c r="H10280" i="1"/>
  <c r="H10279" i="1"/>
  <c r="H10278" i="1"/>
  <c r="H10277" i="1"/>
  <c r="H10276" i="1"/>
  <c r="H10275" i="1"/>
  <c r="H10274" i="1"/>
  <c r="H10273" i="1"/>
  <c r="H10272" i="1"/>
  <c r="H10271" i="1"/>
  <c r="H10270" i="1"/>
  <c r="H10269" i="1"/>
  <c r="H10268" i="1"/>
  <c r="H10267" i="1"/>
  <c r="H10266" i="1"/>
  <c r="H10265" i="1"/>
  <c r="H10264" i="1"/>
  <c r="H10263" i="1"/>
  <c r="H10262" i="1"/>
  <c r="H10261" i="1"/>
  <c r="H10260" i="1"/>
  <c r="H10259" i="1"/>
  <c r="H10258" i="1"/>
  <c r="H10257" i="1"/>
  <c r="H10256" i="1"/>
  <c r="H10255" i="1"/>
  <c r="H10254" i="1"/>
  <c r="H10253" i="1"/>
  <c r="H10252" i="1"/>
  <c r="H10251" i="1"/>
  <c r="H10250" i="1"/>
  <c r="H10249" i="1"/>
  <c r="H10248" i="1"/>
  <c r="H10247" i="1"/>
  <c r="H10246" i="1"/>
  <c r="H10245" i="1"/>
  <c r="H10244" i="1"/>
  <c r="H10243" i="1"/>
  <c r="H10242" i="1"/>
  <c r="H10241" i="1"/>
  <c r="H10240" i="1"/>
  <c r="H10239" i="1"/>
  <c r="H10238" i="1"/>
  <c r="H10237" i="1"/>
  <c r="H10236" i="1"/>
  <c r="H10235" i="1"/>
  <c r="H10234" i="1"/>
  <c r="H10233" i="1"/>
  <c r="H10232" i="1"/>
  <c r="H10231" i="1"/>
  <c r="H10230" i="1"/>
  <c r="H10229" i="1"/>
  <c r="H10228" i="1"/>
  <c r="H10227" i="1"/>
  <c r="H10226" i="1"/>
  <c r="H10225" i="1"/>
  <c r="H10224" i="1"/>
  <c r="H10223" i="1"/>
  <c r="H10222" i="1"/>
  <c r="H10221" i="1"/>
  <c r="H10220" i="1"/>
  <c r="H10219" i="1"/>
  <c r="H10218" i="1"/>
  <c r="H10217" i="1"/>
  <c r="H10216" i="1"/>
  <c r="H10215" i="1"/>
  <c r="H10214" i="1"/>
  <c r="H10213" i="1"/>
  <c r="H10212" i="1"/>
  <c r="H10211" i="1"/>
  <c r="H10210" i="1"/>
  <c r="H10209" i="1"/>
  <c r="H10208" i="1"/>
  <c r="H10207" i="1"/>
  <c r="H10206" i="1"/>
  <c r="H10205" i="1"/>
  <c r="H10204" i="1"/>
  <c r="H10203" i="1"/>
  <c r="H10202" i="1"/>
  <c r="H10201" i="1"/>
  <c r="H10200" i="1"/>
  <c r="H10199" i="1"/>
  <c r="H10198" i="1"/>
  <c r="H10197" i="1"/>
  <c r="H10196" i="1"/>
  <c r="H10195" i="1"/>
  <c r="H10194" i="1"/>
  <c r="H10193" i="1"/>
  <c r="H10192" i="1"/>
  <c r="H10191" i="1"/>
  <c r="H10190" i="1"/>
  <c r="H10189" i="1"/>
  <c r="H10188" i="1"/>
  <c r="H10187" i="1"/>
  <c r="H10186" i="1"/>
  <c r="H10185" i="1"/>
  <c r="H10184" i="1"/>
  <c r="H10183" i="1"/>
  <c r="H10182" i="1"/>
  <c r="H10181" i="1"/>
  <c r="H10180" i="1"/>
  <c r="H10179" i="1"/>
  <c r="H10178" i="1"/>
  <c r="H10177" i="1"/>
  <c r="H10176" i="1"/>
  <c r="H10175" i="1"/>
  <c r="H10174" i="1"/>
  <c r="H10173" i="1"/>
  <c r="H10172" i="1"/>
  <c r="H10171" i="1"/>
  <c r="H10170" i="1"/>
  <c r="H10169" i="1"/>
  <c r="H10168" i="1"/>
  <c r="H10167" i="1"/>
  <c r="H10166" i="1"/>
  <c r="H10165" i="1"/>
  <c r="H10164" i="1"/>
  <c r="H10163" i="1"/>
  <c r="H10162" i="1"/>
  <c r="H10161" i="1"/>
  <c r="H10160" i="1"/>
  <c r="H10159" i="1"/>
  <c r="H10158" i="1"/>
  <c r="H10157" i="1"/>
  <c r="H10156" i="1"/>
  <c r="H10155" i="1"/>
  <c r="H10154" i="1"/>
  <c r="H10153" i="1"/>
  <c r="H10152" i="1"/>
  <c r="H10151" i="1"/>
  <c r="H10150" i="1"/>
  <c r="H10149" i="1"/>
  <c r="H10148" i="1"/>
  <c r="H10147" i="1"/>
  <c r="H10146" i="1"/>
  <c r="H10145" i="1"/>
  <c r="H10144" i="1"/>
  <c r="H10143" i="1"/>
  <c r="H10142" i="1"/>
  <c r="H10141" i="1"/>
  <c r="H10140" i="1"/>
  <c r="H10139" i="1"/>
  <c r="H10138" i="1"/>
  <c r="H10137" i="1"/>
  <c r="H10136" i="1"/>
  <c r="H10135" i="1"/>
  <c r="H10134" i="1"/>
  <c r="H10133" i="1"/>
  <c r="H10132" i="1"/>
  <c r="H10131" i="1"/>
  <c r="H10130" i="1"/>
  <c r="H10129" i="1"/>
  <c r="H10128" i="1"/>
  <c r="H10127" i="1"/>
  <c r="H10126" i="1"/>
  <c r="H10125" i="1"/>
  <c r="H10124" i="1"/>
  <c r="H10123" i="1"/>
  <c r="H10122" i="1"/>
  <c r="H10121" i="1"/>
  <c r="H10120" i="1"/>
  <c r="H10119" i="1"/>
  <c r="H10118" i="1"/>
  <c r="H10117" i="1"/>
  <c r="H10116" i="1"/>
  <c r="H10115" i="1"/>
  <c r="H10114" i="1"/>
  <c r="H10113" i="1"/>
  <c r="H10112" i="1"/>
  <c r="H10111" i="1"/>
  <c r="H10110" i="1"/>
  <c r="H10109" i="1"/>
  <c r="H10108" i="1"/>
  <c r="H10107" i="1"/>
  <c r="H10106" i="1"/>
  <c r="H10105" i="1"/>
  <c r="H10104" i="1"/>
  <c r="H10103" i="1"/>
  <c r="H10102" i="1"/>
  <c r="H10101" i="1"/>
  <c r="H10100" i="1"/>
  <c r="H10099" i="1"/>
  <c r="H10098" i="1"/>
  <c r="H10097" i="1"/>
  <c r="H10096" i="1"/>
  <c r="H10095" i="1"/>
  <c r="H10094" i="1"/>
  <c r="H10093" i="1"/>
  <c r="H10092" i="1"/>
  <c r="H10091" i="1"/>
  <c r="H10090" i="1"/>
  <c r="H10089" i="1"/>
  <c r="H10088" i="1"/>
  <c r="H10087" i="1"/>
  <c r="H10086" i="1"/>
  <c r="H10085" i="1"/>
  <c r="H10084" i="1"/>
  <c r="H10083" i="1"/>
  <c r="H10082" i="1"/>
  <c r="H10081" i="1"/>
  <c r="H10080" i="1"/>
  <c r="H10079" i="1"/>
  <c r="H10078" i="1"/>
  <c r="H10077" i="1"/>
  <c r="H10076" i="1"/>
  <c r="H10075" i="1"/>
  <c r="H10074" i="1"/>
  <c r="H10073" i="1"/>
  <c r="H10072" i="1"/>
  <c r="H10071" i="1"/>
  <c r="H10070" i="1"/>
  <c r="H10069" i="1"/>
  <c r="H10068" i="1"/>
  <c r="H10067" i="1"/>
  <c r="H10066" i="1"/>
  <c r="H10065" i="1"/>
  <c r="H10064" i="1"/>
  <c r="H10063" i="1"/>
  <c r="H10062" i="1"/>
  <c r="H10061" i="1"/>
  <c r="H10060" i="1"/>
  <c r="H10059" i="1"/>
  <c r="H10058" i="1"/>
  <c r="H10057" i="1"/>
  <c r="H10056" i="1"/>
  <c r="H10055" i="1"/>
  <c r="H10054" i="1"/>
  <c r="H10053" i="1"/>
  <c r="H10052" i="1"/>
  <c r="H10051" i="1"/>
  <c r="H10050" i="1"/>
  <c r="H10049" i="1"/>
  <c r="H10048" i="1"/>
  <c r="H10047" i="1"/>
  <c r="H10046" i="1"/>
  <c r="H10045" i="1"/>
  <c r="H10044" i="1"/>
  <c r="H10043" i="1"/>
  <c r="H10042" i="1"/>
  <c r="H10041" i="1"/>
  <c r="H10040" i="1"/>
  <c r="H10039" i="1"/>
  <c r="H10038" i="1"/>
  <c r="H10037" i="1"/>
  <c r="H10036" i="1"/>
  <c r="H10035" i="1"/>
  <c r="H10034" i="1"/>
  <c r="H10033" i="1"/>
  <c r="H10032" i="1"/>
  <c r="H10031" i="1"/>
  <c r="H10030" i="1"/>
  <c r="H10029" i="1"/>
  <c r="H10028" i="1"/>
  <c r="H10027" i="1"/>
  <c r="H10026" i="1"/>
  <c r="H10025" i="1"/>
  <c r="H10024" i="1"/>
  <c r="H10023" i="1"/>
  <c r="H10022" i="1"/>
  <c r="H10021" i="1"/>
  <c r="H10020" i="1"/>
  <c r="H10019" i="1"/>
  <c r="H10018" i="1"/>
  <c r="H10017" i="1"/>
  <c r="H10016" i="1"/>
  <c r="H10015" i="1"/>
  <c r="H10014" i="1"/>
  <c r="H10013" i="1"/>
  <c r="H10012" i="1"/>
  <c r="H10011" i="1"/>
  <c r="H10010" i="1"/>
  <c r="H10009" i="1"/>
  <c r="H10008" i="1"/>
  <c r="H10007" i="1"/>
  <c r="H10006" i="1"/>
  <c r="H10005" i="1"/>
  <c r="H10004" i="1"/>
  <c r="H10003" i="1"/>
  <c r="H10002" i="1"/>
  <c r="H10001" i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21" i="1"/>
  <c r="G11190" i="1"/>
  <c r="G11189" i="1"/>
  <c r="G11188" i="1"/>
  <c r="G11187" i="1"/>
  <c r="G11186" i="1"/>
  <c r="G11185" i="1"/>
  <c r="G11184" i="1"/>
  <c r="G11183" i="1"/>
  <c r="G11182" i="1"/>
  <c r="G11181" i="1"/>
  <c r="G11180" i="1"/>
  <c r="G11179" i="1"/>
  <c r="G11178" i="1"/>
  <c r="G11177" i="1"/>
  <c r="G11176" i="1"/>
  <c r="G11175" i="1"/>
  <c r="G11174" i="1"/>
  <c r="G11173" i="1"/>
  <c r="G11172" i="1"/>
  <c r="G11171" i="1"/>
  <c r="G11170" i="1"/>
  <c r="G11169" i="1"/>
  <c r="G11168" i="1"/>
  <c r="G11167" i="1"/>
  <c r="G11166" i="1"/>
  <c r="G11165" i="1"/>
  <c r="G11164" i="1"/>
  <c r="G11163" i="1"/>
  <c r="G11162" i="1"/>
  <c r="G11161" i="1"/>
  <c r="G11160" i="1"/>
  <c r="G11159" i="1"/>
  <c r="G11158" i="1"/>
  <c r="G11157" i="1"/>
  <c r="G11156" i="1"/>
  <c r="G11155" i="1"/>
  <c r="G11154" i="1"/>
  <c r="G11153" i="1"/>
  <c r="G11152" i="1"/>
  <c r="G11151" i="1"/>
  <c r="G11150" i="1"/>
  <c r="G11149" i="1"/>
  <c r="G11148" i="1"/>
  <c r="G11147" i="1"/>
  <c r="G11146" i="1"/>
  <c r="G11145" i="1"/>
  <c r="G11144" i="1"/>
  <c r="G11143" i="1"/>
  <c r="G11142" i="1"/>
  <c r="G11141" i="1"/>
  <c r="G11140" i="1"/>
  <c r="G11139" i="1"/>
  <c r="G11138" i="1"/>
  <c r="G11137" i="1"/>
  <c r="G11136" i="1"/>
  <c r="G11135" i="1"/>
  <c r="G11134" i="1"/>
  <c r="G11133" i="1"/>
  <c r="G11132" i="1"/>
  <c r="G11131" i="1"/>
  <c r="G11130" i="1"/>
  <c r="G11129" i="1"/>
  <c r="G11128" i="1"/>
  <c r="G11127" i="1"/>
  <c r="G11126" i="1"/>
  <c r="G11125" i="1"/>
  <c r="G11124" i="1"/>
  <c r="G11123" i="1"/>
  <c r="G11122" i="1"/>
  <c r="G11121" i="1"/>
  <c r="G11120" i="1"/>
  <c r="G11119" i="1"/>
  <c r="G11118" i="1"/>
  <c r="G11117" i="1"/>
  <c r="G11116" i="1"/>
  <c r="G11115" i="1"/>
  <c r="G11114" i="1"/>
  <c r="G11113" i="1"/>
  <c r="G11112" i="1"/>
  <c r="G11111" i="1"/>
  <c r="G11110" i="1"/>
  <c r="G11109" i="1"/>
  <c r="G11108" i="1"/>
  <c r="G11107" i="1"/>
  <c r="G11106" i="1"/>
  <c r="G11105" i="1"/>
  <c r="G11104" i="1"/>
  <c r="G11103" i="1"/>
  <c r="G11102" i="1"/>
  <c r="G11101" i="1"/>
  <c r="G11100" i="1"/>
  <c r="G11099" i="1"/>
  <c r="G11098" i="1"/>
  <c r="G11097" i="1"/>
  <c r="G11096" i="1"/>
  <c r="G11095" i="1"/>
  <c r="G11094" i="1"/>
  <c r="G11093" i="1"/>
  <c r="G11092" i="1"/>
  <c r="G11091" i="1"/>
  <c r="G11090" i="1"/>
  <c r="G11089" i="1"/>
  <c r="G11088" i="1"/>
  <c r="G11087" i="1"/>
  <c r="G11086" i="1"/>
  <c r="G11085" i="1"/>
  <c r="G11084" i="1"/>
  <c r="G11083" i="1"/>
  <c r="G11082" i="1"/>
  <c r="G11081" i="1"/>
  <c r="G11080" i="1"/>
  <c r="G11079" i="1"/>
  <c r="G11078" i="1"/>
  <c r="G11077" i="1"/>
  <c r="G11076" i="1"/>
  <c r="G11075" i="1"/>
  <c r="G11074" i="1"/>
  <c r="G11073" i="1"/>
  <c r="G11072" i="1"/>
  <c r="G11071" i="1"/>
  <c r="G11070" i="1"/>
  <c r="G11069" i="1"/>
  <c r="G11068" i="1"/>
  <c r="G11067" i="1"/>
  <c r="G11066" i="1"/>
  <c r="G11065" i="1"/>
  <c r="G11064" i="1"/>
  <c r="G11063" i="1"/>
  <c r="G11062" i="1"/>
  <c r="G11061" i="1"/>
  <c r="G11060" i="1"/>
  <c r="G11059" i="1"/>
  <c r="G11058" i="1"/>
  <c r="G11057" i="1"/>
  <c r="G11056" i="1"/>
  <c r="G11055" i="1"/>
  <c r="G11054" i="1"/>
  <c r="G11053" i="1"/>
  <c r="G11052" i="1"/>
  <c r="G11051" i="1"/>
  <c r="G11050" i="1"/>
  <c r="G11049" i="1"/>
  <c r="G11048" i="1"/>
  <c r="G11047" i="1"/>
  <c r="G11046" i="1"/>
  <c r="G11045" i="1"/>
  <c r="G11044" i="1"/>
  <c r="G11043" i="1"/>
  <c r="G11042" i="1"/>
  <c r="G11041" i="1"/>
  <c r="G11040" i="1"/>
  <c r="G11039" i="1"/>
  <c r="G11038" i="1"/>
  <c r="G11037" i="1"/>
  <c r="G11036" i="1"/>
  <c r="G11035" i="1"/>
  <c r="G11034" i="1"/>
  <c r="G11033" i="1"/>
  <c r="G11032" i="1"/>
  <c r="G11031" i="1"/>
  <c r="G11030" i="1"/>
  <c r="G11029" i="1"/>
  <c r="G11028" i="1"/>
  <c r="G11027" i="1"/>
  <c r="G11026" i="1"/>
  <c r="G11025" i="1"/>
  <c r="G11024" i="1"/>
  <c r="G11023" i="1"/>
  <c r="G11022" i="1"/>
  <c r="G11021" i="1"/>
  <c r="G11020" i="1"/>
  <c r="G11019" i="1"/>
  <c r="G11018" i="1"/>
  <c r="G11017" i="1"/>
  <c r="G11016" i="1"/>
  <c r="G11015" i="1"/>
  <c r="G11014" i="1"/>
  <c r="G11013" i="1"/>
  <c r="G11012" i="1"/>
  <c r="G11011" i="1"/>
  <c r="G11010" i="1"/>
  <c r="G11009" i="1"/>
  <c r="G11008" i="1"/>
  <c r="G11007" i="1"/>
  <c r="G11006" i="1"/>
  <c r="G11005" i="1"/>
  <c r="G11004" i="1"/>
  <c r="G11003" i="1"/>
  <c r="G11002" i="1"/>
  <c r="G11001" i="1"/>
  <c r="G11000" i="1"/>
  <c r="G10999" i="1"/>
  <c r="G10998" i="1"/>
  <c r="G10997" i="1"/>
  <c r="G10996" i="1"/>
  <c r="G10995" i="1"/>
  <c r="G10994" i="1"/>
  <c r="G10993" i="1"/>
  <c r="G10992" i="1"/>
  <c r="G10991" i="1"/>
  <c r="G10990" i="1"/>
  <c r="G10989" i="1"/>
  <c r="G10988" i="1"/>
  <c r="G10987" i="1"/>
  <c r="G10986" i="1"/>
  <c r="G10985" i="1"/>
  <c r="G10984" i="1"/>
  <c r="G10983" i="1"/>
  <c r="G10982" i="1"/>
  <c r="G10981" i="1"/>
  <c r="G10980" i="1"/>
  <c r="G10979" i="1"/>
  <c r="G10978" i="1"/>
  <c r="G10977" i="1"/>
  <c r="G10976" i="1"/>
  <c r="G10975" i="1"/>
  <c r="G10974" i="1"/>
  <c r="G10973" i="1"/>
  <c r="G10972" i="1"/>
  <c r="G10971" i="1"/>
  <c r="G10970" i="1"/>
  <c r="G10969" i="1"/>
  <c r="G10968" i="1"/>
  <c r="G10967" i="1"/>
  <c r="G10966" i="1"/>
  <c r="G10965" i="1"/>
  <c r="G10964" i="1"/>
  <c r="G10963" i="1"/>
  <c r="G10962" i="1"/>
  <c r="G10961" i="1"/>
  <c r="G10960" i="1"/>
  <c r="G10959" i="1"/>
  <c r="G10958" i="1"/>
  <c r="G10957" i="1"/>
  <c r="G10956" i="1"/>
  <c r="G10955" i="1"/>
  <c r="G10954" i="1"/>
  <c r="G10953" i="1"/>
  <c r="G10952" i="1"/>
  <c r="G10951" i="1"/>
  <c r="G10950" i="1"/>
  <c r="G10949" i="1"/>
  <c r="G10948" i="1"/>
  <c r="G10947" i="1"/>
  <c r="G10946" i="1"/>
  <c r="G10945" i="1"/>
  <c r="G10944" i="1"/>
  <c r="G10943" i="1"/>
  <c r="G10942" i="1"/>
  <c r="G10941" i="1"/>
  <c r="G10940" i="1"/>
  <c r="G10939" i="1"/>
  <c r="G10938" i="1"/>
  <c r="G10937" i="1"/>
  <c r="G10936" i="1"/>
  <c r="G10935" i="1"/>
  <c r="G10934" i="1"/>
  <c r="G10933" i="1"/>
  <c r="G10932" i="1"/>
  <c r="G10931" i="1"/>
  <c r="G10930" i="1"/>
  <c r="G10929" i="1"/>
  <c r="G10928" i="1"/>
  <c r="G10927" i="1"/>
  <c r="G10926" i="1"/>
  <c r="G10925" i="1"/>
  <c r="G10924" i="1"/>
  <c r="G10923" i="1"/>
  <c r="G10922" i="1"/>
  <c r="G10921" i="1"/>
  <c r="G10920" i="1"/>
  <c r="G10919" i="1"/>
  <c r="G10918" i="1"/>
  <c r="G10917" i="1"/>
  <c r="G10916" i="1"/>
  <c r="G10915" i="1"/>
  <c r="G10914" i="1"/>
  <c r="G10913" i="1"/>
  <c r="G10912" i="1"/>
  <c r="G10911" i="1"/>
  <c r="G10910" i="1"/>
  <c r="G10909" i="1"/>
  <c r="G10908" i="1"/>
  <c r="G10907" i="1"/>
  <c r="G10906" i="1"/>
  <c r="G10905" i="1"/>
  <c r="G10904" i="1"/>
  <c r="G10903" i="1"/>
  <c r="G10902" i="1"/>
  <c r="G10901" i="1"/>
  <c r="G10900" i="1"/>
  <c r="G10899" i="1"/>
  <c r="G10898" i="1"/>
  <c r="G10897" i="1"/>
  <c r="G10896" i="1"/>
  <c r="G10895" i="1"/>
  <c r="G10894" i="1"/>
  <c r="G10893" i="1"/>
  <c r="G10892" i="1"/>
  <c r="G10891" i="1"/>
  <c r="G10890" i="1"/>
  <c r="G10889" i="1"/>
  <c r="G10888" i="1"/>
  <c r="G10887" i="1"/>
  <c r="G10886" i="1"/>
  <c r="G10885" i="1"/>
  <c r="G10884" i="1"/>
  <c r="G10883" i="1"/>
  <c r="G10882" i="1"/>
  <c r="G10881" i="1"/>
  <c r="G10880" i="1"/>
  <c r="G10879" i="1"/>
  <c r="G10878" i="1"/>
  <c r="G10877" i="1"/>
  <c r="G10876" i="1"/>
  <c r="G10875" i="1"/>
  <c r="G10874" i="1"/>
  <c r="G10873" i="1"/>
  <c r="G10872" i="1"/>
  <c r="G10871" i="1"/>
  <c r="G10870" i="1"/>
  <c r="G10869" i="1"/>
  <c r="G10868" i="1"/>
  <c r="G10867" i="1"/>
  <c r="G10866" i="1"/>
  <c r="G10865" i="1"/>
  <c r="G10864" i="1"/>
  <c r="G10863" i="1"/>
  <c r="G10862" i="1"/>
  <c r="G10861" i="1"/>
  <c r="G10860" i="1"/>
  <c r="G10859" i="1"/>
  <c r="G10858" i="1"/>
  <c r="G10857" i="1"/>
  <c r="G10856" i="1"/>
  <c r="G10855" i="1"/>
  <c r="G10854" i="1"/>
  <c r="G10853" i="1"/>
  <c r="G10852" i="1"/>
  <c r="G10851" i="1"/>
  <c r="G10850" i="1"/>
  <c r="G10849" i="1"/>
  <c r="G10848" i="1"/>
  <c r="G10847" i="1"/>
  <c r="G10846" i="1"/>
  <c r="G10845" i="1"/>
  <c r="G10844" i="1"/>
  <c r="G10843" i="1"/>
  <c r="G10842" i="1"/>
  <c r="G10841" i="1"/>
  <c r="G10840" i="1"/>
  <c r="G10839" i="1"/>
  <c r="G10838" i="1"/>
  <c r="G10837" i="1"/>
  <c r="G10836" i="1"/>
  <c r="G10835" i="1"/>
  <c r="G10834" i="1"/>
  <c r="G10833" i="1"/>
  <c r="G10832" i="1"/>
  <c r="G10831" i="1"/>
  <c r="G10830" i="1"/>
  <c r="G10829" i="1"/>
  <c r="G10828" i="1"/>
  <c r="G10827" i="1"/>
  <c r="G10826" i="1"/>
  <c r="G10825" i="1"/>
  <c r="G10824" i="1"/>
  <c r="G10823" i="1"/>
  <c r="G10822" i="1"/>
  <c r="G10821" i="1"/>
  <c r="G10820" i="1"/>
  <c r="G10819" i="1"/>
  <c r="G10818" i="1"/>
  <c r="G10817" i="1"/>
  <c r="G10816" i="1"/>
  <c r="G10815" i="1"/>
  <c r="G10814" i="1"/>
  <c r="G10813" i="1"/>
  <c r="G10812" i="1"/>
  <c r="G10811" i="1"/>
  <c r="G10810" i="1"/>
  <c r="G10809" i="1"/>
  <c r="G10808" i="1"/>
  <c r="G10807" i="1"/>
  <c r="G10806" i="1"/>
  <c r="G10805" i="1"/>
  <c r="G10804" i="1"/>
  <c r="G10803" i="1"/>
  <c r="G10802" i="1"/>
  <c r="G10801" i="1"/>
  <c r="G10800" i="1"/>
  <c r="G10799" i="1"/>
  <c r="G10798" i="1"/>
  <c r="G10797" i="1"/>
  <c r="G10796" i="1"/>
  <c r="G10795" i="1"/>
  <c r="G10794" i="1"/>
  <c r="G10793" i="1"/>
  <c r="G10792" i="1"/>
  <c r="G10791" i="1"/>
  <c r="G10790" i="1"/>
  <c r="G10789" i="1"/>
  <c r="G10788" i="1"/>
  <c r="G10787" i="1"/>
  <c r="G10786" i="1"/>
  <c r="G10785" i="1"/>
  <c r="G10784" i="1"/>
  <c r="G10783" i="1"/>
  <c r="G10782" i="1"/>
  <c r="G10781" i="1"/>
  <c r="G10780" i="1"/>
  <c r="G10779" i="1"/>
  <c r="G10778" i="1"/>
  <c r="G10777" i="1"/>
  <c r="G10776" i="1"/>
  <c r="G10775" i="1"/>
  <c r="G10774" i="1"/>
  <c r="G10773" i="1"/>
  <c r="G10772" i="1"/>
  <c r="G10771" i="1"/>
  <c r="G10770" i="1"/>
  <c r="G10769" i="1"/>
  <c r="G10768" i="1"/>
  <c r="G10767" i="1"/>
  <c r="G10766" i="1"/>
  <c r="G10765" i="1"/>
  <c r="G10764" i="1"/>
  <c r="G10763" i="1"/>
  <c r="G10762" i="1"/>
  <c r="G10761" i="1"/>
  <c r="G10760" i="1"/>
  <c r="G10759" i="1"/>
  <c r="G10758" i="1"/>
  <c r="G10757" i="1"/>
  <c r="G10756" i="1"/>
  <c r="G10755" i="1"/>
  <c r="G10754" i="1"/>
  <c r="G10753" i="1"/>
  <c r="G10752" i="1"/>
  <c r="G10751" i="1"/>
  <c r="G10750" i="1"/>
  <c r="G10749" i="1"/>
  <c r="G10748" i="1"/>
  <c r="G10747" i="1"/>
  <c r="G10746" i="1"/>
  <c r="G10745" i="1"/>
  <c r="G10744" i="1"/>
  <c r="G10743" i="1"/>
  <c r="G10742" i="1"/>
  <c r="G10741" i="1"/>
  <c r="G10740" i="1"/>
  <c r="G10739" i="1"/>
  <c r="G10738" i="1"/>
  <c r="G10737" i="1"/>
  <c r="G10736" i="1"/>
  <c r="G10735" i="1"/>
  <c r="G10734" i="1"/>
  <c r="G10733" i="1"/>
  <c r="G10732" i="1"/>
  <c r="G10731" i="1"/>
  <c r="G10730" i="1"/>
  <c r="G10729" i="1"/>
  <c r="G10728" i="1"/>
  <c r="G10727" i="1"/>
  <c r="G10726" i="1"/>
  <c r="G10725" i="1"/>
  <c r="G10724" i="1"/>
  <c r="G10723" i="1"/>
  <c r="G10722" i="1"/>
  <c r="G10721" i="1"/>
  <c r="G10720" i="1"/>
  <c r="G10719" i="1"/>
  <c r="G10718" i="1"/>
  <c r="G10717" i="1"/>
  <c r="G10716" i="1"/>
  <c r="G10715" i="1"/>
  <c r="G10714" i="1"/>
  <c r="G10713" i="1"/>
  <c r="G10712" i="1"/>
  <c r="G10711" i="1"/>
  <c r="G10710" i="1"/>
  <c r="G10709" i="1"/>
  <c r="G10708" i="1"/>
  <c r="G10707" i="1"/>
  <c r="G10706" i="1"/>
  <c r="G10705" i="1"/>
  <c r="G10704" i="1"/>
  <c r="G10703" i="1"/>
  <c r="G10702" i="1"/>
  <c r="G10701" i="1"/>
  <c r="G10700" i="1"/>
  <c r="G10699" i="1"/>
  <c r="G10698" i="1"/>
  <c r="G10697" i="1"/>
  <c r="G10696" i="1"/>
  <c r="G10695" i="1"/>
  <c r="G10694" i="1"/>
  <c r="G10693" i="1"/>
  <c r="G10692" i="1"/>
  <c r="G10691" i="1"/>
  <c r="G10690" i="1"/>
  <c r="G10689" i="1"/>
  <c r="G10688" i="1"/>
  <c r="G10687" i="1"/>
  <c r="G10686" i="1"/>
  <c r="G10685" i="1"/>
  <c r="G10684" i="1"/>
  <c r="G10683" i="1"/>
  <c r="G10682" i="1"/>
  <c r="G10681" i="1"/>
  <c r="G10680" i="1"/>
  <c r="G10679" i="1"/>
  <c r="G10678" i="1"/>
  <c r="G10677" i="1"/>
  <c r="G10676" i="1"/>
  <c r="G10675" i="1"/>
  <c r="G10674" i="1"/>
  <c r="G10673" i="1"/>
  <c r="G10672" i="1"/>
  <c r="G10671" i="1"/>
  <c r="G10670" i="1"/>
  <c r="G10669" i="1"/>
  <c r="G10668" i="1"/>
  <c r="G10667" i="1"/>
  <c r="G10666" i="1"/>
  <c r="G10665" i="1"/>
  <c r="G10664" i="1"/>
  <c r="G10663" i="1"/>
  <c r="G10662" i="1"/>
  <c r="G10661" i="1"/>
  <c r="G10660" i="1"/>
  <c r="G10659" i="1"/>
  <c r="G10658" i="1"/>
  <c r="G10657" i="1"/>
  <c r="G10656" i="1"/>
  <c r="G10655" i="1"/>
  <c r="G10654" i="1"/>
  <c r="G10653" i="1"/>
  <c r="G10652" i="1"/>
  <c r="G10651" i="1"/>
  <c r="G10650" i="1"/>
  <c r="G10649" i="1"/>
  <c r="G10648" i="1"/>
  <c r="G10647" i="1"/>
  <c r="G10646" i="1"/>
  <c r="G10645" i="1"/>
  <c r="G10644" i="1"/>
  <c r="G10643" i="1"/>
  <c r="G10642" i="1"/>
  <c r="G10641" i="1"/>
  <c r="G10640" i="1"/>
  <c r="G10639" i="1"/>
  <c r="G10638" i="1"/>
  <c r="G10637" i="1"/>
  <c r="G10636" i="1"/>
  <c r="G10635" i="1"/>
  <c r="G10634" i="1"/>
  <c r="G10633" i="1"/>
  <c r="G10632" i="1"/>
  <c r="G10631" i="1"/>
  <c r="G10630" i="1"/>
  <c r="G10629" i="1"/>
  <c r="G10628" i="1"/>
  <c r="G10627" i="1"/>
  <c r="G10626" i="1"/>
  <c r="G10625" i="1"/>
  <c r="G10624" i="1"/>
  <c r="G10623" i="1"/>
  <c r="G10622" i="1"/>
  <c r="G10621" i="1"/>
  <c r="G10620" i="1"/>
  <c r="G10619" i="1"/>
  <c r="G10618" i="1"/>
  <c r="G10617" i="1"/>
  <c r="G10616" i="1"/>
  <c r="G10615" i="1"/>
  <c r="G10614" i="1"/>
  <c r="G10613" i="1"/>
  <c r="G10612" i="1"/>
  <c r="G10611" i="1"/>
  <c r="G10610" i="1"/>
  <c r="G10609" i="1"/>
  <c r="G10608" i="1"/>
  <c r="G10607" i="1"/>
  <c r="G10606" i="1"/>
  <c r="G10605" i="1"/>
  <c r="G10604" i="1"/>
  <c r="G10603" i="1"/>
  <c r="G10602" i="1"/>
  <c r="G10601" i="1"/>
  <c r="G10600" i="1"/>
  <c r="G10599" i="1"/>
  <c r="G10598" i="1"/>
  <c r="G10597" i="1"/>
  <c r="G10596" i="1"/>
  <c r="G10595" i="1"/>
  <c r="G10594" i="1"/>
  <c r="G10593" i="1"/>
  <c r="G10592" i="1"/>
  <c r="G10591" i="1"/>
  <c r="G10590" i="1"/>
  <c r="G10589" i="1"/>
  <c r="G10588" i="1"/>
  <c r="G10587" i="1"/>
  <c r="G10586" i="1"/>
  <c r="G10585" i="1"/>
  <c r="G10584" i="1"/>
  <c r="G10583" i="1"/>
  <c r="G10582" i="1"/>
  <c r="G10581" i="1"/>
  <c r="G10580" i="1"/>
  <c r="G10579" i="1"/>
  <c r="G10578" i="1"/>
  <c r="G10577" i="1"/>
  <c r="G10576" i="1"/>
  <c r="G10575" i="1"/>
  <c r="G10574" i="1"/>
  <c r="G10573" i="1"/>
  <c r="G10572" i="1"/>
  <c r="G10571" i="1"/>
  <c r="G10570" i="1"/>
  <c r="G10569" i="1"/>
  <c r="G10568" i="1"/>
  <c r="G10567" i="1"/>
  <c r="G10566" i="1"/>
  <c r="G10565" i="1"/>
  <c r="G10564" i="1"/>
  <c r="G10563" i="1"/>
  <c r="G10562" i="1"/>
  <c r="G10561" i="1"/>
  <c r="G10560" i="1"/>
  <c r="G10559" i="1"/>
  <c r="G10558" i="1"/>
  <c r="G10557" i="1"/>
  <c r="G10556" i="1"/>
  <c r="G10555" i="1"/>
  <c r="G10554" i="1"/>
  <c r="G10553" i="1"/>
  <c r="G10552" i="1"/>
  <c r="G10551" i="1"/>
  <c r="G10550" i="1"/>
  <c r="G10549" i="1"/>
  <c r="G10548" i="1"/>
  <c r="G10547" i="1"/>
  <c r="G10546" i="1"/>
  <c r="G10545" i="1"/>
  <c r="G10544" i="1"/>
  <c r="G10543" i="1"/>
  <c r="G10542" i="1"/>
  <c r="G10541" i="1"/>
  <c r="G10540" i="1"/>
  <c r="G10539" i="1"/>
  <c r="G10538" i="1"/>
  <c r="G10537" i="1"/>
  <c r="G10536" i="1"/>
  <c r="G10535" i="1"/>
  <c r="G10534" i="1"/>
  <c r="G10533" i="1"/>
  <c r="G10532" i="1"/>
  <c r="G10531" i="1"/>
  <c r="G10530" i="1"/>
  <c r="G10529" i="1"/>
  <c r="G10528" i="1"/>
  <c r="G10527" i="1"/>
  <c r="G10526" i="1"/>
  <c r="G10525" i="1"/>
  <c r="G10524" i="1"/>
  <c r="G10523" i="1"/>
  <c r="G10522" i="1"/>
  <c r="G10521" i="1"/>
  <c r="G10520" i="1"/>
  <c r="G10519" i="1"/>
  <c r="G10518" i="1"/>
  <c r="G10517" i="1"/>
  <c r="G10516" i="1"/>
  <c r="G10515" i="1"/>
  <c r="G10514" i="1"/>
  <c r="G10513" i="1"/>
  <c r="G10512" i="1"/>
  <c r="G10511" i="1"/>
  <c r="G10510" i="1"/>
  <c r="G10509" i="1"/>
  <c r="G10508" i="1"/>
  <c r="G10507" i="1"/>
  <c r="G10506" i="1"/>
  <c r="G10505" i="1"/>
  <c r="G10504" i="1"/>
  <c r="G10503" i="1"/>
  <c r="G10502" i="1"/>
  <c r="G10501" i="1"/>
  <c r="G10500" i="1"/>
  <c r="G10499" i="1"/>
  <c r="G10498" i="1"/>
  <c r="G10497" i="1"/>
  <c r="G10496" i="1"/>
  <c r="G10495" i="1"/>
  <c r="G10494" i="1"/>
  <c r="G10493" i="1"/>
  <c r="G10492" i="1"/>
  <c r="G10491" i="1"/>
  <c r="G10490" i="1"/>
  <c r="G10489" i="1"/>
  <c r="G10488" i="1"/>
  <c r="G10487" i="1"/>
  <c r="G10486" i="1"/>
  <c r="G10485" i="1"/>
  <c r="G10484" i="1"/>
  <c r="G10483" i="1"/>
  <c r="G10482" i="1"/>
  <c r="G10481" i="1"/>
  <c r="G10480" i="1"/>
  <c r="G10479" i="1"/>
  <c r="G10478" i="1"/>
  <c r="G10477" i="1"/>
  <c r="G10476" i="1"/>
  <c r="G10475" i="1"/>
  <c r="G10474" i="1"/>
  <c r="G10473" i="1"/>
  <c r="G10472" i="1"/>
  <c r="G10471" i="1"/>
  <c r="G10470" i="1"/>
  <c r="G10469" i="1"/>
  <c r="G10468" i="1"/>
  <c r="G10467" i="1"/>
  <c r="G10466" i="1"/>
  <c r="G10465" i="1"/>
  <c r="G10464" i="1"/>
  <c r="G10463" i="1"/>
  <c r="G10462" i="1"/>
  <c r="G10461" i="1"/>
  <c r="G10460" i="1"/>
  <c r="G10459" i="1"/>
  <c r="G10458" i="1"/>
  <c r="G10457" i="1"/>
  <c r="G10456" i="1"/>
  <c r="G10455" i="1"/>
  <c r="G10454" i="1"/>
  <c r="G10453" i="1"/>
  <c r="G10452" i="1"/>
  <c r="G10451" i="1"/>
  <c r="G10450" i="1"/>
  <c r="G10449" i="1"/>
  <c r="G10448" i="1"/>
  <c r="G10447" i="1"/>
  <c r="G10446" i="1"/>
  <c r="G10445" i="1"/>
  <c r="G10444" i="1"/>
  <c r="G10443" i="1"/>
  <c r="G10442" i="1"/>
  <c r="G10441" i="1"/>
  <c r="G10440" i="1"/>
  <c r="G10439" i="1"/>
  <c r="G10438" i="1"/>
  <c r="G10437" i="1"/>
  <c r="G10436" i="1"/>
  <c r="G10435" i="1"/>
  <c r="G10434" i="1"/>
  <c r="G10433" i="1"/>
  <c r="G10432" i="1"/>
  <c r="G10431" i="1"/>
  <c r="G10430" i="1"/>
  <c r="G10429" i="1"/>
  <c r="G10428" i="1"/>
  <c r="G10427" i="1"/>
  <c r="G10426" i="1"/>
  <c r="G10425" i="1"/>
  <c r="G10424" i="1"/>
  <c r="G10423" i="1"/>
  <c r="G10422" i="1"/>
  <c r="G10421" i="1"/>
  <c r="G10420" i="1"/>
  <c r="G10419" i="1"/>
  <c r="G10418" i="1"/>
  <c r="G10417" i="1"/>
  <c r="G10416" i="1"/>
  <c r="G10415" i="1"/>
  <c r="G10414" i="1"/>
  <c r="G10413" i="1"/>
  <c r="G10412" i="1"/>
  <c r="G10411" i="1"/>
  <c r="G10410" i="1"/>
  <c r="G10409" i="1"/>
  <c r="G10408" i="1"/>
  <c r="G10407" i="1"/>
  <c r="G10406" i="1"/>
  <c r="G10405" i="1"/>
  <c r="G10404" i="1"/>
  <c r="G10403" i="1"/>
  <c r="G10402" i="1"/>
  <c r="G10401" i="1"/>
  <c r="G10400" i="1"/>
  <c r="G10399" i="1"/>
  <c r="G10398" i="1"/>
  <c r="G10397" i="1"/>
  <c r="G10396" i="1"/>
  <c r="G10395" i="1"/>
  <c r="G10394" i="1"/>
  <c r="G10393" i="1"/>
  <c r="G10392" i="1"/>
  <c r="G10391" i="1"/>
  <c r="G10390" i="1"/>
  <c r="G10389" i="1"/>
  <c r="G10388" i="1"/>
  <c r="G10387" i="1"/>
  <c r="G10386" i="1"/>
  <c r="G10385" i="1"/>
  <c r="G10384" i="1"/>
  <c r="G10383" i="1"/>
  <c r="G10382" i="1"/>
  <c r="G10381" i="1"/>
  <c r="G10380" i="1"/>
  <c r="G10379" i="1"/>
  <c r="G10378" i="1"/>
  <c r="G10377" i="1"/>
  <c r="G10376" i="1"/>
  <c r="G10375" i="1"/>
  <c r="G10374" i="1"/>
  <c r="G10373" i="1"/>
  <c r="G10372" i="1"/>
  <c r="G10371" i="1"/>
  <c r="G10370" i="1"/>
  <c r="G10369" i="1"/>
  <c r="G10368" i="1"/>
  <c r="G10367" i="1"/>
  <c r="G10366" i="1"/>
  <c r="G10365" i="1"/>
  <c r="G10364" i="1"/>
  <c r="G10363" i="1"/>
  <c r="G10362" i="1"/>
  <c r="G10361" i="1"/>
  <c r="G10360" i="1"/>
  <c r="G10359" i="1"/>
  <c r="G10358" i="1"/>
  <c r="G10357" i="1"/>
  <c r="G10356" i="1"/>
  <c r="G10355" i="1"/>
  <c r="G10354" i="1"/>
  <c r="G10353" i="1"/>
  <c r="G10352" i="1"/>
  <c r="G10351" i="1"/>
  <c r="G10350" i="1"/>
  <c r="G10349" i="1"/>
  <c r="G10348" i="1"/>
  <c r="G10347" i="1"/>
  <c r="G10346" i="1"/>
  <c r="G10345" i="1"/>
  <c r="G10344" i="1"/>
  <c r="G10343" i="1"/>
  <c r="G10342" i="1"/>
  <c r="G10341" i="1"/>
  <c r="G10340" i="1"/>
  <c r="G10339" i="1"/>
  <c r="G10338" i="1"/>
  <c r="G10337" i="1"/>
  <c r="G10336" i="1"/>
  <c r="G10335" i="1"/>
  <c r="G10334" i="1"/>
  <c r="G10333" i="1"/>
  <c r="G10332" i="1"/>
  <c r="G10331" i="1"/>
  <c r="G10330" i="1"/>
  <c r="G10329" i="1"/>
  <c r="G10328" i="1"/>
  <c r="G10327" i="1"/>
  <c r="G10326" i="1"/>
  <c r="G10325" i="1"/>
  <c r="G10324" i="1"/>
  <c r="G10323" i="1"/>
  <c r="G10322" i="1"/>
  <c r="G10321" i="1"/>
  <c r="G10320" i="1"/>
  <c r="G10319" i="1"/>
  <c r="G10318" i="1"/>
  <c r="G10317" i="1"/>
  <c r="G10316" i="1"/>
  <c r="G10315" i="1"/>
  <c r="G10314" i="1"/>
  <c r="G10313" i="1"/>
  <c r="G10312" i="1"/>
  <c r="G10311" i="1"/>
  <c r="G10310" i="1"/>
  <c r="G10309" i="1"/>
  <c r="G10308" i="1"/>
  <c r="G10307" i="1"/>
  <c r="G10306" i="1"/>
  <c r="G10305" i="1"/>
  <c r="G10304" i="1"/>
  <c r="G10303" i="1"/>
  <c r="G10302" i="1"/>
  <c r="G10301" i="1"/>
  <c r="G10300" i="1"/>
  <c r="G10299" i="1"/>
  <c r="G10298" i="1"/>
  <c r="G10297" i="1"/>
  <c r="G10296" i="1"/>
  <c r="G10295" i="1"/>
  <c r="G10294" i="1"/>
  <c r="G10293" i="1"/>
  <c r="G10292" i="1"/>
  <c r="G10291" i="1"/>
  <c r="G10290" i="1"/>
  <c r="G10289" i="1"/>
  <c r="G10288" i="1"/>
  <c r="G10287" i="1"/>
  <c r="G10286" i="1"/>
  <c r="G10285" i="1"/>
  <c r="G10284" i="1"/>
  <c r="G10283" i="1"/>
  <c r="G10282" i="1"/>
  <c r="G10281" i="1"/>
  <c r="G10280" i="1"/>
  <c r="G10279" i="1"/>
  <c r="G10278" i="1"/>
  <c r="G10277" i="1"/>
  <c r="G10276" i="1"/>
  <c r="G10275" i="1"/>
  <c r="G10274" i="1"/>
  <c r="G10273" i="1"/>
  <c r="G10272" i="1"/>
  <c r="G10271" i="1"/>
  <c r="G10270" i="1"/>
  <c r="G10269" i="1"/>
  <c r="G10268" i="1"/>
  <c r="G10267" i="1"/>
  <c r="G10266" i="1"/>
  <c r="G10265" i="1"/>
  <c r="G10264" i="1"/>
  <c r="G10263" i="1"/>
  <c r="G10262" i="1"/>
  <c r="G10261" i="1"/>
  <c r="G10260" i="1"/>
  <c r="G10259" i="1"/>
  <c r="G10258" i="1"/>
  <c r="G10257" i="1"/>
  <c r="G10256" i="1"/>
  <c r="G10255" i="1"/>
  <c r="G10254" i="1"/>
  <c r="G10253" i="1"/>
  <c r="G10252" i="1"/>
  <c r="G10251" i="1"/>
  <c r="G10250" i="1"/>
  <c r="G10249" i="1"/>
  <c r="G10248" i="1"/>
  <c r="G10247" i="1"/>
  <c r="G10246" i="1"/>
  <c r="G10245" i="1"/>
  <c r="G10244" i="1"/>
  <c r="G10243" i="1"/>
  <c r="G10242" i="1"/>
  <c r="G10241" i="1"/>
  <c r="G10240" i="1"/>
  <c r="G10239" i="1"/>
  <c r="G10238" i="1"/>
  <c r="G10237" i="1"/>
  <c r="G10236" i="1"/>
  <c r="G10235" i="1"/>
  <c r="G10234" i="1"/>
  <c r="G10233" i="1"/>
  <c r="G10232" i="1"/>
  <c r="G10231" i="1"/>
  <c r="G10230" i="1"/>
  <c r="G10229" i="1"/>
  <c r="G10228" i="1"/>
  <c r="G10227" i="1"/>
  <c r="G10226" i="1"/>
  <c r="G10225" i="1"/>
  <c r="G10224" i="1"/>
  <c r="G10223" i="1"/>
  <c r="G10222" i="1"/>
  <c r="G10221" i="1"/>
  <c r="G10220" i="1"/>
  <c r="G10219" i="1"/>
  <c r="G10218" i="1"/>
  <c r="G10217" i="1"/>
  <c r="G10216" i="1"/>
  <c r="G10215" i="1"/>
  <c r="G10214" i="1"/>
  <c r="G10213" i="1"/>
  <c r="G10212" i="1"/>
  <c r="G10211" i="1"/>
  <c r="G10210" i="1"/>
  <c r="G10209" i="1"/>
  <c r="G10208" i="1"/>
  <c r="G10207" i="1"/>
  <c r="G10206" i="1"/>
  <c r="G10205" i="1"/>
  <c r="G10204" i="1"/>
  <c r="G10203" i="1"/>
  <c r="G10202" i="1"/>
  <c r="G10201" i="1"/>
  <c r="G10200" i="1"/>
  <c r="G10199" i="1"/>
  <c r="G10198" i="1"/>
  <c r="G10197" i="1"/>
  <c r="G10196" i="1"/>
  <c r="G10195" i="1"/>
  <c r="G10194" i="1"/>
  <c r="G10193" i="1"/>
  <c r="G10192" i="1"/>
  <c r="G10191" i="1"/>
  <c r="G10190" i="1"/>
  <c r="G10189" i="1"/>
  <c r="G10188" i="1"/>
  <c r="G10187" i="1"/>
  <c r="G10186" i="1"/>
  <c r="G10185" i="1"/>
  <c r="G10184" i="1"/>
  <c r="G10183" i="1"/>
  <c r="G10182" i="1"/>
  <c r="G10181" i="1"/>
  <c r="G10180" i="1"/>
  <c r="G10179" i="1"/>
  <c r="G10178" i="1"/>
  <c r="G10177" i="1"/>
  <c r="G10176" i="1"/>
  <c r="G10175" i="1"/>
  <c r="G10174" i="1"/>
  <c r="G10173" i="1"/>
  <c r="G10172" i="1"/>
  <c r="G10171" i="1"/>
  <c r="G10170" i="1"/>
  <c r="G10169" i="1"/>
  <c r="G10168" i="1"/>
  <c r="G10167" i="1"/>
  <c r="G10166" i="1"/>
  <c r="G10165" i="1"/>
  <c r="G10164" i="1"/>
  <c r="G10163" i="1"/>
  <c r="G10162" i="1"/>
  <c r="G10161" i="1"/>
  <c r="G10160" i="1"/>
  <c r="G10159" i="1"/>
  <c r="G10158" i="1"/>
  <c r="G10157" i="1"/>
  <c r="G10156" i="1"/>
  <c r="G10155" i="1"/>
  <c r="G10154" i="1"/>
  <c r="G10153" i="1"/>
  <c r="G10152" i="1"/>
  <c r="G10151" i="1"/>
  <c r="G10150" i="1"/>
  <c r="G10149" i="1"/>
  <c r="G10148" i="1"/>
  <c r="G10147" i="1"/>
  <c r="G10146" i="1"/>
  <c r="G10145" i="1"/>
  <c r="G10144" i="1"/>
  <c r="G10143" i="1"/>
  <c r="G10142" i="1"/>
  <c r="G10141" i="1"/>
  <c r="G10140" i="1"/>
  <c r="G10139" i="1"/>
  <c r="G10138" i="1"/>
  <c r="G10137" i="1"/>
  <c r="G10136" i="1"/>
  <c r="G10135" i="1"/>
  <c r="G10134" i="1"/>
  <c r="G10133" i="1"/>
  <c r="G10132" i="1"/>
  <c r="G10131" i="1"/>
  <c r="G10130" i="1"/>
  <c r="G10129" i="1"/>
  <c r="G10128" i="1"/>
  <c r="G10127" i="1"/>
  <c r="G10126" i="1"/>
  <c r="G10125" i="1"/>
  <c r="G10124" i="1"/>
  <c r="G10123" i="1"/>
  <c r="G10122" i="1"/>
  <c r="G10121" i="1"/>
  <c r="G10120" i="1"/>
  <c r="G10119" i="1"/>
  <c r="G10118" i="1"/>
  <c r="G10117" i="1"/>
  <c r="G10116" i="1"/>
  <c r="G10115" i="1"/>
  <c r="G10114" i="1"/>
  <c r="G10113" i="1"/>
  <c r="G10112" i="1"/>
  <c r="G10111" i="1"/>
  <c r="G10110" i="1"/>
  <c r="G10109" i="1"/>
  <c r="G10108" i="1"/>
  <c r="G10107" i="1"/>
  <c r="G10106" i="1"/>
  <c r="G10105" i="1"/>
  <c r="G10104" i="1"/>
  <c r="G10103" i="1"/>
  <c r="G10102" i="1"/>
  <c r="G10101" i="1"/>
  <c r="G10100" i="1"/>
  <c r="G10099" i="1"/>
  <c r="G10098" i="1"/>
  <c r="G10097" i="1"/>
  <c r="G10096" i="1"/>
  <c r="G10095" i="1"/>
  <c r="G10094" i="1"/>
  <c r="G10093" i="1"/>
  <c r="G10092" i="1"/>
  <c r="G10091" i="1"/>
  <c r="G10090" i="1"/>
  <c r="G10089" i="1"/>
  <c r="G10088" i="1"/>
  <c r="G10087" i="1"/>
  <c r="G10086" i="1"/>
  <c r="G10085" i="1"/>
  <c r="G10084" i="1"/>
  <c r="G10083" i="1"/>
  <c r="G10082" i="1"/>
  <c r="G10081" i="1"/>
  <c r="G10080" i="1"/>
  <c r="G10079" i="1"/>
  <c r="G10078" i="1"/>
  <c r="G10077" i="1"/>
  <c r="G10076" i="1"/>
  <c r="G10075" i="1"/>
  <c r="G10074" i="1"/>
  <c r="G10073" i="1"/>
  <c r="G10072" i="1"/>
  <c r="G10071" i="1"/>
  <c r="G10070" i="1"/>
  <c r="G10069" i="1"/>
  <c r="G10068" i="1"/>
  <c r="G10067" i="1"/>
  <c r="G10066" i="1"/>
  <c r="G10065" i="1"/>
  <c r="G10064" i="1"/>
  <c r="G10063" i="1"/>
  <c r="G10062" i="1"/>
  <c r="G10061" i="1"/>
  <c r="G10060" i="1"/>
  <c r="G10059" i="1"/>
  <c r="G10058" i="1"/>
  <c r="G10057" i="1"/>
  <c r="G10056" i="1"/>
  <c r="G10055" i="1"/>
  <c r="G10054" i="1"/>
  <c r="G10053" i="1"/>
  <c r="G10052" i="1"/>
  <c r="G10051" i="1"/>
  <c r="G10050" i="1"/>
  <c r="G10049" i="1"/>
  <c r="G10048" i="1"/>
  <c r="G10047" i="1"/>
  <c r="G10046" i="1"/>
  <c r="G10045" i="1"/>
  <c r="G10044" i="1"/>
  <c r="G10043" i="1"/>
  <c r="G10042" i="1"/>
  <c r="G10041" i="1"/>
  <c r="G10040" i="1"/>
  <c r="G10039" i="1"/>
  <c r="G10038" i="1"/>
  <c r="G10037" i="1"/>
  <c r="G10036" i="1"/>
  <c r="G10035" i="1"/>
  <c r="G10034" i="1"/>
  <c r="G10033" i="1"/>
  <c r="G10032" i="1"/>
  <c r="G10031" i="1"/>
  <c r="G10030" i="1"/>
  <c r="G10029" i="1"/>
  <c r="G10028" i="1"/>
  <c r="G10027" i="1"/>
  <c r="G10026" i="1"/>
  <c r="G10025" i="1"/>
  <c r="G10024" i="1"/>
  <c r="G10023" i="1"/>
  <c r="G10022" i="1"/>
  <c r="G10021" i="1"/>
  <c r="G10020" i="1"/>
  <c r="G10019" i="1"/>
  <c r="G10018" i="1"/>
  <c r="G10017" i="1"/>
  <c r="G10016" i="1"/>
  <c r="G10015" i="1"/>
  <c r="G10014" i="1"/>
  <c r="G10013" i="1"/>
  <c r="G10012" i="1"/>
  <c r="G10011" i="1"/>
  <c r="G10010" i="1"/>
  <c r="G10009" i="1"/>
  <c r="G10008" i="1"/>
  <c r="G10007" i="1"/>
  <c r="G10006" i="1"/>
  <c r="G10005" i="1"/>
  <c r="G10004" i="1"/>
  <c r="G10003" i="1"/>
  <c r="G10002" i="1"/>
  <c r="G10001" i="1"/>
  <c r="G10000" i="1"/>
  <c r="G9999" i="1"/>
  <c r="G9998" i="1"/>
  <c r="G9997" i="1"/>
  <c r="G9996" i="1"/>
  <c r="G9995" i="1"/>
  <c r="G9994" i="1"/>
  <c r="G9993" i="1"/>
  <c r="G9992" i="1"/>
  <c r="G9991" i="1"/>
  <c r="G9990" i="1"/>
  <c r="G9989" i="1"/>
  <c r="G9988" i="1"/>
  <c r="G9987" i="1"/>
  <c r="G9986" i="1"/>
  <c r="G9985" i="1"/>
  <c r="G9984" i="1"/>
  <c r="G9983" i="1"/>
  <c r="G9982" i="1"/>
  <c r="G9981" i="1"/>
  <c r="G9980" i="1"/>
  <c r="G9979" i="1"/>
  <c r="G9978" i="1"/>
  <c r="G9977" i="1"/>
  <c r="G9976" i="1"/>
  <c r="G9975" i="1"/>
  <c r="G9974" i="1"/>
  <c r="G9973" i="1"/>
  <c r="G9972" i="1"/>
  <c r="G9971" i="1"/>
  <c r="G9970" i="1"/>
  <c r="G9969" i="1"/>
  <c r="G9968" i="1"/>
  <c r="G9967" i="1"/>
  <c r="G9966" i="1"/>
  <c r="G9965" i="1"/>
  <c r="G9964" i="1"/>
  <c r="G9963" i="1"/>
  <c r="G9962" i="1"/>
  <c r="G9961" i="1"/>
  <c r="G9960" i="1"/>
  <c r="G9959" i="1"/>
  <c r="G9958" i="1"/>
  <c r="G9957" i="1"/>
  <c r="G9956" i="1"/>
  <c r="G9955" i="1"/>
  <c r="G9954" i="1"/>
  <c r="G9953" i="1"/>
  <c r="G9952" i="1"/>
  <c r="G9951" i="1"/>
  <c r="G9950" i="1"/>
  <c r="G9949" i="1"/>
  <c r="G9948" i="1"/>
  <c r="G9947" i="1"/>
  <c r="G9946" i="1"/>
  <c r="G9945" i="1"/>
  <c r="G9944" i="1"/>
  <c r="G9943" i="1"/>
  <c r="G9942" i="1"/>
  <c r="G9941" i="1"/>
  <c r="G9940" i="1"/>
  <c r="G9939" i="1"/>
  <c r="G9938" i="1"/>
  <c r="G9937" i="1"/>
  <c r="G9921" i="1"/>
  <c r="G1399" i="1"/>
  <c r="D11932" i="1"/>
  <c r="D11931" i="1"/>
  <c r="D11930" i="1"/>
  <c r="D11929" i="1"/>
  <c r="D11928" i="1"/>
  <c r="D11927" i="1"/>
  <c r="D11926" i="1"/>
  <c r="D11925" i="1"/>
  <c r="D11924" i="1"/>
  <c r="D11923" i="1"/>
  <c r="D11922" i="1"/>
  <c r="D11921" i="1"/>
  <c r="D11920" i="1"/>
  <c r="D11919" i="1"/>
  <c r="D11918" i="1"/>
  <c r="D11917" i="1"/>
  <c r="D11916" i="1"/>
  <c r="D11915" i="1"/>
  <c r="D11914" i="1"/>
  <c r="D11913" i="1"/>
  <c r="D11912" i="1"/>
  <c r="D11911" i="1"/>
  <c r="D11910" i="1"/>
  <c r="D11909" i="1"/>
  <c r="D11908" i="1"/>
  <c r="D11907" i="1"/>
  <c r="D11906" i="1"/>
  <c r="D11905" i="1"/>
  <c r="D11904" i="1"/>
  <c r="D11903" i="1"/>
  <c r="D11902" i="1"/>
  <c r="D11901" i="1"/>
  <c r="D11900" i="1"/>
  <c r="D11899" i="1"/>
  <c r="D11898" i="1"/>
  <c r="D11897" i="1"/>
  <c r="D11896" i="1"/>
  <c r="D11895" i="1"/>
  <c r="D11894" i="1"/>
  <c r="D11893" i="1"/>
  <c r="D11892" i="1"/>
  <c r="D11891" i="1"/>
  <c r="D11890" i="1"/>
  <c r="D11889" i="1"/>
  <c r="D11888" i="1"/>
  <c r="D11887" i="1"/>
  <c r="D11886" i="1"/>
  <c r="D11885" i="1"/>
  <c r="D11884" i="1"/>
  <c r="D11883" i="1"/>
  <c r="D11882" i="1"/>
  <c r="D11881" i="1"/>
  <c r="D11880" i="1"/>
  <c r="D11879" i="1"/>
  <c r="D11878" i="1"/>
  <c r="D11877" i="1"/>
  <c r="D11876" i="1"/>
  <c r="D11875" i="1"/>
  <c r="D11874" i="1"/>
  <c r="D11873" i="1"/>
  <c r="D11872" i="1"/>
  <c r="D11871" i="1"/>
  <c r="D11870" i="1"/>
  <c r="D11869" i="1"/>
  <c r="D11868" i="1"/>
  <c r="D11867" i="1"/>
  <c r="D11866" i="1"/>
  <c r="D11865" i="1"/>
  <c r="D11864" i="1"/>
  <c r="D11863" i="1"/>
  <c r="D11862" i="1"/>
  <c r="D11861" i="1"/>
  <c r="D11860" i="1"/>
  <c r="D11859" i="1"/>
  <c r="D11858" i="1"/>
  <c r="D11857" i="1"/>
  <c r="D11856" i="1"/>
  <c r="D11855" i="1"/>
  <c r="D11854" i="1"/>
  <c r="D11853" i="1"/>
  <c r="D11852" i="1"/>
  <c r="D11851" i="1"/>
  <c r="D11850" i="1"/>
  <c r="D11849" i="1"/>
  <c r="D11848" i="1"/>
  <c r="D11847" i="1"/>
  <c r="D11846" i="1"/>
  <c r="D11845" i="1"/>
  <c r="D11844" i="1"/>
  <c r="D11843" i="1"/>
  <c r="D11842" i="1"/>
  <c r="D11841" i="1"/>
  <c r="D11840" i="1"/>
  <c r="D11839" i="1"/>
  <c r="D11838" i="1"/>
  <c r="D11837" i="1"/>
  <c r="D11836" i="1"/>
  <c r="D11835" i="1"/>
  <c r="D11834" i="1"/>
  <c r="D11833" i="1"/>
  <c r="D11832" i="1"/>
  <c r="D11831" i="1"/>
  <c r="D11830" i="1"/>
  <c r="D11829" i="1"/>
  <c r="D11828" i="1"/>
  <c r="D11827" i="1"/>
  <c r="D11826" i="1"/>
  <c r="D11825" i="1"/>
  <c r="D11824" i="1"/>
  <c r="D11823" i="1"/>
  <c r="D11822" i="1"/>
  <c r="D11821" i="1"/>
  <c r="D11820" i="1"/>
  <c r="D11819" i="1"/>
  <c r="D11818" i="1"/>
  <c r="D11817" i="1"/>
  <c r="D11816" i="1"/>
  <c r="D11815" i="1"/>
  <c r="D11814" i="1"/>
  <c r="D11813" i="1"/>
  <c r="D11812" i="1"/>
  <c r="D11811" i="1"/>
  <c r="D11810" i="1"/>
  <c r="D11809" i="1"/>
  <c r="D11808" i="1"/>
  <c r="D11807" i="1"/>
  <c r="D11806" i="1"/>
  <c r="D11805" i="1"/>
  <c r="D11804" i="1"/>
  <c r="D11803" i="1"/>
  <c r="D11802" i="1"/>
  <c r="D11801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D11784" i="1"/>
  <c r="D11783" i="1"/>
  <c r="D11782" i="1"/>
  <c r="D11781" i="1"/>
  <c r="D11780" i="1"/>
  <c r="D11779" i="1"/>
  <c r="D11778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D11765" i="1"/>
  <c r="D11764" i="1"/>
  <c r="D11763" i="1"/>
  <c r="D11762" i="1"/>
  <c r="D11761" i="1"/>
  <c r="D11760" i="1"/>
  <c r="D11759" i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D11730" i="1"/>
  <c r="D11729" i="1"/>
  <c r="D11728" i="1"/>
  <c r="D11727" i="1"/>
  <c r="D11726" i="1"/>
  <c r="D11725" i="1"/>
  <c r="D11724" i="1"/>
  <c r="D11723" i="1"/>
  <c r="D11722" i="1"/>
  <c r="D11721" i="1"/>
  <c r="D11720" i="1"/>
  <c r="D11719" i="1"/>
  <c r="D11718" i="1"/>
  <c r="D11717" i="1"/>
  <c r="D11716" i="1"/>
  <c r="D11715" i="1"/>
  <c r="D11714" i="1"/>
  <c r="D11713" i="1"/>
  <c r="D11712" i="1"/>
  <c r="D11711" i="1"/>
  <c r="D11710" i="1"/>
  <c r="D11709" i="1"/>
  <c r="D11708" i="1"/>
  <c r="D11707" i="1"/>
  <c r="D11706" i="1"/>
  <c r="D11705" i="1"/>
  <c r="D11704" i="1"/>
  <c r="D11703" i="1"/>
  <c r="D11702" i="1"/>
  <c r="D11701" i="1"/>
  <c r="D11700" i="1"/>
  <c r="D11699" i="1"/>
  <c r="D11698" i="1"/>
  <c r="D11697" i="1"/>
  <c r="D11696" i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D11681" i="1"/>
  <c r="D11680" i="1"/>
  <c r="D11679" i="1"/>
  <c r="D11678" i="1"/>
  <c r="D11677" i="1"/>
  <c r="D11676" i="1"/>
  <c r="D11675" i="1"/>
  <c r="D11674" i="1"/>
  <c r="D11673" i="1"/>
  <c r="D11672" i="1"/>
  <c r="D11671" i="1"/>
  <c r="D11670" i="1"/>
  <c r="D11669" i="1"/>
  <c r="D11668" i="1"/>
  <c r="D11667" i="1"/>
  <c r="D11666" i="1"/>
  <c r="D11665" i="1"/>
  <c r="D11664" i="1"/>
  <c r="D11663" i="1"/>
  <c r="D11662" i="1"/>
  <c r="D11661" i="1"/>
  <c r="D11660" i="1"/>
  <c r="D11659" i="1"/>
  <c r="D11658" i="1"/>
  <c r="D11657" i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D11639" i="1"/>
  <c r="D11638" i="1"/>
  <c r="D11637" i="1"/>
  <c r="D11636" i="1"/>
  <c r="D11635" i="1"/>
  <c r="D11634" i="1"/>
  <c r="D11633" i="1"/>
  <c r="D11632" i="1"/>
  <c r="D11631" i="1"/>
  <c r="D11630" i="1"/>
  <c r="D11629" i="1"/>
  <c r="D11628" i="1"/>
  <c r="D11627" i="1"/>
  <c r="D11626" i="1"/>
  <c r="D11625" i="1"/>
  <c r="D11624" i="1"/>
  <c r="D11623" i="1"/>
  <c r="D11622" i="1"/>
  <c r="D11621" i="1"/>
  <c r="D11620" i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D11603" i="1"/>
  <c r="D11602" i="1"/>
  <c r="D11601" i="1"/>
  <c r="D11600" i="1"/>
  <c r="D11599" i="1"/>
  <c r="D11598" i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D11575" i="1"/>
  <c r="D11574" i="1"/>
  <c r="D11573" i="1"/>
  <c r="D11572" i="1"/>
  <c r="D11571" i="1"/>
  <c r="D11570" i="1"/>
  <c r="D11569" i="1"/>
  <c r="D11568" i="1"/>
  <c r="D11567" i="1"/>
  <c r="D11566" i="1"/>
  <c r="D11565" i="1"/>
  <c r="D11564" i="1"/>
  <c r="D11563" i="1"/>
  <c r="D11562" i="1"/>
  <c r="D11561" i="1"/>
  <c r="D11560" i="1"/>
  <c r="D11559" i="1"/>
  <c r="D11558" i="1"/>
  <c r="D11557" i="1"/>
  <c r="D11556" i="1"/>
  <c r="D11555" i="1"/>
  <c r="D11554" i="1"/>
  <c r="D11553" i="1"/>
  <c r="D11552" i="1"/>
  <c r="D11551" i="1"/>
  <c r="D11550" i="1"/>
  <c r="D11549" i="1"/>
  <c r="D11548" i="1"/>
  <c r="D11547" i="1"/>
  <c r="D11546" i="1"/>
  <c r="D11545" i="1"/>
  <c r="D11544" i="1"/>
  <c r="D11543" i="1"/>
  <c r="D11542" i="1"/>
  <c r="D11541" i="1"/>
  <c r="D11540" i="1"/>
  <c r="D11539" i="1"/>
  <c r="D11538" i="1"/>
  <c r="D11537" i="1"/>
  <c r="D11536" i="1"/>
  <c r="D11535" i="1"/>
  <c r="D11534" i="1"/>
  <c r="D11533" i="1"/>
  <c r="D11532" i="1"/>
  <c r="D11531" i="1"/>
  <c r="D11530" i="1"/>
  <c r="D11529" i="1"/>
  <c r="D11528" i="1"/>
  <c r="D11527" i="1"/>
  <c r="D11526" i="1"/>
  <c r="D11525" i="1"/>
  <c r="D11524" i="1"/>
  <c r="D11523" i="1"/>
  <c r="D11522" i="1"/>
  <c r="D11521" i="1"/>
  <c r="D11520" i="1"/>
  <c r="D11519" i="1"/>
  <c r="D11518" i="1"/>
  <c r="D11517" i="1"/>
  <c r="D11516" i="1"/>
  <c r="D11515" i="1"/>
  <c r="D11514" i="1"/>
  <c r="D11513" i="1"/>
  <c r="D11512" i="1"/>
  <c r="D11511" i="1"/>
  <c r="D11510" i="1"/>
  <c r="D11509" i="1"/>
  <c r="D11508" i="1"/>
  <c r="D11507" i="1"/>
  <c r="D11506" i="1"/>
  <c r="D11505" i="1"/>
  <c r="D11504" i="1"/>
  <c r="D11503" i="1"/>
  <c r="D11502" i="1"/>
  <c r="D11501" i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21" i="1"/>
  <c r="G1200" i="1" l="1"/>
  <c r="H1200" i="1"/>
  <c r="G1201" i="1"/>
  <c r="H1201" i="1"/>
  <c r="G761" i="1" l="1"/>
  <c r="H761" i="1"/>
  <c r="G762" i="1"/>
  <c r="H762" i="1"/>
  <c r="G763" i="1"/>
  <c r="H763" i="1"/>
  <c r="G764" i="1"/>
  <c r="H764" i="1"/>
  <c r="G765" i="1"/>
  <c r="H765" i="1"/>
  <c r="G766" i="1"/>
  <c r="H766" i="1"/>
  <c r="G767" i="1"/>
  <c r="H767" i="1"/>
  <c r="G768" i="1"/>
  <c r="H768" i="1"/>
  <c r="G769" i="1"/>
  <c r="H769" i="1"/>
  <c r="G770" i="1"/>
  <c r="H770" i="1"/>
  <c r="G771" i="1"/>
  <c r="H771" i="1"/>
  <c r="G772" i="1"/>
  <c r="H772" i="1"/>
  <c r="G773" i="1"/>
  <c r="H773" i="1"/>
  <c r="G774" i="1"/>
  <c r="H774" i="1"/>
  <c r="G775" i="1"/>
  <c r="H775" i="1"/>
  <c r="N35" i="9" l="1"/>
  <c r="AL4" i="9" l="1"/>
  <c r="G400" i="1" l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D272" i="1" l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5" i="1"/>
  <c r="H2576" i="1"/>
  <c r="H2577" i="1"/>
  <c r="H2578" i="1"/>
  <c r="H2579" i="1"/>
  <c r="H2581" i="1"/>
  <c r="H2582" i="1"/>
  <c r="H2583" i="1"/>
  <c r="H2584" i="1"/>
  <c r="H2585" i="1"/>
  <c r="H2586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3" i="1"/>
  <c r="H4114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400" i="1"/>
  <c r="G1401" i="1"/>
  <c r="G1402" i="1"/>
  <c r="G1403" i="1"/>
  <c r="G1404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3" i="1"/>
  <c r="G4114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H2" i="1"/>
  <c r="G2" i="1"/>
</calcChain>
</file>

<file path=xl/comments1.xml><?xml version="1.0" encoding="utf-8"?>
<comments xmlns="http://schemas.openxmlformats.org/spreadsheetml/2006/main">
  <authors>
    <author>tc={B2C99190-0566-4BC3-9B6D-2902AD709DA3}</author>
    <author>tc={C6FB4494-AC85-4733-B279-D28E4567EBAB}</author>
    <author>tc={214316C6-2721-4227-BAE3-6FCDB6A22361}</author>
    <author>tc={13712600-310A-4DCF-A639-8AB4CEE35DA6}</author>
  </authors>
  <commentList>
    <comment ref="F6333" authorId="0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SN Ellen G.
</t>
        </r>
      </text>
    </comment>
    <comment ref="F6334" authorId="1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SN Ellen G.
</t>
        </r>
      </text>
    </comment>
    <comment ref="F6335" authorId="2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SN Donna
</t>
        </r>
      </text>
    </comment>
    <comment ref="F6336" authorId="3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SN Donna
</t>
        </r>
      </text>
    </comment>
  </commentList>
</comments>
</file>

<file path=xl/sharedStrings.xml><?xml version="1.0" encoding="utf-8"?>
<sst xmlns="http://schemas.openxmlformats.org/spreadsheetml/2006/main" count="22102" uniqueCount="212">
  <si>
    <t>Month</t>
  </si>
  <si>
    <t>Dept</t>
  </si>
  <si>
    <t>HCW</t>
  </si>
  <si>
    <t>Staff category</t>
  </si>
  <si>
    <t>MOM</t>
  </si>
  <si>
    <t>HH</t>
  </si>
  <si>
    <t>compliance</t>
  </si>
  <si>
    <t>opportunity</t>
  </si>
  <si>
    <t>Jan</t>
  </si>
  <si>
    <t>Day Ward</t>
  </si>
  <si>
    <t>Doctor</t>
  </si>
  <si>
    <t>Y</t>
  </si>
  <si>
    <t>Nurse</t>
  </si>
  <si>
    <t>FB</t>
  </si>
  <si>
    <t>ES</t>
  </si>
  <si>
    <t>ECG tech</t>
  </si>
  <si>
    <t>4D</t>
  </si>
  <si>
    <t>Camelia Ward</t>
  </si>
  <si>
    <t>5A</t>
  </si>
  <si>
    <t>4C</t>
  </si>
  <si>
    <t>HCA</t>
  </si>
  <si>
    <t>ICU</t>
  </si>
  <si>
    <t>Speech Therapist</t>
  </si>
  <si>
    <t>Laboratory</t>
  </si>
  <si>
    <t>Phlebotomist</t>
  </si>
  <si>
    <t>5E</t>
  </si>
  <si>
    <t>Oncology</t>
  </si>
  <si>
    <t>Radiation therapist</t>
  </si>
  <si>
    <t>L&amp;D</t>
  </si>
  <si>
    <t>N</t>
  </si>
  <si>
    <t>Medirad</t>
  </si>
  <si>
    <t>Reception Clerk</t>
  </si>
  <si>
    <t>Radiographer</t>
  </si>
  <si>
    <t>HASCTC</t>
  </si>
  <si>
    <t>5B</t>
  </si>
  <si>
    <t>Physiotherapist</t>
  </si>
  <si>
    <t>NICU</t>
  </si>
  <si>
    <t>Radiology</t>
  </si>
  <si>
    <t>HA</t>
  </si>
  <si>
    <t>5D</t>
  </si>
  <si>
    <t>4B</t>
  </si>
  <si>
    <t>A&amp;E</t>
  </si>
  <si>
    <t>4A</t>
  </si>
  <si>
    <t>Occupation therapist</t>
  </si>
  <si>
    <t>MOT</t>
  </si>
  <si>
    <t>DSOT</t>
  </si>
  <si>
    <t>Endoscopy</t>
  </si>
  <si>
    <t>MEFC</t>
  </si>
  <si>
    <t>Rehab</t>
  </si>
  <si>
    <t>Therapist Assistant</t>
  </si>
  <si>
    <t>5C</t>
  </si>
  <si>
    <t>Feb</t>
  </si>
  <si>
    <t>Lab tech</t>
  </si>
  <si>
    <t>radiographer</t>
  </si>
  <si>
    <t>Mar</t>
  </si>
  <si>
    <t>Nursing student</t>
  </si>
  <si>
    <t>AA</t>
  </si>
  <si>
    <t>Porter</t>
  </si>
  <si>
    <t>Apr</t>
  </si>
  <si>
    <t>NURSE</t>
  </si>
  <si>
    <t>Endo</t>
  </si>
  <si>
    <t>5b</t>
  </si>
  <si>
    <t>OT Tech</t>
  </si>
  <si>
    <t>HDU</t>
  </si>
  <si>
    <t>fb</t>
  </si>
  <si>
    <t>hca</t>
  </si>
  <si>
    <t>May</t>
  </si>
  <si>
    <t>OTA</t>
  </si>
  <si>
    <t>Client Service Rep</t>
  </si>
  <si>
    <t>Camelia</t>
  </si>
  <si>
    <t>lab tech</t>
  </si>
  <si>
    <t>Jun</t>
  </si>
  <si>
    <t>Jul</t>
  </si>
  <si>
    <t>y</t>
  </si>
  <si>
    <t xml:space="preserve">MOT </t>
  </si>
  <si>
    <t>Aug</t>
  </si>
  <si>
    <t>Pharmacist</t>
  </si>
  <si>
    <t>Lactation consultant</t>
  </si>
  <si>
    <t>Clinic Nurse</t>
  </si>
  <si>
    <t>Business Office (BO)</t>
  </si>
  <si>
    <t>Sonographer</t>
  </si>
  <si>
    <t>Sep</t>
  </si>
  <si>
    <t>Agency Nurse</t>
  </si>
  <si>
    <t>Dietician</t>
  </si>
  <si>
    <t>Radiology Technician</t>
  </si>
  <si>
    <t>Oct</t>
  </si>
  <si>
    <t>Dayward</t>
  </si>
  <si>
    <t>Nov</t>
  </si>
  <si>
    <t>Before touching a patient</t>
  </si>
  <si>
    <t>Before clean/aseptic procedure</t>
  </si>
  <si>
    <t>After blood&amp;body fluid exposure risk</t>
  </si>
  <si>
    <t>After touching a patient</t>
  </si>
  <si>
    <t>After touching patient surroundings</t>
  </si>
  <si>
    <t>DR</t>
  </si>
  <si>
    <t>PT</t>
  </si>
  <si>
    <t>OT</t>
  </si>
  <si>
    <t>ST</t>
  </si>
  <si>
    <t>TA</t>
  </si>
  <si>
    <t>RG</t>
  </si>
  <si>
    <t>PL</t>
  </si>
  <si>
    <t>Ward 4</t>
  </si>
  <si>
    <t>Ward 6</t>
  </si>
  <si>
    <t>Ward 7</t>
  </si>
  <si>
    <t>Ward 10</t>
  </si>
  <si>
    <t>Ward 11</t>
  </si>
  <si>
    <t>Penthouse</t>
  </si>
  <si>
    <t>Ward 12</t>
  </si>
  <si>
    <t>Ward 13</t>
  </si>
  <si>
    <t>Ward 2</t>
  </si>
  <si>
    <t>Ward 8</t>
  </si>
  <si>
    <t xml:space="preserve">Ward 9 </t>
  </si>
  <si>
    <t>(All)</t>
  </si>
  <si>
    <t>Row Labels</t>
  </si>
  <si>
    <t>HH compliance</t>
  </si>
  <si>
    <t>Sum of opportunity</t>
  </si>
  <si>
    <t>Average of compliance</t>
  </si>
  <si>
    <t>Lab</t>
  </si>
  <si>
    <t>closed</t>
  </si>
  <si>
    <t>lab</t>
  </si>
  <si>
    <t>rad</t>
  </si>
  <si>
    <t>5c closed</t>
  </si>
  <si>
    <t xml:space="preserve">Rehab </t>
  </si>
  <si>
    <t>Ward 4A &amp; Nursery</t>
  </si>
  <si>
    <t>Ward 4B</t>
  </si>
  <si>
    <t>Ward 4C</t>
  </si>
  <si>
    <t>Ward 4D</t>
  </si>
  <si>
    <t>Ward 5A</t>
  </si>
  <si>
    <t>Ward 5B</t>
  </si>
  <si>
    <t>Ward 5C</t>
  </si>
  <si>
    <t>Ward 5D</t>
  </si>
  <si>
    <t>Ward 5E</t>
  </si>
  <si>
    <t>Ward 9</t>
  </si>
  <si>
    <t>Grand Total</t>
  </si>
  <si>
    <t>HH opportunity</t>
  </si>
  <si>
    <t>% of HH compliance</t>
  </si>
  <si>
    <t>HH not performed</t>
  </si>
  <si>
    <t>Ancillary Staff</t>
  </si>
  <si>
    <t>Allied Health</t>
  </si>
  <si>
    <t>AH &amp; anci</t>
  </si>
  <si>
    <t>Average of compliance2</t>
  </si>
  <si>
    <t>Moment 1</t>
  </si>
  <si>
    <t>Before touch a patient</t>
  </si>
  <si>
    <t>Moment 2</t>
  </si>
  <si>
    <t>Moment 3</t>
  </si>
  <si>
    <t>After exposure of blood/ body fluid</t>
  </si>
  <si>
    <t>Moment 4</t>
  </si>
  <si>
    <t>After touch a patient</t>
  </si>
  <si>
    <t>Moment 5</t>
  </si>
  <si>
    <t>After touching patient surrounding</t>
  </si>
  <si>
    <t>Department</t>
  </si>
  <si>
    <t xml:space="preserve">Target </t>
  </si>
  <si>
    <t>Hospital wide Complicance Rate</t>
  </si>
  <si>
    <t>staff category</t>
  </si>
  <si>
    <t>Dec</t>
  </si>
  <si>
    <t>Embryologist</t>
  </si>
  <si>
    <t>PSA</t>
  </si>
  <si>
    <t>Student</t>
  </si>
  <si>
    <t> 88.9%</t>
  </si>
  <si>
    <t>93.3% </t>
  </si>
  <si>
    <t>100% </t>
  </si>
  <si>
    <t> 90.9%</t>
  </si>
  <si>
    <t>94% </t>
  </si>
  <si>
    <t> 92.9%</t>
  </si>
  <si>
    <t> 100%</t>
  </si>
  <si>
    <t>93% </t>
  </si>
  <si>
    <t>CW</t>
  </si>
  <si>
    <t> 80%</t>
  </si>
  <si>
    <t> 96.7%</t>
  </si>
  <si>
    <t>80% </t>
  </si>
  <si>
    <t>92.3% </t>
  </si>
  <si>
    <t> 91.7%</t>
  </si>
  <si>
    <t>85.7% </t>
  </si>
  <si>
    <t>77.8% </t>
  </si>
  <si>
    <t>90% </t>
  </si>
  <si>
    <t> 85.7%</t>
  </si>
  <si>
    <t> 0%</t>
  </si>
  <si>
    <t> 71.4%</t>
  </si>
  <si>
    <t>64.3% </t>
  </si>
  <si>
    <t> 86.7%</t>
  </si>
  <si>
    <t> 96.2%</t>
  </si>
  <si>
    <t> 92.3%</t>
  </si>
  <si>
    <t> 60%</t>
  </si>
  <si>
    <t>Labour Ward</t>
  </si>
  <si>
    <t>73.3% </t>
  </si>
  <si>
    <t> 66.7%</t>
  </si>
  <si>
    <t> 87%</t>
  </si>
  <si>
    <t>91.7% </t>
  </si>
  <si>
    <t> 93.3%</t>
  </si>
  <si>
    <t>96% </t>
  </si>
  <si>
    <t> 75%</t>
  </si>
  <si>
    <t>71% </t>
  </si>
  <si>
    <t> 57.1%</t>
  </si>
  <si>
    <t> 58.3%</t>
  </si>
  <si>
    <t>86.7% </t>
  </si>
  <si>
    <t>82.4% </t>
  </si>
  <si>
    <t> 96%</t>
  </si>
  <si>
    <t> 93%</t>
  </si>
  <si>
    <t> 83.3%</t>
  </si>
  <si>
    <t>66.7% </t>
  </si>
  <si>
    <t> 77%</t>
  </si>
  <si>
    <t> 83%</t>
  </si>
  <si>
    <t> 77.8%</t>
  </si>
  <si>
    <t>71.4% </t>
  </si>
  <si>
    <t> 53.3%</t>
  </si>
  <si>
    <t>87.5% </t>
  </si>
  <si>
    <t>60% </t>
  </si>
  <si>
    <t> 57%</t>
  </si>
  <si>
    <t> 88%</t>
  </si>
  <si>
    <t>92.9% </t>
  </si>
  <si>
    <t> 25%</t>
  </si>
  <si>
    <t>86.7 </t>
  </si>
  <si>
    <t xml:space="preserve">       Ward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</si>
</sst>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;@"/>
    <numFmt numFmtId="165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8"/>
      <name val="Arial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theme="4" tint="0.79998168889431442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</cellStyleXfs>
  <cellXfs count="164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10" fontId="0" fillId="0" borderId="0" xfId="0" applyNumberFormat="1"/>
    <xf numFmtId="10" fontId="0" fillId="0" borderId="0" xfId="0" applyNumberFormat="1" applyAlignment="1">
      <alignment horizontal="center" vertical="center"/>
    </xf>
    <xf numFmtId="0" fontId="1" fillId="0" borderId="0" xfId="0" applyFont="1"/>
    <xf numFmtId="17" fontId="1" fillId="0" borderId="0" xfId="0" applyNumberFormat="1" applyFont="1"/>
    <xf numFmtId="17" fontId="1" fillId="0" borderId="0" xfId="0" applyNumberFormat="1" applyFont="1" applyAlignment="1">
      <alignment horizontal="center"/>
    </xf>
    <xf numFmtId="10" fontId="0" fillId="0" borderId="0" xfId="3" applyNumberFormat="1" applyFont="1"/>
    <xf numFmtId="0" fontId="1" fillId="4" borderId="1" xfId="0" applyFont="1" applyFill="1" applyBorder="1"/>
    <xf numFmtId="17" fontId="7" fillId="5" borderId="2" xfId="0" applyNumberFormat="1" applyFont="1" applyFill="1" applyBorder="1" applyAlignment="1">
      <alignment horizontal="center" vertical="center" wrapText="1" readingOrder="1"/>
    </xf>
    <xf numFmtId="17" fontId="7" fillId="5" borderId="3" xfId="0" applyNumberFormat="1" applyFont="1" applyFill="1" applyBorder="1" applyAlignment="1">
      <alignment horizontal="center" vertical="center" wrapText="1" readingOrder="1"/>
    </xf>
    <xf numFmtId="17" fontId="7" fillId="5" borderId="4" xfId="0" applyNumberFormat="1" applyFont="1" applyFill="1" applyBorder="1" applyAlignment="1">
      <alignment horizontal="center" vertical="center" wrapText="1" readingOrder="1"/>
    </xf>
    <xf numFmtId="17" fontId="1" fillId="6" borderId="5" xfId="0" applyNumberFormat="1" applyFont="1" applyFill="1" applyBorder="1" applyAlignment="1">
      <alignment horizontal="center" vertical="center" readingOrder="1"/>
    </xf>
    <xf numFmtId="17" fontId="1" fillId="6" borderId="6" xfId="0" applyNumberFormat="1" applyFont="1" applyFill="1" applyBorder="1" applyAlignment="1">
      <alignment horizontal="center" vertical="center" readingOrder="1"/>
    </xf>
    <xf numFmtId="17" fontId="1" fillId="6" borderId="7" xfId="0" applyNumberFormat="1" applyFont="1" applyFill="1" applyBorder="1" applyAlignment="1">
      <alignment horizontal="center" vertical="center" readingOrder="1"/>
    </xf>
    <xf numFmtId="17" fontId="1" fillId="6" borderId="8" xfId="0" applyNumberFormat="1" applyFont="1" applyFill="1" applyBorder="1" applyAlignment="1">
      <alignment horizontal="center" vertical="center" readingOrder="1"/>
    </xf>
    <xf numFmtId="17" fontId="1" fillId="6" borderId="9" xfId="0" applyNumberFormat="1" applyFont="1" applyFill="1" applyBorder="1" applyAlignment="1">
      <alignment horizontal="center" vertical="center" readingOrder="1"/>
    </xf>
    <xf numFmtId="17" fontId="1" fillId="6" borderId="10" xfId="0" applyNumberFormat="1" applyFont="1" applyFill="1" applyBorder="1" applyAlignment="1">
      <alignment horizontal="center" vertical="center" readingOrder="1"/>
    </xf>
    <xf numFmtId="0" fontId="1" fillId="4" borderId="11" xfId="0" applyFont="1" applyFill="1" applyBorder="1" applyAlignment="1">
      <alignment horizontal="left"/>
    </xf>
    <xf numFmtId="9" fontId="8" fillId="0" borderId="12" xfId="0" applyNumberFormat="1" applyFont="1" applyBorder="1" applyAlignment="1">
      <alignment horizontal="center" vertical="center" wrapText="1" readingOrder="1"/>
    </xf>
    <xf numFmtId="9" fontId="8" fillId="0" borderId="13" xfId="0" applyNumberFormat="1" applyFont="1" applyBorder="1" applyAlignment="1">
      <alignment horizontal="center" vertical="center" wrapText="1" readingOrder="1"/>
    </xf>
    <xf numFmtId="10" fontId="8" fillId="0" borderId="13" xfId="0" applyNumberFormat="1" applyFont="1" applyBorder="1" applyAlignment="1">
      <alignment horizontal="center" vertical="center" wrapText="1" readingOrder="1"/>
    </xf>
    <xf numFmtId="0" fontId="8" fillId="0" borderId="13" xfId="0" applyFont="1" applyBorder="1" applyAlignment="1">
      <alignment horizontal="center" vertical="center" wrapText="1" readingOrder="1"/>
    </xf>
    <xf numFmtId="0" fontId="8" fillId="0" borderId="14" xfId="0" applyFont="1" applyBorder="1" applyAlignment="1">
      <alignment horizontal="center" vertical="center" wrapText="1" readingOrder="1"/>
    </xf>
    <xf numFmtId="165" fontId="0" fillId="6" borderId="15" xfId="0" applyNumberFormat="1" applyFill="1" applyBorder="1" applyAlignment="1">
      <alignment horizontal="center" vertical="center" readingOrder="1"/>
    </xf>
    <xf numFmtId="9" fontId="0" fillId="6" borderId="16" xfId="3" applyFont="1" applyFill="1" applyBorder="1" applyAlignment="1">
      <alignment horizontal="center" vertical="center" readingOrder="1"/>
    </xf>
    <xf numFmtId="9" fontId="0" fillId="6" borderId="16" xfId="0" applyNumberFormat="1" applyFill="1" applyBorder="1"/>
    <xf numFmtId="10" fontId="0" fillId="6" borderId="16" xfId="0" applyNumberFormat="1" applyFill="1" applyBorder="1"/>
    <xf numFmtId="9" fontId="0" fillId="6" borderId="17" xfId="0" applyNumberFormat="1" applyFill="1" applyBorder="1"/>
    <xf numFmtId="10" fontId="0" fillId="6" borderId="10" xfId="0" applyNumberFormat="1" applyFill="1" applyBorder="1"/>
    <xf numFmtId="0" fontId="0" fillId="7" borderId="10" xfId="0" applyFill="1" applyBorder="1" applyAlignment="1">
      <alignment horizontal="center" vertical="center"/>
    </xf>
    <xf numFmtId="9" fontId="0" fillId="7" borderId="10" xfId="0" applyNumberFormat="1" applyFill="1" applyBorder="1" applyAlignment="1">
      <alignment horizontal="center" vertical="center"/>
    </xf>
    <xf numFmtId="9" fontId="0" fillId="8" borderId="10" xfId="0" applyNumberFormat="1" applyFill="1" applyBorder="1" applyAlignment="1">
      <alignment horizontal="center" readingOrder="1"/>
    </xf>
    <xf numFmtId="9" fontId="0" fillId="8" borderId="10" xfId="0" applyNumberFormat="1" applyFill="1" applyBorder="1" applyAlignment="1">
      <alignment horizontal="center"/>
    </xf>
    <xf numFmtId="0" fontId="1" fillId="4" borderId="18" xfId="0" applyFont="1" applyFill="1" applyBorder="1" applyAlignment="1">
      <alignment horizontal="left"/>
    </xf>
    <xf numFmtId="9" fontId="8" fillId="0" borderId="19" xfId="0" applyNumberFormat="1" applyFont="1" applyBorder="1" applyAlignment="1">
      <alignment horizontal="center" vertical="center" wrapText="1" readingOrder="1"/>
    </xf>
    <xf numFmtId="9" fontId="8" fillId="0" borderId="10" xfId="0" applyNumberFormat="1" applyFont="1" applyBorder="1" applyAlignment="1">
      <alignment horizontal="center" vertical="center" wrapText="1" readingOrder="1"/>
    </xf>
    <xf numFmtId="10" fontId="8" fillId="0" borderId="10" xfId="0" applyNumberFormat="1" applyFont="1" applyBorder="1" applyAlignment="1">
      <alignment horizontal="center" vertical="center" wrapText="1" readingOrder="1"/>
    </xf>
    <xf numFmtId="0" fontId="8" fillId="0" borderId="10" xfId="0" applyFont="1" applyBorder="1" applyAlignment="1">
      <alignment horizontal="center" vertical="center" wrapText="1" readingOrder="1"/>
    </xf>
    <xf numFmtId="0" fontId="9" fillId="0" borderId="10" xfId="0" applyFont="1" applyBorder="1" applyAlignment="1">
      <alignment horizontal="center" vertical="center" wrapText="1" readingOrder="1"/>
    </xf>
    <xf numFmtId="0" fontId="8" fillId="0" borderId="20" xfId="0" applyFont="1" applyBorder="1" applyAlignment="1">
      <alignment horizontal="center" vertical="center" wrapText="1" readingOrder="1"/>
    </xf>
    <xf numFmtId="9" fontId="0" fillId="6" borderId="19" xfId="0" applyNumberFormat="1" applyFill="1" applyBorder="1" applyAlignment="1">
      <alignment horizontal="center" vertical="center" readingOrder="1"/>
    </xf>
    <xf numFmtId="9" fontId="0" fillId="6" borderId="10" xfId="3" applyFont="1" applyFill="1" applyBorder="1" applyAlignment="1">
      <alignment horizontal="center" vertical="center" readingOrder="1"/>
    </xf>
    <xf numFmtId="9" fontId="0" fillId="6" borderId="10" xfId="0" applyNumberFormat="1" applyFill="1" applyBorder="1"/>
    <xf numFmtId="9" fontId="0" fillId="6" borderId="21" xfId="0" applyNumberFormat="1" applyFill="1" applyBorder="1"/>
    <xf numFmtId="165" fontId="0" fillId="6" borderId="19" xfId="0" applyNumberFormat="1" applyFill="1" applyBorder="1" applyAlignment="1">
      <alignment horizontal="center" vertical="center" readingOrder="1"/>
    </xf>
    <xf numFmtId="9" fontId="8" fillId="9" borderId="19" xfId="0" applyNumberFormat="1" applyFont="1" applyFill="1" applyBorder="1" applyAlignment="1">
      <alignment horizontal="center" vertical="center" wrapText="1" readingOrder="1"/>
    </xf>
    <xf numFmtId="9" fontId="8" fillId="9" borderId="10" xfId="0" applyNumberFormat="1" applyFont="1" applyFill="1" applyBorder="1" applyAlignment="1">
      <alignment horizontal="center" vertical="center" wrapText="1" readingOrder="1"/>
    </xf>
    <xf numFmtId="0" fontId="8" fillId="9" borderId="10" xfId="0" applyFont="1" applyFill="1" applyBorder="1" applyAlignment="1">
      <alignment horizontal="center" vertical="center" wrapText="1" readingOrder="1"/>
    </xf>
    <xf numFmtId="10" fontId="8" fillId="9" borderId="10" xfId="0" applyNumberFormat="1" applyFont="1" applyFill="1" applyBorder="1" applyAlignment="1">
      <alignment horizontal="center" vertical="center" wrapText="1" readingOrder="1"/>
    </xf>
    <xf numFmtId="0" fontId="8" fillId="9" borderId="20" xfId="0" applyFont="1" applyFill="1" applyBorder="1" applyAlignment="1">
      <alignment horizontal="center" vertical="center" wrapText="1" readingOrder="1"/>
    </xf>
    <xf numFmtId="165" fontId="0" fillId="6" borderId="10" xfId="3" applyNumberFormat="1" applyFont="1" applyFill="1" applyBorder="1" applyAlignment="1">
      <alignment horizontal="center" vertical="center" readingOrder="1"/>
    </xf>
    <xf numFmtId="9" fontId="8" fillId="9" borderId="19" xfId="3" applyFont="1" applyFill="1" applyBorder="1" applyAlignment="1">
      <alignment horizontal="center" vertical="center" wrapText="1" readingOrder="1"/>
    </xf>
    <xf numFmtId="9" fontId="8" fillId="9" borderId="10" xfId="3" applyFont="1" applyFill="1" applyBorder="1" applyAlignment="1">
      <alignment horizontal="center" vertical="center" wrapText="1" readingOrder="1"/>
    </xf>
    <xf numFmtId="9" fontId="8" fillId="9" borderId="20" xfId="3" applyFont="1" applyFill="1" applyBorder="1" applyAlignment="1">
      <alignment horizontal="center" vertical="center" wrapText="1" readingOrder="1"/>
    </xf>
    <xf numFmtId="0" fontId="8" fillId="9" borderId="19" xfId="0" applyFont="1" applyFill="1" applyBorder="1" applyAlignment="1">
      <alignment horizontal="center" vertical="center" wrapText="1" readingOrder="1"/>
    </xf>
    <xf numFmtId="9" fontId="2" fillId="9" borderId="10" xfId="0" applyNumberFormat="1" applyFont="1" applyFill="1" applyBorder="1" applyAlignment="1">
      <alignment horizontal="center" vertical="center" wrapText="1" readingOrder="1"/>
    </xf>
    <xf numFmtId="10" fontId="0" fillId="6" borderId="0" xfId="0" applyNumberFormat="1" applyFill="1"/>
    <xf numFmtId="9" fontId="0" fillId="6" borderId="19" xfId="3" applyFont="1" applyFill="1" applyBorder="1" applyAlignment="1">
      <alignment horizontal="center" vertical="center" readingOrder="1"/>
    </xf>
    <xf numFmtId="0" fontId="1" fillId="10" borderId="18" xfId="0" applyFont="1" applyFill="1" applyBorder="1" applyAlignment="1">
      <alignment horizontal="left"/>
    </xf>
    <xf numFmtId="9" fontId="0" fillId="11" borderId="19" xfId="0" applyNumberFormat="1" applyFill="1" applyBorder="1" applyAlignment="1">
      <alignment horizontal="center" vertical="center" readingOrder="1"/>
    </xf>
    <xf numFmtId="9" fontId="0" fillId="11" borderId="10" xfId="3" applyFont="1" applyFill="1" applyBorder="1" applyAlignment="1">
      <alignment horizontal="center" vertical="center" readingOrder="1"/>
    </xf>
    <xf numFmtId="0" fontId="8" fillId="2" borderId="19" xfId="0" applyFont="1" applyFill="1" applyBorder="1" applyAlignment="1">
      <alignment horizontal="center" vertical="center" wrapText="1" readingOrder="1"/>
    </xf>
    <xf numFmtId="0" fontId="8" fillId="2" borderId="10" xfId="0" applyFont="1" applyFill="1" applyBorder="1" applyAlignment="1">
      <alignment horizontal="center" vertical="center" wrapText="1" readingOrder="1"/>
    </xf>
    <xf numFmtId="0" fontId="8" fillId="2" borderId="20" xfId="0" applyFont="1" applyFill="1" applyBorder="1" applyAlignment="1">
      <alignment horizontal="center" vertical="center" wrapText="1" readingOrder="1"/>
    </xf>
    <xf numFmtId="9" fontId="0" fillId="2" borderId="19" xfId="0" applyNumberFormat="1" applyFill="1" applyBorder="1" applyAlignment="1">
      <alignment horizontal="center" vertical="center" readingOrder="1"/>
    </xf>
    <xf numFmtId="0" fontId="1" fillId="4" borderId="22" xfId="0" applyFont="1" applyFill="1" applyBorder="1" applyAlignment="1">
      <alignment horizontal="left"/>
    </xf>
    <xf numFmtId="9" fontId="8" fillId="2" borderId="23" xfId="0" applyNumberFormat="1" applyFont="1" applyFill="1" applyBorder="1" applyAlignment="1">
      <alignment horizontal="center" vertical="center" wrapText="1" readingOrder="1"/>
    </xf>
    <xf numFmtId="9" fontId="8" fillId="2" borderId="24" xfId="0" applyNumberFormat="1" applyFont="1" applyFill="1" applyBorder="1" applyAlignment="1">
      <alignment horizontal="center" vertical="center" wrapText="1" readingOrder="1"/>
    </xf>
    <xf numFmtId="0" fontId="8" fillId="2" borderId="24" xfId="0" applyFont="1" applyFill="1" applyBorder="1" applyAlignment="1">
      <alignment horizontal="center" vertical="center" wrapText="1" readingOrder="1"/>
    </xf>
    <xf numFmtId="10" fontId="8" fillId="2" borderId="24" xfId="0" applyNumberFormat="1" applyFont="1" applyFill="1" applyBorder="1" applyAlignment="1">
      <alignment horizontal="center" vertical="center" wrapText="1" readingOrder="1"/>
    </xf>
    <xf numFmtId="0" fontId="8" fillId="2" borderId="25" xfId="0" applyFont="1" applyFill="1" applyBorder="1" applyAlignment="1">
      <alignment horizontal="center" vertical="center" wrapText="1" readingOrder="1"/>
    </xf>
    <xf numFmtId="9" fontId="0" fillId="6" borderId="23" xfId="0" applyNumberFormat="1" applyFill="1" applyBorder="1" applyAlignment="1">
      <alignment horizontal="center" vertical="center" readingOrder="1"/>
    </xf>
    <xf numFmtId="9" fontId="0" fillId="2" borderId="24" xfId="3" applyFont="1" applyFill="1" applyBorder="1" applyAlignment="1">
      <alignment horizontal="center" vertical="center" readingOrder="1"/>
    </xf>
    <xf numFmtId="0" fontId="0" fillId="2" borderId="24" xfId="0" applyFill="1" applyBorder="1" applyAlignment="1">
      <alignment horizontal="center" vertical="center" readingOrder="1"/>
    </xf>
    <xf numFmtId="9" fontId="0" fillId="2" borderId="26" xfId="0" applyNumberFormat="1" applyFill="1" applyBorder="1" applyAlignment="1">
      <alignment vertical="center" readingOrder="1"/>
    </xf>
    <xf numFmtId="0" fontId="0" fillId="2" borderId="24" xfId="0" applyFill="1" applyBorder="1" applyAlignment="1">
      <alignment vertical="center" readingOrder="1"/>
    </xf>
    <xf numFmtId="9" fontId="0" fillId="2" borderId="27" xfId="3" applyFont="1" applyFill="1" applyBorder="1" applyAlignment="1">
      <alignment horizontal="center" vertical="center" readingOrder="1"/>
    </xf>
    <xf numFmtId="10" fontId="0" fillId="2" borderId="28" xfId="0" applyNumberFormat="1" applyFill="1" applyBorder="1"/>
    <xf numFmtId="9" fontId="0" fillId="7" borderId="10" xfId="3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left"/>
    </xf>
    <xf numFmtId="9" fontId="0" fillId="0" borderId="0" xfId="3" applyFont="1" applyAlignment="1">
      <alignment horizontal="center" vertical="center" readingOrder="1"/>
    </xf>
    <xf numFmtId="9" fontId="0" fillId="4" borderId="30" xfId="3" applyFont="1" applyFill="1" applyBorder="1" applyAlignment="1">
      <alignment horizontal="center" vertical="center" readingOrder="1"/>
    </xf>
    <xf numFmtId="9" fontId="0" fillId="4" borderId="31" xfId="3" applyFont="1" applyFill="1" applyBorder="1" applyAlignment="1">
      <alignment horizontal="center" vertical="center" readingOrder="1"/>
    </xf>
    <xf numFmtId="9" fontId="0" fillId="4" borderId="13" xfId="3" applyFont="1" applyFill="1" applyBorder="1" applyAlignment="1">
      <alignment vertical="center" readingOrder="1"/>
    </xf>
    <xf numFmtId="9" fontId="0" fillId="4" borderId="32" xfId="3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2" borderId="0" xfId="0" applyFill="1" applyAlignment="1">
      <alignment horizontal="center" vertical="center" readingOrder="1"/>
    </xf>
    <xf numFmtId="0" fontId="0" fillId="0" borderId="0" xfId="0" applyAlignment="1">
      <alignment vertical="center" readingOrder="1"/>
    </xf>
    <xf numFmtId="10" fontId="0" fillId="9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readingOrder="1"/>
    </xf>
    <xf numFmtId="9" fontId="0" fillId="13" borderId="10" xfId="0" applyNumberFormat="1" applyFill="1" applyBorder="1" applyAlignment="1">
      <alignment horizontal="center"/>
    </xf>
    <xf numFmtId="17" fontId="0" fillId="14" borderId="0" xfId="0" applyNumberFormat="1" applyFill="1"/>
    <xf numFmtId="9" fontId="0" fillId="12" borderId="10" xfId="0" applyNumberFormat="1" applyFill="1" applyBorder="1" applyAlignment="1">
      <alignment horizontal="center"/>
    </xf>
    <xf numFmtId="165" fontId="0" fillId="0" borderId="0" xfId="0" applyNumberFormat="1" applyAlignment="1">
      <alignment vertical="center" readingOrder="1"/>
    </xf>
    <xf numFmtId="9" fontId="0" fillId="15" borderId="10" xfId="0" applyNumberFormat="1" applyFill="1" applyBorder="1" applyAlignment="1">
      <alignment horizontal="center"/>
    </xf>
    <xf numFmtId="9" fontId="0" fillId="7" borderId="7" xfId="0" applyNumberFormat="1" applyFill="1" applyBorder="1" applyAlignment="1">
      <alignment horizontal="center" vertical="center"/>
    </xf>
    <xf numFmtId="9" fontId="0" fillId="8" borderId="7" xfId="0" applyNumberFormat="1" applyFill="1" applyBorder="1" applyAlignment="1">
      <alignment horizontal="center"/>
    </xf>
    <xf numFmtId="0" fontId="0" fillId="0" borderId="0" xfId="0" applyAlignment="1">
      <alignment vertical="center"/>
    </xf>
    <xf numFmtId="9" fontId="0" fillId="17" borderId="10" xfId="3" applyFont="1" applyFill="1" applyBorder="1" applyAlignment="1">
      <alignment horizontal="center" vertical="center" readingOrder="1"/>
    </xf>
    <xf numFmtId="9" fontId="0" fillId="7" borderId="10" xfId="0" applyNumberFormat="1" applyFill="1" applyBorder="1" applyAlignment="1">
      <alignment horizontal="center" vertical="center" readingOrder="1"/>
    </xf>
    <xf numFmtId="0" fontId="1" fillId="19" borderId="33" xfId="0" applyFont="1" applyFill="1" applyBorder="1"/>
    <xf numFmtId="0" fontId="1" fillId="19" borderId="34" xfId="0" applyFont="1" applyFill="1" applyBorder="1" applyAlignment="1">
      <alignment horizontal="left"/>
    </xf>
    <xf numFmtId="0" fontId="1" fillId="19" borderId="35" xfId="0" applyFont="1" applyFill="1" applyBorder="1" applyAlignment="1">
      <alignment horizontal="left"/>
    </xf>
    <xf numFmtId="0" fontId="1" fillId="20" borderId="35" xfId="0" applyFont="1" applyFill="1" applyBorder="1" applyAlignment="1">
      <alignment horizontal="left"/>
    </xf>
    <xf numFmtId="0" fontId="1" fillId="19" borderId="36" xfId="0" applyFont="1" applyFill="1" applyBorder="1" applyAlignment="1">
      <alignment horizontal="left"/>
    </xf>
    <xf numFmtId="0" fontId="1" fillId="17" borderId="21" xfId="0" applyFont="1" applyFill="1" applyBorder="1" applyAlignment="1">
      <alignment horizontal="left"/>
    </xf>
    <xf numFmtId="0" fontId="1" fillId="4" borderId="21" xfId="0" applyFont="1" applyFill="1" applyBorder="1" applyAlignment="1">
      <alignment horizontal="left" vertical="center" wrapText="1"/>
    </xf>
    <xf numFmtId="9" fontId="0" fillId="8" borderId="38" xfId="0" applyNumberFormat="1" applyFill="1" applyBorder="1" applyAlignment="1">
      <alignment horizontal="center" readingOrder="1"/>
    </xf>
    <xf numFmtId="9" fontId="0" fillId="7" borderId="38" xfId="0" applyNumberFormat="1" applyFill="1" applyBorder="1" applyAlignment="1">
      <alignment horizontal="center" vertical="center" readingOrder="1"/>
    </xf>
    <xf numFmtId="9" fontId="0" fillId="7" borderId="39" xfId="3" applyFont="1" applyFill="1" applyBorder="1" applyAlignment="1">
      <alignment horizontal="center" vertical="center" readingOrder="1"/>
    </xf>
    <xf numFmtId="9" fontId="0" fillId="17" borderId="38" xfId="3" applyFont="1" applyFill="1" applyBorder="1" applyAlignment="1">
      <alignment horizontal="center" vertical="center" readingOrder="1"/>
    </xf>
    <xf numFmtId="9" fontId="10" fillId="4" borderId="38" xfId="3" applyFont="1" applyFill="1" applyBorder="1" applyAlignment="1">
      <alignment horizontal="center" vertical="center" readingOrder="1"/>
    </xf>
    <xf numFmtId="17" fontId="1" fillId="18" borderId="37" xfId="0" applyNumberFormat="1" applyFont="1" applyFill="1" applyBorder="1" applyAlignment="1">
      <alignment horizontal="center" vertical="center" readingOrder="1"/>
    </xf>
    <xf numFmtId="17" fontId="1" fillId="16" borderId="40" xfId="0" applyNumberFormat="1" applyFont="1" applyFill="1" applyBorder="1" applyAlignment="1">
      <alignment horizontal="center" vertical="center" readingOrder="1"/>
    </xf>
    <xf numFmtId="9" fontId="11" fillId="15" borderId="10" xfId="0" applyNumberFormat="1" applyFont="1" applyFill="1" applyBorder="1" applyAlignment="1">
      <alignment horizontal="center" vertical="center"/>
    </xf>
    <xf numFmtId="0" fontId="12" fillId="0" borderId="0" xfId="0" applyFont="1"/>
    <xf numFmtId="0" fontId="12" fillId="0" borderId="0" xfId="0" pivotButton="1" applyFont="1"/>
    <xf numFmtId="10" fontId="12" fillId="0" borderId="0" xfId="0" applyNumberFormat="1" applyFont="1"/>
    <xf numFmtId="0" fontId="12" fillId="0" borderId="0" xfId="0" applyFont="1" applyAlignment="1">
      <alignment horizontal="left"/>
    </xf>
    <xf numFmtId="10" fontId="12" fillId="0" borderId="0" xfId="0" applyNumberFormat="1" applyFont="1" applyAlignment="1">
      <alignment horizontal="center" vertical="center"/>
    </xf>
    <xf numFmtId="0" fontId="13" fillId="0" borderId="0" xfId="0" applyFont="1"/>
    <xf numFmtId="0" fontId="12" fillId="9" borderId="0" xfId="0" applyFont="1" applyFill="1" applyAlignment="1">
      <alignment horizontal="left"/>
    </xf>
    <xf numFmtId="10" fontId="12" fillId="9" borderId="0" xfId="0" applyNumberFormat="1" applyFont="1" applyFill="1" applyAlignment="1">
      <alignment horizontal="center" vertical="center"/>
    </xf>
    <xf numFmtId="0" fontId="12" fillId="9" borderId="0" xfId="0" applyFont="1" applyFill="1"/>
    <xf numFmtId="0" fontId="13" fillId="9" borderId="0" xfId="0" applyFont="1" applyFill="1"/>
    <xf numFmtId="9" fontId="0" fillId="15" borderId="7" xfId="0" applyNumberFormat="1" applyFill="1" applyBorder="1" applyAlignment="1">
      <alignment horizontal="center"/>
    </xf>
    <xf numFmtId="0" fontId="1" fillId="0" borderId="0" xfId="0" applyFont="1" applyAlignment="1">
      <alignment horizontal="left"/>
    </xf>
    <xf numFmtId="9" fontId="0" fillId="2" borderId="10" xfId="0" applyNumberFormat="1" applyFill="1" applyBorder="1" applyAlignment="1">
      <alignment horizontal="center"/>
    </xf>
    <xf numFmtId="0" fontId="13" fillId="0" borderId="0" xfId="0" applyFont="1" applyAlignment="1">
      <alignment horizontal="left"/>
    </xf>
    <xf numFmtId="9" fontId="0" fillId="15" borderId="10" xfId="0" applyNumberFormat="1" applyFill="1" applyBorder="1" applyAlignment="1">
      <alignment horizontal="center" readingOrder="1"/>
    </xf>
    <xf numFmtId="9" fontId="0" fillId="15" borderId="7" xfId="0" applyNumberFormat="1" applyFill="1" applyBorder="1" applyAlignment="1">
      <alignment horizontal="center" readingOrder="1"/>
    </xf>
    <xf numFmtId="9" fontId="0" fillId="7" borderId="38" xfId="0" applyNumberFormat="1" applyFill="1" applyBorder="1" applyAlignment="1">
      <alignment horizontal="center" readingOrder="1"/>
    </xf>
    <xf numFmtId="9" fontId="0" fillId="2" borderId="10" xfId="0" applyNumberFormat="1" applyFill="1" applyBorder="1" applyAlignment="1">
      <alignment horizontal="center" vertical="center"/>
    </xf>
    <xf numFmtId="9" fontId="0" fillId="2" borderId="38" xfId="0" applyNumberFormat="1" applyFill="1" applyBorder="1" applyAlignment="1">
      <alignment horizontal="center" vertical="center" readingOrder="1"/>
    </xf>
    <xf numFmtId="9" fontId="0" fillId="2" borderId="38" xfId="0" applyNumberFormat="1" applyFill="1" applyBorder="1" applyAlignment="1">
      <alignment horizontal="center" readingOrder="1"/>
    </xf>
    <xf numFmtId="0" fontId="1" fillId="2" borderId="35" xfId="0" applyFont="1" applyFill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17" fontId="3" fillId="0" borderId="10" xfId="1" applyNumberFormat="1" applyFont="1" applyBorder="1" applyAlignment="1">
      <alignment horizontal="center" vertical="center"/>
    </xf>
    <xf numFmtId="17" fontId="1" fillId="0" borderId="10" xfId="0" applyNumberFormat="1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164" fontId="0" fillId="0" borderId="10" xfId="0" applyNumberFormat="1" applyBorder="1" applyAlignment="1">
      <alignment horizontal="left" vertical="center"/>
    </xf>
    <xf numFmtId="0" fontId="0" fillId="0" borderId="10" xfId="0" applyBorder="1"/>
    <xf numFmtId="0" fontId="6" fillId="0" borderId="10" xfId="0" applyFont="1" applyBorder="1"/>
    <xf numFmtId="0" fontId="5" fillId="0" borderId="10" xfId="0" applyFont="1" applyBorder="1"/>
    <xf numFmtId="0" fontId="0" fillId="2" borderId="10" xfId="0" applyFill="1" applyBorder="1"/>
    <xf numFmtId="0" fontId="0" fillId="9" borderId="10" xfId="0" applyFill="1" applyBorder="1" applyAlignment="1">
      <alignment horizontal="center"/>
    </xf>
    <xf numFmtId="0" fontId="0" fillId="0" borderId="10" xfId="0" applyFill="1" applyBorder="1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9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left"/>
    </xf>
  </cellXfs>
  <cellStyles count="4">
    <cellStyle name="Normal" xfId="0" builtinId="0"/>
    <cellStyle name="Normal 2" xfId="2"/>
    <cellStyle name="Normal 2 2" xfId="1"/>
    <cellStyle name="Percent" xfId="3" builtinId="5"/>
  </cellStyles>
  <dxfs count="2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4" formatCode="0.00%"/>
    </dxf>
    <dxf>
      <numFmt numFmtId="14" formatCode="0.00%"/>
    </dxf>
    <dxf>
      <alignment vertical="center" indent="0"/>
    </dxf>
    <dxf>
      <alignment horizontal="center" indent="0"/>
    </dxf>
    <dxf>
      <numFmt numFmtId="14" formatCode="0.00%"/>
    </dxf>
    <dxf>
      <numFmt numFmtId="14" formatCode="0.00%"/>
    </dxf>
    <dxf>
      <fill>
        <patternFill patternType="none">
          <bgColor auto="1"/>
        </patternFill>
      </fill>
    </dxf>
    <dxf>
      <fill>
        <patternFill>
          <fgColor theme="4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auto="1"/>
      </font>
    </dxf>
    <dxf>
      <numFmt numFmtId="14" formatCode="0.00%"/>
    </dxf>
    <dxf>
      <alignment horizontal="center" indent="0"/>
    </dxf>
    <dxf>
      <alignment vertic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6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7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8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9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0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1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2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3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4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5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6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7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8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9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0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Children</a:t>
            </a:r>
            <a:r>
              <a:rPr lang="en-SG" baseline="0"/>
              <a:t> Ward</a:t>
            </a:r>
            <a:endParaRPr lang="en-SG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2021'!#REF!</c:f>
              <c:strCache>
                <c:ptCount val="1"/>
                <c:pt idx="0">
                  <c:v>#REF!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'Overall 2021'!$B$1:$M$1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'Overall 2021'!#REF!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41923486727429154"/>
                  <c:y val="0.4305555555555555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2021'!$B$1:$M$1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'Overall 2021'!$B$33:$M$33</c:f>
              <c:numCache>
                <c:formatCode>0%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4D7-4933-B7DA-7582D6EC5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81240"/>
        <c:axId val="512173792"/>
      </c:lineChart>
      <c:dateAx>
        <c:axId val="51218124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2173792"/>
        <c:crosses val="autoZero"/>
        <c:auto val="1"/>
        <c:lblOffset val="100"/>
        <c:baseTimeUnit val="months"/>
      </c:dateAx>
      <c:valAx>
        <c:axId val="51217379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21812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/>
              <a:t>A&amp;E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701722844911796"/>
          <c:y val="0.21332203266258384"/>
          <c:w val="0.8326239837031767"/>
          <c:h val="0.49257582385535142"/>
        </c:manualLayout>
      </c:layout>
      <c:lineChart>
        <c:grouping val="standard"/>
        <c:varyColors val="0"/>
        <c:ser>
          <c:idx val="0"/>
          <c:order val="0"/>
          <c:tx>
            <c:strRef>
              <c:f>'Overall 2021'!$A$2</c:f>
              <c:strCache>
                <c:ptCount val="1"/>
                <c:pt idx="0">
                  <c:v>A&amp;E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2021'!$B$2:$Y$2</c:f>
              <c:numCache>
                <c:formatCode>0%</c:formatCode>
                <c:ptCount val="24"/>
                <c:pt idx="0">
                  <c:v>0.93</c:v>
                </c:pt>
                <c:pt idx="1">
                  <c:v>0.93</c:v>
                </c:pt>
                <c:pt idx="2">
                  <c:v>0.73</c:v>
                </c:pt>
                <c:pt idx="3">
                  <c:v>0.8666666666666667</c:v>
                </c:pt>
                <c:pt idx="4">
                  <c:v>1</c:v>
                </c:pt>
                <c:pt idx="5">
                  <c:v>1</c:v>
                </c:pt>
                <c:pt idx="6">
                  <c:v>0.93</c:v>
                </c:pt>
                <c:pt idx="7">
                  <c:v>1</c:v>
                </c:pt>
                <c:pt idx="8">
                  <c:v>0.93330000000000002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0.93333333333333335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0.94444444444444442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515023905643933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F7D-480B-8972-39890AAF4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74968"/>
        <c:axId val="512192216"/>
      </c:lineChart>
      <c:dateAx>
        <c:axId val="51217496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2192216"/>
        <c:crosses val="autoZero"/>
        <c:auto val="1"/>
        <c:lblOffset val="100"/>
        <c:baseTimeUnit val="months"/>
      </c:dateAx>
      <c:valAx>
        <c:axId val="51219221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5121749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/>
              <a:t>Camelia Ward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2021'!$A$3</c:f>
              <c:strCache>
                <c:ptCount val="1"/>
                <c:pt idx="0">
                  <c:v>Camelia Ward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2021'!$B$3:$Y$3</c:f>
              <c:numCache>
                <c:formatCode>0%</c:formatCode>
                <c:ptCount val="24"/>
                <c:pt idx="0">
                  <c:v>0.92</c:v>
                </c:pt>
                <c:pt idx="1">
                  <c:v>0.93</c:v>
                </c:pt>
                <c:pt idx="2">
                  <c:v>0.93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0.5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737-4C7C-9039-91BAF5BB4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85552"/>
        <c:axId val="512188688"/>
      </c:lineChart>
      <c:dateAx>
        <c:axId val="51218555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2188688"/>
        <c:crosses val="autoZero"/>
        <c:auto val="1"/>
        <c:lblOffset val="100"/>
        <c:baseTimeUnit val="months"/>
      </c:dateAx>
      <c:valAx>
        <c:axId val="51218868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51218555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/>
              <a:t>Day Ward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2021'!$A$4</c:f>
              <c:strCache>
                <c:ptCount val="1"/>
                <c:pt idx="0">
                  <c:v>Day Ward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2021'!$B$4:$Y$4</c:f>
              <c:numCache>
                <c:formatCode>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74-4097-B58A-B279C4483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93000"/>
        <c:axId val="512188296"/>
      </c:lineChart>
      <c:dateAx>
        <c:axId val="5121930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2188296"/>
        <c:crosses val="autoZero"/>
        <c:auto val="1"/>
        <c:lblOffset val="100"/>
        <c:baseTimeUnit val="months"/>
      </c:dateAx>
      <c:valAx>
        <c:axId val="51218829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21930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/>
              <a:t>DSOT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2021'!$A$5</c:f>
              <c:strCache>
                <c:ptCount val="1"/>
                <c:pt idx="0">
                  <c:v>DSOT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2021'!$B$5:$Y$5</c:f>
              <c:numCache>
                <c:formatCode>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C89-49E5-91DC-F254D16FC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96920"/>
        <c:axId val="512190648"/>
      </c:lineChart>
      <c:dateAx>
        <c:axId val="51219692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2190648"/>
        <c:crosses val="autoZero"/>
        <c:auto val="1"/>
        <c:lblOffset val="100"/>
        <c:baseTimeUnit val="months"/>
      </c:dateAx>
      <c:valAx>
        <c:axId val="51219064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5121969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/>
              <a:t>Endoscopy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2021'!$A$6</c:f>
              <c:strCache>
                <c:ptCount val="1"/>
                <c:pt idx="0">
                  <c:v>Endoscopy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2021'!$B$6:$Y$6</c:f>
              <c:numCache>
                <c:formatCode>0%</c:formatCode>
                <c:ptCount val="24"/>
                <c:pt idx="0">
                  <c:v>1</c:v>
                </c:pt>
                <c:pt idx="1">
                  <c:v>0.91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0.8666666666666667</c:v>
                </c:pt>
                <c:pt idx="19">
                  <c:v>1</c:v>
                </c:pt>
                <c:pt idx="20">
                  <c:v>1</c:v>
                </c:pt>
                <c:pt idx="21">
                  <c:v>0.93333333333333335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5F-4DA8-80CD-F1A7248AB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91040"/>
        <c:axId val="512195744"/>
      </c:lineChart>
      <c:dateAx>
        <c:axId val="51219104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2195744"/>
        <c:crosses val="autoZero"/>
        <c:auto val="1"/>
        <c:lblOffset val="100"/>
        <c:baseTimeUnit val="months"/>
      </c:dateAx>
      <c:valAx>
        <c:axId val="51219574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51219104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/>
              <a:t>HASCTC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2021'!$A$7</c:f>
              <c:strCache>
                <c:ptCount val="1"/>
                <c:pt idx="0">
                  <c:v>HASCTC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2021'!$B$7:$Y$7</c:f>
              <c:numCache>
                <c:formatCode>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F0-4F55-A758-46D676BE1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84768"/>
        <c:axId val="512193392"/>
      </c:lineChart>
      <c:dateAx>
        <c:axId val="51218476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2193392"/>
        <c:crosses val="autoZero"/>
        <c:auto val="1"/>
        <c:lblOffset val="100"/>
        <c:baseTimeUnit val="months"/>
      </c:dateAx>
      <c:valAx>
        <c:axId val="512193392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218476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/>
              <a:t>HDU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2021'!$A$8</c:f>
              <c:strCache>
                <c:ptCount val="1"/>
                <c:pt idx="0">
                  <c:v>HDU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2021'!$B$8:$Y$8</c:f>
              <c:numCache>
                <c:formatCode>0%</c:formatCode>
                <c:ptCount val="24"/>
                <c:pt idx="0">
                  <c:v>0.8</c:v>
                </c:pt>
                <c:pt idx="1">
                  <c:v>0.93</c:v>
                </c:pt>
                <c:pt idx="2">
                  <c:v>1</c:v>
                </c:pt>
                <c:pt idx="20">
                  <c:v>0.93333333333333335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30A-4153-8232-58A7A2F8D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85944"/>
        <c:axId val="512186336"/>
      </c:lineChart>
      <c:dateAx>
        <c:axId val="51218594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2186336"/>
        <c:crosses val="autoZero"/>
        <c:auto val="1"/>
        <c:lblOffset val="100"/>
        <c:baseTimeUnit val="months"/>
      </c:dateAx>
      <c:valAx>
        <c:axId val="51218633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2185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/>
              <a:t>ICU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2021'!$A$9</c:f>
              <c:strCache>
                <c:ptCount val="1"/>
                <c:pt idx="0">
                  <c:v>ICU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2021'!$B$9:$Y$9</c:f>
              <c:numCache>
                <c:formatCode>0%</c:formatCode>
                <c:ptCount val="24"/>
                <c:pt idx="0">
                  <c:v>0.87</c:v>
                </c:pt>
                <c:pt idx="1">
                  <c:v>0.92</c:v>
                </c:pt>
                <c:pt idx="2">
                  <c:v>1</c:v>
                </c:pt>
                <c:pt idx="3">
                  <c:v>0.87</c:v>
                </c:pt>
                <c:pt idx="4">
                  <c:v>1</c:v>
                </c:pt>
                <c:pt idx="5">
                  <c:v>0.8</c:v>
                </c:pt>
                <c:pt idx="6">
                  <c:v>1</c:v>
                </c:pt>
                <c:pt idx="7">
                  <c:v>1</c:v>
                </c:pt>
                <c:pt idx="8">
                  <c:v>0.8</c:v>
                </c:pt>
                <c:pt idx="9">
                  <c:v>0.87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0.67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0.91304347826086951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48F-4006-8F11-0A08099A7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85160"/>
        <c:axId val="512186728"/>
      </c:lineChart>
      <c:dateAx>
        <c:axId val="51218516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2186728"/>
        <c:crosses val="autoZero"/>
        <c:auto val="1"/>
        <c:lblOffset val="100"/>
        <c:baseTimeUnit val="months"/>
      </c:dateAx>
      <c:valAx>
        <c:axId val="51218672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21851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/>
              <a:t>L&amp;D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2021'!$A$10</c:f>
              <c:strCache>
                <c:ptCount val="1"/>
                <c:pt idx="0">
                  <c:v>L&amp;D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2021'!$B$10:$Y$10</c:f>
              <c:numCache>
                <c:formatCode>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0.93333333333333335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0.95</c:v>
                </c:pt>
                <c:pt idx="22">
                  <c:v>0.91666666666666663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5BC-41B2-826B-E0A5031C9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96528"/>
        <c:axId val="512189864"/>
      </c:lineChart>
      <c:dateAx>
        <c:axId val="51219652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2189864"/>
        <c:crosses val="autoZero"/>
        <c:auto val="1"/>
        <c:lblOffset val="100"/>
        <c:baseTimeUnit val="months"/>
      </c:dateAx>
      <c:valAx>
        <c:axId val="51218986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21965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/>
              <a:t>Laboratory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2021'!$A$11</c:f>
              <c:strCache>
                <c:ptCount val="1"/>
                <c:pt idx="0">
                  <c:v>Laboratory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2021'!$B$11:$Y$11</c:f>
              <c:numCache>
                <c:formatCode>0%</c:formatCode>
                <c:ptCount val="24"/>
                <c:pt idx="0">
                  <c:v>0.87</c:v>
                </c:pt>
                <c:pt idx="1">
                  <c:v>1</c:v>
                </c:pt>
                <c:pt idx="2">
                  <c:v>1</c:v>
                </c:pt>
                <c:pt idx="3">
                  <c:v>0.87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0.93333333333333335</c:v>
                </c:pt>
                <c:pt idx="22">
                  <c:v>0.63636363636363635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56D-48CC-9F53-2F6C906E6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94176"/>
        <c:axId val="512181632"/>
      </c:lineChart>
      <c:dateAx>
        <c:axId val="5121941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2181632"/>
        <c:crosses val="autoZero"/>
        <c:auto val="1"/>
        <c:lblOffset val="100"/>
        <c:baseTimeUnit val="months"/>
      </c:dateAx>
      <c:valAx>
        <c:axId val="512181632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21941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/>
              <a:t>Medirad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2021'!$A$12</c:f>
              <c:strCache>
                <c:ptCount val="1"/>
                <c:pt idx="0">
                  <c:v>Medirad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2021'!$B$12:$Y$12</c:f>
              <c:numCache>
                <c:formatCode>0%</c:formatCode>
                <c:ptCount val="24"/>
                <c:pt idx="0">
                  <c:v>0.6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0.93333333333333335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0.8571428571428571</c:v>
                </c:pt>
                <c:pt idx="21">
                  <c:v>0.53333333333333333</c:v>
                </c:pt>
                <c:pt idx="22">
                  <c:v>0.96666666666666667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554-48E1-A2AC-35C967A58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72224"/>
        <c:axId val="512174184"/>
      </c:lineChart>
      <c:dateAx>
        <c:axId val="5121722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2174184"/>
        <c:crosses val="autoZero"/>
        <c:auto val="1"/>
        <c:lblOffset val="100"/>
        <c:baseTimeUnit val="months"/>
      </c:dateAx>
      <c:valAx>
        <c:axId val="51217418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21722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MEFC</a:t>
            </a:r>
            <a:r>
              <a:rPr lang="en-SG" sz="1800" b="1" i="0" u="none" strike="noStrike" baseline="0"/>
              <a:t>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2021'!$A$13</c:f>
              <c:strCache>
                <c:ptCount val="1"/>
                <c:pt idx="0">
                  <c:v>MEFC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2021'!$B$13:$Y$13</c:f>
              <c:numCache>
                <c:formatCode>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E2F-418B-AB6E-72C05A735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332136"/>
        <c:axId val="506334096"/>
      </c:lineChart>
      <c:dateAx>
        <c:axId val="50633213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06334096"/>
        <c:crosses val="autoZero"/>
        <c:auto val="1"/>
        <c:lblOffset val="100"/>
        <c:baseTimeUnit val="months"/>
      </c:dateAx>
      <c:valAx>
        <c:axId val="50633409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0633213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MOT</a:t>
            </a:r>
            <a:r>
              <a:rPr lang="en-SG" sz="1800" b="1" i="0" u="none" strike="noStrike" baseline="0"/>
              <a:t> 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2021'!$A$14</c:f>
              <c:strCache>
                <c:ptCount val="1"/>
                <c:pt idx="0">
                  <c:v>MOT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2021'!$B$14:$Y$14</c:f>
              <c:numCache>
                <c:formatCode>0%</c:formatCode>
                <c:ptCount val="24"/>
                <c:pt idx="0">
                  <c:v>1</c:v>
                </c:pt>
                <c:pt idx="1">
                  <c:v>0.87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0.8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0.75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0.93333333333333335</c:v>
                </c:pt>
                <c:pt idx="19">
                  <c:v>0.8666666666666667</c:v>
                </c:pt>
                <c:pt idx="20">
                  <c:v>0.78947368421052633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5E4-454F-9B61-A38B36632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325864"/>
        <c:axId val="512187904"/>
      </c:lineChart>
      <c:dateAx>
        <c:axId val="506325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2187904"/>
        <c:crosses val="autoZero"/>
        <c:auto val="1"/>
        <c:lblOffset val="100"/>
        <c:baseTimeUnit val="months"/>
      </c:dateAx>
      <c:valAx>
        <c:axId val="51218790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063258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NICU</a:t>
            </a:r>
            <a:r>
              <a:rPr lang="en-SG" sz="1800" b="1" i="0" u="none" strike="noStrike" baseline="0"/>
              <a:t>  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2021'!$A$15</c:f>
              <c:strCache>
                <c:ptCount val="1"/>
                <c:pt idx="0">
                  <c:v>NICU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2021'!$B$15:$Y$15</c:f>
              <c:numCache>
                <c:formatCode>0%</c:formatCode>
                <c:ptCount val="24"/>
                <c:pt idx="0">
                  <c:v>1</c:v>
                </c:pt>
                <c:pt idx="1">
                  <c:v>0.93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0.96666666666666667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7E5-4888-BFD1-871169B6B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338408"/>
        <c:axId val="506332528"/>
      </c:lineChart>
      <c:dateAx>
        <c:axId val="5063384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06332528"/>
        <c:crosses val="autoZero"/>
        <c:auto val="1"/>
        <c:lblOffset val="100"/>
        <c:baseTimeUnit val="months"/>
      </c:dateAx>
      <c:valAx>
        <c:axId val="50633252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063384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Oncology</a:t>
            </a:r>
            <a:r>
              <a:rPr lang="en-SG" sz="1800" b="1" i="0" u="none" strike="noStrike" baseline="0"/>
              <a:t>   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2021'!$A$16</c:f>
              <c:strCache>
                <c:ptCount val="1"/>
                <c:pt idx="0">
                  <c:v>Oncology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2021'!$B$16:$Y$16</c:f>
              <c:numCache>
                <c:formatCode>0%</c:formatCode>
                <c:ptCount val="24"/>
                <c:pt idx="0">
                  <c:v>1</c:v>
                </c:pt>
                <c:pt idx="1">
                  <c:v>0.93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ED2-414B-A913-0FBFC72D7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91824"/>
        <c:axId val="371567480"/>
      </c:lineChart>
      <c:dateAx>
        <c:axId val="5121918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371567480"/>
        <c:crosses val="autoZero"/>
        <c:auto val="1"/>
        <c:lblOffset val="100"/>
        <c:baseTimeUnit val="months"/>
      </c:dateAx>
      <c:valAx>
        <c:axId val="37156748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21918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Radiology</a:t>
            </a:r>
            <a:r>
              <a:rPr lang="en-SG" sz="1800" b="1" i="0" u="none" strike="noStrike" baseline="0"/>
              <a:t>    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2021'!$A$17</c:f>
              <c:strCache>
                <c:ptCount val="1"/>
                <c:pt idx="0">
                  <c:v>Radiology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2021'!$B$17:$Y$17</c:f>
              <c:numCache>
                <c:formatCode>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0.93300000000000005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0.9285714285714286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684-48BD-9622-7E494E955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82024"/>
        <c:axId val="396226504"/>
      </c:lineChart>
      <c:dateAx>
        <c:axId val="5121820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396226504"/>
        <c:crosses val="autoZero"/>
        <c:auto val="1"/>
        <c:lblOffset val="100"/>
        <c:baseTimeUnit val="months"/>
      </c:dateAx>
      <c:valAx>
        <c:axId val="39622650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21820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Rehab</a:t>
            </a:r>
            <a:r>
              <a:rPr lang="en-SG" sz="1800" b="1" i="0" u="none" strike="noStrike" baseline="0"/>
              <a:t>    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2021'!$A$18</c:f>
              <c:strCache>
                <c:ptCount val="1"/>
                <c:pt idx="0">
                  <c:v>Rehab 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2021'!$B$18:$Y$18</c:f>
              <c:numCache>
                <c:formatCode>0%</c:formatCode>
                <c:ptCount val="24"/>
                <c:pt idx="0">
                  <c:v>0.87</c:v>
                </c:pt>
                <c:pt idx="1">
                  <c:v>0.93</c:v>
                </c:pt>
                <c:pt idx="2">
                  <c:v>0.87</c:v>
                </c:pt>
                <c:pt idx="3">
                  <c:v>0.87</c:v>
                </c:pt>
                <c:pt idx="4">
                  <c:v>0.93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E41-46B0-A264-E574B8DA7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482824"/>
        <c:axId val="519834040"/>
      </c:lineChart>
      <c:dateAx>
        <c:axId val="3704828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34040"/>
        <c:crosses val="autoZero"/>
        <c:auto val="1"/>
        <c:lblOffset val="100"/>
        <c:baseTimeUnit val="months"/>
      </c:dateAx>
      <c:valAx>
        <c:axId val="51983404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3704828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Ward 4A &amp; Nursery</a:t>
            </a:r>
            <a:r>
              <a:rPr lang="en-SG" sz="1800" b="1" i="0" u="none" strike="noStrike" baseline="0"/>
              <a:t>     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2021'!$A$19</c:f>
              <c:strCache>
                <c:ptCount val="1"/>
                <c:pt idx="0">
                  <c:v>Ward 4A &amp; Nursery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2021'!$B$19:$Y$19</c:f>
              <c:numCache>
                <c:formatCode>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0.86599999999999999</c:v>
                </c:pt>
                <c:pt idx="8">
                  <c:v>0.73329999999999995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0.92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12C-43C2-B48E-55481DCFD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36784"/>
        <c:axId val="519830120"/>
      </c:lineChart>
      <c:dateAx>
        <c:axId val="51983678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30120"/>
        <c:crosses val="autoZero"/>
        <c:auto val="1"/>
        <c:lblOffset val="100"/>
        <c:baseTimeUnit val="months"/>
      </c:dateAx>
      <c:valAx>
        <c:axId val="51983012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983678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Ward 4B</a:t>
            </a:r>
            <a:r>
              <a:rPr lang="en-SG" sz="1800" b="1" i="0" u="none" strike="noStrike" baseline="0"/>
              <a:t>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2021'!$A$20</c:f>
              <c:strCache>
                <c:ptCount val="1"/>
                <c:pt idx="0">
                  <c:v>Ward 4B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2021'!$B$20:$Y$20</c:f>
              <c:numCache>
                <c:formatCode>0%</c:formatCode>
                <c:ptCount val="24"/>
                <c:pt idx="0">
                  <c:v>0.73</c:v>
                </c:pt>
                <c:pt idx="1">
                  <c:v>1</c:v>
                </c:pt>
                <c:pt idx="2">
                  <c:v>0.73</c:v>
                </c:pt>
                <c:pt idx="3">
                  <c:v>0.67</c:v>
                </c:pt>
                <c:pt idx="4">
                  <c:v>0.87</c:v>
                </c:pt>
                <c:pt idx="5">
                  <c:v>0.88</c:v>
                </c:pt>
                <c:pt idx="6">
                  <c:v>0.82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0.96666666666666667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716-44C2-949D-86E507B41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31688"/>
        <c:axId val="519827376"/>
      </c:lineChart>
      <c:dateAx>
        <c:axId val="5198316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27376"/>
        <c:crosses val="autoZero"/>
        <c:auto val="1"/>
        <c:lblOffset val="100"/>
        <c:baseTimeUnit val="months"/>
      </c:dateAx>
      <c:valAx>
        <c:axId val="51982737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98316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Ward 4C</a:t>
            </a:r>
            <a:r>
              <a:rPr lang="en-SG" sz="1800" b="1" i="0" u="none" strike="noStrike" baseline="0"/>
              <a:t>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2021'!$A$21</c:f>
              <c:strCache>
                <c:ptCount val="1"/>
                <c:pt idx="0">
                  <c:v>Ward 4C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2021'!$B$21:$Y$21</c:f>
              <c:numCache>
                <c:formatCode>0%</c:formatCode>
                <c:ptCount val="24"/>
                <c:pt idx="0">
                  <c:v>0.87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0.8</c:v>
                </c:pt>
                <c:pt idx="20">
                  <c:v>1</c:v>
                </c:pt>
                <c:pt idx="21">
                  <c:v>0.93548387096774188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D2C-4960-811B-38A309FF1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34432"/>
        <c:axId val="519828552"/>
      </c:lineChart>
      <c:dateAx>
        <c:axId val="51983443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28552"/>
        <c:crosses val="autoZero"/>
        <c:auto val="1"/>
        <c:lblOffset val="100"/>
        <c:baseTimeUnit val="months"/>
      </c:dateAx>
      <c:valAx>
        <c:axId val="519828552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983443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Ward 4D</a:t>
            </a:r>
            <a:r>
              <a:rPr lang="en-SG" sz="1800" b="1" i="0" u="none" strike="noStrike" baseline="0"/>
              <a:t>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2021'!$A$22</c:f>
              <c:strCache>
                <c:ptCount val="1"/>
                <c:pt idx="0">
                  <c:v>Ward 4D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2021'!$B$22:$Y$22</c:f>
              <c:numCache>
                <c:formatCode>0%</c:formatCode>
                <c:ptCount val="24"/>
                <c:pt idx="0">
                  <c:v>0.75</c:v>
                </c:pt>
                <c:pt idx="1">
                  <c:v>0.93</c:v>
                </c:pt>
                <c:pt idx="2">
                  <c:v>1</c:v>
                </c:pt>
                <c:pt idx="3">
                  <c:v>0.73</c:v>
                </c:pt>
                <c:pt idx="4">
                  <c:v>0.6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0.84599999999999997</c:v>
                </c:pt>
                <c:pt idx="9">
                  <c:v>1</c:v>
                </c:pt>
                <c:pt idx="10">
                  <c:v>0.47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0.72</c:v>
                </c:pt>
                <c:pt idx="18">
                  <c:v>0.93333333333333335</c:v>
                </c:pt>
                <c:pt idx="19">
                  <c:v>0.93333333333333335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0.93333333333333335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3C9-4427-8384-BB21F05E4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32472"/>
        <c:axId val="519828944"/>
      </c:lineChart>
      <c:dateAx>
        <c:axId val="5198324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28944"/>
        <c:crosses val="autoZero"/>
        <c:auto val="1"/>
        <c:lblOffset val="100"/>
        <c:baseTimeUnit val="months"/>
      </c:dateAx>
      <c:valAx>
        <c:axId val="51982894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98324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Ward 5A</a:t>
            </a:r>
            <a:r>
              <a:rPr lang="en-SG" sz="1800" b="1" i="0" u="none" strike="noStrike" baseline="0"/>
              <a:t>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2021'!$A$23</c:f>
              <c:strCache>
                <c:ptCount val="1"/>
                <c:pt idx="0">
                  <c:v>Ward 5A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2021'!$B$23:$Y$23</c:f>
              <c:numCache>
                <c:formatCode>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0.87</c:v>
                </c:pt>
                <c:pt idx="4">
                  <c:v>0.73</c:v>
                </c:pt>
                <c:pt idx="5">
                  <c:v>0.82</c:v>
                </c:pt>
                <c:pt idx="6">
                  <c:v>0.81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0.83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005-4DFE-944C-86ECC955C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36392"/>
        <c:axId val="519837568"/>
      </c:lineChart>
      <c:dateAx>
        <c:axId val="5198363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37568"/>
        <c:crosses val="autoZero"/>
        <c:auto val="1"/>
        <c:lblOffset val="100"/>
        <c:baseTimeUnit val="months"/>
      </c:dateAx>
      <c:valAx>
        <c:axId val="51983756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98363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Ward 5B</a:t>
            </a:r>
            <a:r>
              <a:rPr lang="en-SG" sz="1800" b="1" i="0" u="none" strike="noStrike" baseline="0"/>
              <a:t>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2021'!$A$24</c:f>
              <c:strCache>
                <c:ptCount val="1"/>
                <c:pt idx="0">
                  <c:v>Ward 5B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2021'!$B$24:$Y$24</c:f>
              <c:numCache>
                <c:formatCode>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0.94</c:v>
                </c:pt>
                <c:pt idx="14">
                  <c:v>1</c:v>
                </c:pt>
                <c:pt idx="15">
                  <c:v>1</c:v>
                </c:pt>
                <c:pt idx="16">
                  <c:v>0.93333333333333335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0.93333333333333335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4BC-4453-8409-5436087E8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29728"/>
        <c:axId val="519831296"/>
      </c:lineChart>
      <c:dateAx>
        <c:axId val="51982972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31296"/>
        <c:crosses val="autoZero"/>
        <c:auto val="1"/>
        <c:lblOffset val="100"/>
        <c:baseTimeUnit val="months"/>
      </c:dateAx>
      <c:valAx>
        <c:axId val="51983129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98297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Ward 5C</a:t>
            </a:r>
            <a:r>
              <a:rPr lang="en-SG" sz="1800" b="1" i="0" u="none" strike="noStrike" baseline="0"/>
              <a:t>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2021'!$A$25</c:f>
              <c:strCache>
                <c:ptCount val="1"/>
                <c:pt idx="0">
                  <c:v>Ward 5C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2021'!$B$25:$Y$25</c:f>
              <c:numCache>
                <c:formatCode>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0.88888888888888884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09C-476D-8755-D5321E689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35216"/>
        <c:axId val="519828160"/>
      </c:lineChart>
      <c:dateAx>
        <c:axId val="5198352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28160"/>
        <c:crosses val="autoZero"/>
        <c:auto val="1"/>
        <c:lblOffset val="100"/>
        <c:baseTimeUnit val="months"/>
      </c:dateAx>
      <c:valAx>
        <c:axId val="51982816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98352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Ward 5D</a:t>
            </a:r>
            <a:r>
              <a:rPr lang="en-SG" sz="1800" b="1" i="0" u="none" strike="noStrike" baseline="0"/>
              <a:t>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2021'!$A$26</c:f>
              <c:strCache>
                <c:ptCount val="1"/>
                <c:pt idx="0">
                  <c:v>Ward 5D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2021'!$B$26:$Y$26</c:f>
              <c:numCache>
                <c:formatCode>0%</c:formatCode>
                <c:ptCount val="24"/>
                <c:pt idx="0">
                  <c:v>0.87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0.86670000000000003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0.74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C37-4C56-B29B-95DA2DE07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38352"/>
        <c:axId val="519826200"/>
      </c:lineChart>
      <c:dateAx>
        <c:axId val="51983835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26200"/>
        <c:crosses val="autoZero"/>
        <c:auto val="1"/>
        <c:lblOffset val="100"/>
        <c:baseTimeUnit val="months"/>
      </c:dateAx>
      <c:valAx>
        <c:axId val="51982620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98383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Ward 5E</a:t>
            </a:r>
            <a:r>
              <a:rPr lang="en-SG" sz="1800" b="1" i="0" u="none" strike="noStrike" baseline="0"/>
              <a:t>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2021'!$A$27</c:f>
              <c:strCache>
                <c:ptCount val="1"/>
                <c:pt idx="0">
                  <c:v>Ward 5E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2021'!$B$27:$Y$27</c:f>
              <c:numCache>
                <c:formatCode>0%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0.93</c:v>
                </c:pt>
                <c:pt idx="3">
                  <c:v>1</c:v>
                </c:pt>
                <c:pt idx="4">
                  <c:v>1</c:v>
                </c:pt>
                <c:pt idx="5">
                  <c:v>0.93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DD5-4A81-A0C3-58C4EBDF8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43448"/>
        <c:axId val="519842664"/>
      </c:lineChart>
      <c:dateAx>
        <c:axId val="51984344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42664"/>
        <c:crosses val="autoZero"/>
        <c:auto val="1"/>
        <c:lblOffset val="100"/>
        <c:baseTimeUnit val="months"/>
      </c:dateAx>
      <c:valAx>
        <c:axId val="51984266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984344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Ward 6</a:t>
            </a:r>
            <a:r>
              <a:rPr lang="en-SG" sz="1800" b="1" i="0" u="none" strike="noStrike" baseline="0"/>
              <a:t>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2021'!$A$28</c:f>
              <c:strCache>
                <c:ptCount val="1"/>
                <c:pt idx="0">
                  <c:v>Ward 6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2021'!$B$28:$Y$28</c:f>
              <c:numCache>
                <c:formatCode>0%</c:formatCode>
                <c:ptCount val="24"/>
                <c:pt idx="0">
                  <c:v>0.87</c:v>
                </c:pt>
                <c:pt idx="1">
                  <c:v>1</c:v>
                </c:pt>
                <c:pt idx="2">
                  <c:v>0.93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0.83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0.96666666666666667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E81-47A3-B798-10DBD5E4B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43840"/>
        <c:axId val="519838744"/>
      </c:lineChart>
      <c:dateAx>
        <c:axId val="51984384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38744"/>
        <c:crosses val="autoZero"/>
        <c:auto val="1"/>
        <c:lblOffset val="100"/>
        <c:baseTimeUnit val="months"/>
      </c:dateAx>
      <c:valAx>
        <c:axId val="51983874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98438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Ward 7</a:t>
            </a:r>
            <a:r>
              <a:rPr lang="en-SG" sz="1800" b="1" i="0" u="none" strike="noStrike" baseline="0"/>
              <a:t>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2021'!$A$29</c:f>
              <c:strCache>
                <c:ptCount val="1"/>
                <c:pt idx="0">
                  <c:v>Ward 7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2021'!$B$29:$Y$29</c:f>
              <c:numCache>
                <c:formatCode>0%</c:formatCode>
                <c:ptCount val="24"/>
                <c:pt idx="0">
                  <c:v>0.94</c:v>
                </c:pt>
                <c:pt idx="1">
                  <c:v>0.93</c:v>
                </c:pt>
                <c:pt idx="2">
                  <c:v>0.88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0.91669999999999996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0.93333333333333335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0.96153846153846156</c:v>
                </c:pt>
                <c:pt idx="21">
                  <c:v>0.8666666666666667</c:v>
                </c:pt>
                <c:pt idx="22">
                  <c:v>1</c:v>
                </c:pt>
                <c:pt idx="23">
                  <c:v>0.96666666666666667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C09-4786-B5AD-3912AF9BD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44624"/>
        <c:axId val="519841880"/>
      </c:lineChart>
      <c:dateAx>
        <c:axId val="5198446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41880"/>
        <c:crosses val="autoZero"/>
        <c:auto val="1"/>
        <c:lblOffset val="100"/>
        <c:baseTimeUnit val="months"/>
      </c:dateAx>
      <c:valAx>
        <c:axId val="51984188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98446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Ward 8</a:t>
            </a:r>
            <a:r>
              <a:rPr lang="en-SG" sz="1800" b="1" i="0" u="none" strike="noStrike" baseline="0"/>
              <a:t>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2021'!$A$30</c:f>
              <c:strCache>
                <c:ptCount val="1"/>
                <c:pt idx="0">
                  <c:v>Ward 8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2021'!$B$30:$Y$30</c:f>
              <c:numCache>
                <c:formatCode>0%</c:formatCode>
                <c:ptCount val="24"/>
                <c:pt idx="0">
                  <c:v>1</c:v>
                </c:pt>
                <c:pt idx="1">
                  <c:v>0.87</c:v>
                </c:pt>
                <c:pt idx="2">
                  <c:v>0.87</c:v>
                </c:pt>
                <c:pt idx="3">
                  <c:v>0.93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0.93333333333333335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669-4C2E-BFF1-83ABB9CBE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45408"/>
        <c:axId val="519841096"/>
      </c:lineChart>
      <c:dateAx>
        <c:axId val="5198454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41096"/>
        <c:crosses val="autoZero"/>
        <c:auto val="1"/>
        <c:lblOffset val="100"/>
        <c:baseTimeUnit val="months"/>
      </c:dateAx>
      <c:valAx>
        <c:axId val="51984109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98454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Ward 9</a:t>
            </a:r>
            <a:r>
              <a:rPr lang="en-SG" sz="1800" b="1" i="0" u="none" strike="noStrike" baseline="0"/>
              <a:t>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2021'!$A$31</c:f>
              <c:strCache>
                <c:ptCount val="1"/>
                <c:pt idx="0">
                  <c:v>Ward 9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2021'!$B$31:$Y$31</c:f>
              <c:numCache>
                <c:formatCode>0%</c:formatCode>
                <c:ptCount val="24"/>
                <c:pt idx="0">
                  <c:v>1</c:v>
                </c:pt>
                <c:pt idx="1">
                  <c:v>0.87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0.8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91-46C7-A459-BEC4B72F0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39528"/>
        <c:axId val="519839920"/>
      </c:lineChart>
      <c:dateAx>
        <c:axId val="51983952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39920"/>
        <c:crosses val="autoZero"/>
        <c:auto val="1"/>
        <c:lblOffset val="100"/>
        <c:baseTimeUnit val="months"/>
      </c:dateAx>
      <c:valAx>
        <c:axId val="51983992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98395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SG" sz="1800" b="1" i="0" u="none" strike="noStrike" baseline="0">
                <a:effectLst/>
              </a:rPr>
              <a:t>Ward 10</a:t>
            </a:r>
            <a:r>
              <a:rPr lang="en-SG" sz="1800" b="1" i="0" u="none" strike="noStrike" baseline="0"/>
              <a:t> </a:t>
            </a:r>
            <a:endParaRPr lang="en-SG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'Overall 2021'!$A$32</c:f>
              <c:strCache>
                <c:ptCount val="1"/>
                <c:pt idx="0">
                  <c:v>Ward 10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2021'!$B$32:$Y$32</c:f>
              <c:numCache>
                <c:formatCode>0%</c:formatCode>
                <c:ptCount val="24"/>
                <c:pt idx="0">
                  <c:v>0.86</c:v>
                </c:pt>
                <c:pt idx="1">
                  <c:v>1</c:v>
                </c:pt>
                <c:pt idx="2">
                  <c:v>0.92</c:v>
                </c:pt>
                <c:pt idx="3">
                  <c:v>0.8</c:v>
                </c:pt>
                <c:pt idx="4">
                  <c:v>1</c:v>
                </c:pt>
                <c:pt idx="6">
                  <c:v>1</c:v>
                </c:pt>
                <c:pt idx="8">
                  <c:v>1</c:v>
                </c:pt>
                <c:pt idx="9">
                  <c:v>0.9</c:v>
                </c:pt>
                <c:pt idx="10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64-402B-8B08-1A5609733830}"/>
            </c:ext>
          </c:extLst>
        </c:ser>
        <c:ser>
          <c:idx val="1"/>
          <c:order val="1"/>
          <c:tx>
            <c:strRef>
              <c:f>'Overall 2021'!$A$33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0.53722627333220918"/>
                  <c:y val="0.4444444444444445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C64-402B-8B08-1A56097338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2021'!$B$33:$Y$33</c:f>
              <c:numCache>
                <c:formatCode>0%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64-402B-8B08-1A5609733830}"/>
            </c:ext>
          </c:extLst>
        </c:ser>
        <c:ser>
          <c:idx val="2"/>
          <c:order val="2"/>
          <c:tx>
            <c:strRef>
              <c:f>'Overall 2021'!$A$34</c:f>
              <c:strCache>
                <c:ptCount val="1"/>
                <c:pt idx="0">
                  <c:v>Hospital wide Complicance Rate</c:v>
                </c:pt>
              </c:strCache>
            </c:strRef>
          </c:tx>
          <c:cat>
            <c:numRef>
              <c:f>'Overall 2021'!$B$1:$Y$1</c:f>
              <c:numCache>
                <c:formatCode>mmm\-yy</c:formatCode>
                <c:ptCount val="24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  <c:pt idx="12">
                  <c:v>44197</c:v>
                </c:pt>
                <c:pt idx="13">
                  <c:v>44228</c:v>
                </c:pt>
                <c:pt idx="14">
                  <c:v>44256</c:v>
                </c:pt>
                <c:pt idx="15">
                  <c:v>44287</c:v>
                </c:pt>
                <c:pt idx="16">
                  <c:v>44317</c:v>
                </c:pt>
                <c:pt idx="17">
                  <c:v>44348</c:v>
                </c:pt>
                <c:pt idx="18">
                  <c:v>44378</c:v>
                </c:pt>
                <c:pt idx="19">
                  <c:v>44409</c:v>
                </c:pt>
                <c:pt idx="20">
                  <c:v>44440</c:v>
                </c:pt>
                <c:pt idx="21">
                  <c:v>44470</c:v>
                </c:pt>
                <c:pt idx="22">
                  <c:v>44501</c:v>
                </c:pt>
                <c:pt idx="23">
                  <c:v>44531</c:v>
                </c:pt>
              </c:numCache>
            </c:numRef>
          </c:cat>
          <c:val>
            <c:numRef>
              <c:f>'Overall 2021'!$B$34:$Y$34</c:f>
              <c:numCache>
                <c:formatCode>0%</c:formatCode>
                <c:ptCount val="24"/>
                <c:pt idx="0">
                  <c:v>0.92741935483870974</c:v>
                </c:pt>
                <c:pt idx="1">
                  <c:v>0.96387096774193559</c:v>
                </c:pt>
                <c:pt idx="2">
                  <c:v>0.96096774193548395</c:v>
                </c:pt>
                <c:pt idx="3">
                  <c:v>0.94747126436781626</c:v>
                </c:pt>
                <c:pt idx="4">
                  <c:v>0.96758620689655184</c:v>
                </c:pt>
                <c:pt idx="5">
                  <c:v>0.97499999999999998</c:v>
                </c:pt>
                <c:pt idx="6">
                  <c:v>0.98482758620689648</c:v>
                </c:pt>
                <c:pt idx="7">
                  <c:v>0.99282142857142852</c:v>
                </c:pt>
                <c:pt idx="8">
                  <c:v>0.96193103448275863</c:v>
                </c:pt>
                <c:pt idx="9">
                  <c:v>0.97931034482758617</c:v>
                </c:pt>
                <c:pt idx="10">
                  <c:v>0.98233333333333328</c:v>
                </c:pt>
                <c:pt idx="11">
                  <c:v>1</c:v>
                </c:pt>
                <c:pt idx="12">
                  <c:v>0.98218390804597699</c:v>
                </c:pt>
                <c:pt idx="13">
                  <c:v>0.98310344827586205</c:v>
                </c:pt>
                <c:pt idx="14">
                  <c:v>0.99</c:v>
                </c:pt>
                <c:pt idx="15">
                  <c:v>1</c:v>
                </c:pt>
                <c:pt idx="16">
                  <c:v>0.98</c:v>
                </c:pt>
                <c:pt idx="17">
                  <c:v>0.98</c:v>
                </c:pt>
                <c:pt idx="18">
                  <c:v>0.98444444444444446</c:v>
                </c:pt>
                <c:pt idx="19">
                  <c:v>0.98296296296296304</c:v>
                </c:pt>
                <c:pt idx="20">
                  <c:v>0.97767306928449615</c:v>
                </c:pt>
                <c:pt idx="21">
                  <c:v>0.97173835125448027</c:v>
                </c:pt>
                <c:pt idx="22">
                  <c:v>0.96510101010101002</c:v>
                </c:pt>
                <c:pt idx="23">
                  <c:v>0.99325396825396806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15B-45D1-83E2-EA5381A65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13656"/>
        <c:axId val="519823456"/>
      </c:lineChart>
      <c:dateAx>
        <c:axId val="51981365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23456"/>
        <c:crosses val="autoZero"/>
        <c:auto val="1"/>
        <c:lblOffset val="100"/>
        <c:baseTimeUnit val="months"/>
      </c:dateAx>
      <c:valAx>
        <c:axId val="51982345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981365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SG" sz="1200"/>
              <a:t>Camelia</a:t>
            </a:r>
          </a:p>
          <a:p>
            <a:pPr>
              <a:defRPr sz="1200"/>
            </a:pPr>
            <a:r>
              <a:rPr lang="en-SG" sz="1200" baseline="0"/>
              <a:t> Ward </a:t>
            </a:r>
            <a:endParaRPr lang="en-SG" sz="1200"/>
          </a:p>
        </c:rich>
      </c:tx>
      <c:layout>
        <c:manualLayout>
          <c:xMode val="edge"/>
          <c:yMode val="edge"/>
          <c:x val="0"/>
          <c:y val="2.9270625484408236E-4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Camelia Ward</c:v>
                </c:pt>
              </c:strCache>
            </c:strRef>
          </c:tx>
          <c:spPr>
            <a:ln w="15875">
              <a:solidFill>
                <a:schemeClr val="accent1">
                  <a:alpha val="95000"/>
                </a:schemeClr>
              </a:solidFill>
              <a:headEnd w="med" len="med"/>
            </a:ln>
          </c:spPr>
          <c:marker>
            <c:symbol val="diamond"/>
            <c:size val="6"/>
            <c:spPr>
              <a:solidFill>
                <a:schemeClr val="accent1"/>
              </a:solidFill>
              <a:ln w="9525" cap="rnd"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0" tIns="0" rIns="0" bIns="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Sheet1!$B$3:$AW$3</c:f>
              <c:numCache>
                <c:formatCode>0%</c:formatCode>
                <c:ptCount val="36"/>
                <c:pt idx="0">
                  <c:v>1</c:v>
                </c:pt>
                <c:pt idx="1">
                  <c:v>0.87</c:v>
                </c:pt>
                <c:pt idx="2">
                  <c:v>1</c:v>
                </c:pt>
                <c:pt idx="3">
                  <c:v>1</c:v>
                </c:pt>
                <c:pt idx="4" formatCode="0.00%">
                  <c:v>1</c:v>
                </c:pt>
                <c:pt idx="5">
                  <c:v>1</c:v>
                </c:pt>
                <c:pt idx="6">
                  <c:v>1</c:v>
                </c:pt>
                <c:pt idx="7" formatCode="0.00%">
                  <c:v>1</c:v>
                </c:pt>
                <c:pt idx="8" formatCode="0.00%">
                  <c:v>0.83333333333333337</c:v>
                </c:pt>
                <c:pt idx="9" formatCode="0.00%">
                  <c:v>1</c:v>
                </c:pt>
                <c:pt idx="10" formatCode="0.00%">
                  <c:v>0.83333333333333337</c:v>
                </c:pt>
                <c:pt idx="11" formatCode="0.00%">
                  <c:v>1</c:v>
                </c:pt>
                <c:pt idx="12">
                  <c:v>0.93333333333333335</c:v>
                </c:pt>
                <c:pt idx="13">
                  <c:v>1</c:v>
                </c:pt>
                <c:pt idx="14">
                  <c:v>0.93333333333333335</c:v>
                </c:pt>
                <c:pt idx="15">
                  <c:v>0.8571428571428571</c:v>
                </c:pt>
                <c:pt idx="16">
                  <c:v>1</c:v>
                </c:pt>
                <c:pt idx="17">
                  <c:v>1</c:v>
                </c:pt>
                <c:pt idx="18">
                  <c:v>0.91666666666666663</c:v>
                </c:pt>
                <c:pt idx="19">
                  <c:v>0.9285714285714286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0.92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D35-4C57-BBDD-B75BE3334030}"/>
            </c:ext>
          </c:extLst>
        </c:ser>
        <c:ser>
          <c:idx val="0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spPr>
            <a:ln w="25400">
              <a:solidFill>
                <a:schemeClr val="accent2"/>
              </a:solidFill>
            </a:ln>
          </c:spPr>
          <c:marker>
            <c:symbol val="circle"/>
            <c:size val="6"/>
            <c:spPr>
              <a:solidFill>
                <a:schemeClr val="accent2"/>
              </a:solidFill>
              <a:ln w="6350" cap="rnd">
                <a:solidFill>
                  <a:srgbClr val="C00000"/>
                </a:solidFill>
              </a:ln>
            </c:spPr>
          </c:marker>
          <c:dLbls>
            <c:dLbl>
              <c:idx val="2"/>
              <c:layout>
                <c:manualLayout>
                  <c:x val="0.44567219152854515"/>
                  <c:y val="0.3199998656168543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 compliance</a:t>
                    </a:r>
                    <a:r>
                      <a:rPr lang="en-US" baseline="0"/>
                      <a:t> rate target: 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7D35-4C57-BBDD-B75BE333403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D35-4C57-BBDD-B75BE3334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14048"/>
        <c:axId val="519814440"/>
      </c:lineChart>
      <c:dateAx>
        <c:axId val="51981404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14440"/>
        <c:crosses val="autoZero"/>
        <c:auto val="1"/>
        <c:lblOffset val="100"/>
        <c:baseTimeUnit val="months"/>
      </c:dateAx>
      <c:valAx>
        <c:axId val="51981444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 rate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19814048"/>
        <c:crosses val="autoZero"/>
        <c:crossBetween val="between"/>
        <c:majorUnit val="0.2"/>
        <c:minorUnit val="4.0000000000000008E-2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 sz="1400"/>
              <a:t>Dayward</a:t>
            </a:r>
          </a:p>
        </c:rich>
      </c:tx>
      <c:layout>
        <c:manualLayout>
          <c:xMode val="edge"/>
          <c:yMode val="edge"/>
          <c:x val="1.4603629350967819E-2"/>
          <c:y val="1.519465913713479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Day Ward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0" tIns="0" rIns="0" bIns="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Sheet1!$B$5:$AW$5</c:f>
              <c:numCache>
                <c:formatCode>0%</c:formatCode>
                <c:ptCount val="36"/>
                <c:pt idx="0">
                  <c:v>0.8</c:v>
                </c:pt>
                <c:pt idx="1">
                  <c:v>0.93330000000000002</c:v>
                </c:pt>
                <c:pt idx="2">
                  <c:v>0.9</c:v>
                </c:pt>
                <c:pt idx="3">
                  <c:v>0.8</c:v>
                </c:pt>
                <c:pt idx="4" formatCode="0.00%">
                  <c:v>0.91666666666666663</c:v>
                </c:pt>
                <c:pt idx="5">
                  <c:v>0.8666666666666667</c:v>
                </c:pt>
                <c:pt idx="6">
                  <c:v>0.93333333333333335</c:v>
                </c:pt>
                <c:pt idx="8" formatCode="0.00%">
                  <c:v>0.8666666666666667</c:v>
                </c:pt>
                <c:pt idx="10" formatCode="0.00%">
                  <c:v>0.8</c:v>
                </c:pt>
                <c:pt idx="11" formatCode="0.00%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0.8571428571428571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B7F-476D-BF2E-39F7F6714AE8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spPr>
            <a:ln w="25400"/>
          </c:spPr>
          <c:marker>
            <c:symbol val="circle"/>
            <c:size val="6"/>
            <c:spPr>
              <a:ln cap="rnd"/>
            </c:spPr>
          </c:marker>
          <c:dLbls>
            <c:dLbl>
              <c:idx val="1"/>
              <c:layout>
                <c:manualLayout>
                  <c:x val="0.51797496944087651"/>
                  <c:y val="0.3683531758530183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 compliance rate target:</a:t>
                    </a:r>
                    <a:r>
                      <a:rPr lang="en-US" baseline="0"/>
                      <a:t> </a:t>
                    </a:r>
                    <a:r>
                      <a:rPr lang="en-US"/>
                      <a:t> ≥90%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AB7F-476D-BF2E-39F7F6714AE8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B7F-476D-BF2E-39F7F6714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18360"/>
        <c:axId val="519823848"/>
      </c:lineChart>
      <c:dateAx>
        <c:axId val="51981836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23848"/>
        <c:crosses val="autoZero"/>
        <c:auto val="1"/>
        <c:lblOffset val="100"/>
        <c:baseTimeUnit val="months"/>
      </c:dateAx>
      <c:valAx>
        <c:axId val="51982384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</a:t>
                </a:r>
                <a:endParaRPr lang="en-SG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19818360"/>
        <c:crosses val="autoZero"/>
        <c:crossBetween val="between"/>
        <c:majorUnit val="0.2"/>
        <c:minorUnit val="1.0000000000000002E-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 sz="1600"/>
              <a:t>DSOT</a:t>
            </a:r>
          </a:p>
        </c:rich>
      </c:tx>
      <c:layout>
        <c:manualLayout>
          <c:xMode val="edge"/>
          <c:yMode val="edge"/>
          <c:x val="1.9267564519679262E-2"/>
          <c:y val="2.0111155472799416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DSOT</c:v>
                </c:pt>
              </c:strCache>
            </c:strRef>
          </c:tx>
          <c:dLbls>
            <c:dLbl>
              <c:idx val="744"/>
              <c:layout>
                <c:manualLayout>
                  <c:x val="-3.0688502881050919E-2"/>
                  <c:y val="6.24094363984904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FAB9-4F01-9D2B-5163431409FE}"/>
                </c:ext>
                <c:ext xmlns:c15="http://schemas.microsoft.com/office/drawing/2012/chart" uri="{CE6537A1-D6FC-4f65-9D91-7224C49458BB}"/>
              </c:extLst>
            </c:dLbl>
            <c:dLbl>
              <c:idx val="750"/>
              <c:layout>
                <c:manualLayout>
                  <c:x val="-3.8044861806522202E-2"/>
                  <c:y val="8.81542116885874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8C4E-472A-BF3D-010BD7F40AE7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 wrap="square" lIns="0" tIns="0" rIns="0" bIns="0" anchor="t" anchorCtr="0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Sheet1!$B$6:$AW$6</c:f>
              <c:numCache>
                <c:formatCode>0%</c:formatCode>
                <c:ptCount val="36"/>
                <c:pt idx="0">
                  <c:v>0.6428571428571429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 formatCode="0.00%">
                  <c:v>1</c:v>
                </c:pt>
                <c:pt idx="5">
                  <c:v>1</c:v>
                </c:pt>
                <c:pt idx="6">
                  <c:v>1</c:v>
                </c:pt>
                <c:pt idx="7" formatCode="0.00%">
                  <c:v>1</c:v>
                </c:pt>
                <c:pt idx="8" formatCode="0.00%">
                  <c:v>1</c:v>
                </c:pt>
                <c:pt idx="9" formatCode="0.00%">
                  <c:v>1</c:v>
                </c:pt>
                <c:pt idx="10" formatCode="0.00%">
                  <c:v>1</c:v>
                </c:pt>
                <c:pt idx="11" formatCode="0.00%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0.8</c:v>
                </c:pt>
                <c:pt idx="19">
                  <c:v>0.93333333333333335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C4E-472A-BF3D-010BD7F40AE7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  <c:spPr>
              <a:ln w="9525"/>
            </c:spPr>
          </c:marker>
          <c:dLbls>
            <c:dLbl>
              <c:idx val="745"/>
              <c:layout>
                <c:manualLayout>
                  <c:x val="0.49233360341830623"/>
                  <c:y val="0.3288794431785702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 compliance rate target: ≥90%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8C4E-472A-BF3D-010BD7F40AE7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C4E-472A-BF3D-010BD7F40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19928"/>
        <c:axId val="519816792"/>
      </c:lineChart>
      <c:dateAx>
        <c:axId val="51981992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16792"/>
        <c:crosses val="autoZero"/>
        <c:auto val="1"/>
        <c:lblOffset val="100"/>
        <c:baseTimeUnit val="months"/>
      </c:dateAx>
      <c:valAx>
        <c:axId val="519816792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 </a:t>
                </a:r>
                <a:endParaRPr lang="en-SG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19819928"/>
        <c:crosses val="autoZero"/>
        <c:crossBetween val="between"/>
        <c:majorUnit val="0.2"/>
        <c:minorUnit val="1.0000000000000002E-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 sz="1600" b="1"/>
              <a:t>Endoscopy</a:t>
            </a:r>
          </a:p>
        </c:rich>
      </c:tx>
      <c:layout>
        <c:manualLayout>
          <c:xMode val="edge"/>
          <c:yMode val="edge"/>
          <c:x val="1.5234137071448271E-2"/>
          <c:y val="2.11819987114505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Endoscopy</c:v>
                </c:pt>
              </c:strCache>
            </c:strRef>
          </c:tx>
          <c:dLbls>
            <c:dLbl>
              <c:idx val="0"/>
              <c:layout>
                <c:manualLayout>
                  <c:x val="-2.0276115082048945E-2"/>
                  <c:y val="6.30938528992550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1B7A-4D0E-8407-18CD69541594}"/>
                </c:ex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9195589627162179E-2"/>
                  <c:y val="8.87724792226302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1B7A-4D0E-8407-18CD69541594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3.2889098112124454E-2"/>
                  <c:y val="8.87724792226302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1B7A-4D0E-8407-18CD69541594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3.6042343869643334E-2"/>
                  <c:y val="6.79216884296346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1B7A-4D0E-8407-18CD69541594}"/>
                </c:ext>
                <c:ext xmlns:c15="http://schemas.microsoft.com/office/drawing/2012/chart" uri="{CE6537A1-D6FC-4f65-9D91-7224C49458BB}"/>
              </c:extLst>
            </c:dLbl>
            <c:dLbl>
              <c:idx val="12"/>
              <c:layout>
                <c:manualLayout>
                  <c:x val="-3.6042343869643334E-2"/>
                  <c:y val="6.3434223484213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1B7A-4D0E-8407-18CD69541594}"/>
                </c:ext>
                <c:ext xmlns:c15="http://schemas.microsoft.com/office/drawing/2012/chart" uri="{CE6537A1-D6FC-4f65-9D91-7224C49458BB}"/>
              </c:extLst>
            </c:dLbl>
            <c:dLbl>
              <c:idx val="16"/>
              <c:layout>
                <c:manualLayout>
                  <c:x val="-3.6042343869643445E-2"/>
                  <c:y val="5.32989211888469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1B7A-4D0E-8407-18CD69541594}"/>
                </c:ext>
                <c:ext xmlns:c15="http://schemas.microsoft.com/office/drawing/2012/chart" uri="{CE6537A1-D6FC-4f65-9D91-7224C49458BB}"/>
              </c:extLst>
            </c:dLbl>
            <c:dLbl>
              <c:idx val="17"/>
              <c:layout>
                <c:manualLayout>
                  <c:x val="-3.6042343869643334E-2"/>
                  <c:y val="-0.1139335666847027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1B7A-4D0E-8407-18CD69541594}"/>
                </c:ext>
                <c:ext xmlns:c15="http://schemas.microsoft.com/office/drawing/2012/chart" uri="{CE6537A1-D6FC-4f65-9D91-7224C49458BB}"/>
              </c:extLst>
            </c:dLbl>
            <c:dLbl>
              <c:idx val="18"/>
              <c:layout>
                <c:manualLayout>
                  <c:x val="-3.2889098112124454E-2"/>
                  <c:y val="6.34342234842136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1B7A-4D0E-8407-18CD69541594}"/>
                </c:ext>
                <c:ext xmlns:c15="http://schemas.microsoft.com/office/drawing/2012/chart" uri="{CE6537A1-D6FC-4f65-9D91-7224C49458BB}"/>
              </c:extLst>
            </c:dLbl>
            <c:dLbl>
              <c:idx val="19"/>
              <c:layout>
                <c:manualLayout>
                  <c:x val="-3.9195589627162207E-2"/>
                  <c:y val="-9.36629620939694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1B7A-4D0E-8407-18CD69541594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0" tIns="0" rIns="0" bIns="0" anchor="t" anchorCtr="0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Sheet1!$B$7:$AW$7</c:f>
              <c:numCache>
                <c:formatCode>0%</c:formatCode>
                <c:ptCount val="36"/>
                <c:pt idx="0" formatCode="0.0%">
                  <c:v>0.2857142857142857</c:v>
                </c:pt>
                <c:pt idx="1">
                  <c:v>1</c:v>
                </c:pt>
                <c:pt idx="2">
                  <c:v>0.93300000000000005</c:v>
                </c:pt>
                <c:pt idx="3">
                  <c:v>0.8</c:v>
                </c:pt>
                <c:pt idx="5">
                  <c:v>0.66666666666666663</c:v>
                </c:pt>
                <c:pt idx="6">
                  <c:v>0.8666666666666667</c:v>
                </c:pt>
                <c:pt idx="7" formatCode="0.00%">
                  <c:v>0.8666666666666667</c:v>
                </c:pt>
                <c:pt idx="8" formatCode="0.00%">
                  <c:v>0.66666666666666663</c:v>
                </c:pt>
                <c:pt idx="9" formatCode="0.00%">
                  <c:v>0.5</c:v>
                </c:pt>
                <c:pt idx="10" formatCode="0.00%">
                  <c:v>0.93333333333333335</c:v>
                </c:pt>
                <c:pt idx="11" formatCode="0.00%">
                  <c:v>1</c:v>
                </c:pt>
                <c:pt idx="12">
                  <c:v>0.46666666666666667</c:v>
                </c:pt>
                <c:pt idx="13">
                  <c:v>0.73333333333333328</c:v>
                </c:pt>
                <c:pt idx="14">
                  <c:v>0.76923076923076927</c:v>
                </c:pt>
                <c:pt idx="15">
                  <c:v>1</c:v>
                </c:pt>
                <c:pt idx="16">
                  <c:v>0.7</c:v>
                </c:pt>
                <c:pt idx="17">
                  <c:v>0.8666666666666667</c:v>
                </c:pt>
                <c:pt idx="18">
                  <c:v>0.77777777777777779</c:v>
                </c:pt>
                <c:pt idx="19">
                  <c:v>0.88461538461538458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56C-4AC7-8016-827303AB8C8E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spPr>
            <a:ln w="22225">
              <a:round/>
            </a:ln>
          </c:spPr>
          <c:marker>
            <c:symbol val="circle"/>
            <c:size val="6"/>
          </c:marker>
          <c:dLbls>
            <c:dLbl>
              <c:idx val="1"/>
              <c:layout>
                <c:manualLayout>
                  <c:x val="0.45028970904703253"/>
                  <c:y val="0.3302054331816117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 compliance</a:t>
                    </a:r>
                    <a:r>
                      <a:rPr lang="en-US" baseline="0"/>
                      <a:t> rate target: </a:t>
                    </a:r>
                    <a:r>
                      <a:rPr lang="en-US" baseline="0">
                        <a:latin typeface="Times New Roman"/>
                        <a:cs typeface="Times New Roman"/>
                      </a:rPr>
                      <a:t>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956C-4AC7-8016-827303AB8C8E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56C-4AC7-8016-827303AB8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21888"/>
        <c:axId val="519820712"/>
      </c:lineChart>
      <c:dateAx>
        <c:axId val="5198218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20712"/>
        <c:crosses val="autoZero"/>
        <c:auto val="1"/>
        <c:lblOffset val="100"/>
        <c:baseTimeUnit val="months"/>
      </c:dateAx>
      <c:valAx>
        <c:axId val="51982071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 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9821888"/>
        <c:crosses val="autoZero"/>
        <c:crossBetween val="between"/>
        <c:majorUnit val="0.2"/>
        <c:minorUnit val="1.0000000000000002E-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 sz="1600"/>
              <a:t>HDU</a:t>
            </a:r>
          </a:p>
        </c:rich>
      </c:tx>
      <c:layout>
        <c:manualLayout>
          <c:xMode val="edge"/>
          <c:yMode val="edge"/>
          <c:x val="2.3264569323943454E-2"/>
          <c:y val="2.786231540667572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HDU</c:v>
                </c:pt>
              </c:strCache>
            </c:strRef>
          </c:tx>
          <c:dLbls>
            <c:dLbl>
              <c:idx val="745"/>
              <c:layout>
                <c:manualLayout>
                  <c:x val="-3.2288802882690537E-2"/>
                  <c:y val="5.96736471770816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2DBD-437F-BAA6-50CC1B0DC47D}"/>
                </c:ext>
                <c:ext xmlns:c15="http://schemas.microsoft.com/office/drawing/2012/chart" uri="{CE6537A1-D6FC-4f65-9D91-7224C49458BB}"/>
              </c:extLst>
            </c:dLbl>
            <c:dLbl>
              <c:idx val="749"/>
              <c:layout>
                <c:manualLayout>
                  <c:x val="-3.9380968336404823E-2"/>
                  <c:y val="7.66949237728262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2DBD-437F-BAA6-50CC1B0DC47D}"/>
                </c:ext>
                <c:ext xmlns:c15="http://schemas.microsoft.com/office/drawing/2012/chart" uri="{CE6537A1-D6FC-4f65-9D91-7224C49458BB}"/>
              </c:extLst>
            </c:dLbl>
            <c:dLbl>
              <c:idx val="753"/>
              <c:layout>
                <c:manualLayout>
                  <c:x val="-3.2288802882690509E-2"/>
                  <c:y val="7.10211649075779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2DBD-437F-BAA6-50CC1B0DC47D}"/>
                </c:ext>
                <c:ext xmlns:c15="http://schemas.microsoft.com/office/drawing/2012/chart" uri="{CE6537A1-D6FC-4f65-9D91-7224C49458BB}"/>
              </c:extLst>
            </c:dLbl>
            <c:dLbl>
              <c:idx val="756"/>
              <c:layout>
                <c:manualLayout>
                  <c:x val="-4.2716814653487395E-2"/>
                  <c:y val="-0.1381752387334561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2DBD-437F-BAA6-50CC1B0DC47D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 wrap="square" lIns="0" tIns="0" rIns="0" bIns="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Sheet1!$B$9:$AW$9</c:f>
              <c:numCache>
                <c:formatCode>0%</c:formatCode>
                <c:ptCount val="36"/>
                <c:pt idx="0">
                  <c:v>1</c:v>
                </c:pt>
                <c:pt idx="1">
                  <c:v>1</c:v>
                </c:pt>
                <c:pt idx="2" formatCode="0.0%">
                  <c:v>0.66700000000000004</c:v>
                </c:pt>
                <c:pt idx="3">
                  <c:v>0.91666666666666663</c:v>
                </c:pt>
                <c:pt idx="4" formatCode="0.00%">
                  <c:v>1</c:v>
                </c:pt>
                <c:pt idx="5">
                  <c:v>0.95652173913043481</c:v>
                </c:pt>
                <c:pt idx="6">
                  <c:v>0.84615384615384615</c:v>
                </c:pt>
                <c:pt idx="7" formatCode="0.00%">
                  <c:v>0.58823529411764708</c:v>
                </c:pt>
                <c:pt idx="8" formatCode="0.00%">
                  <c:v>0.89473684210526316</c:v>
                </c:pt>
                <c:pt idx="9" formatCode="0.00%">
                  <c:v>1</c:v>
                </c:pt>
                <c:pt idx="10" formatCode="0.00%">
                  <c:v>0.8571428571428571</c:v>
                </c:pt>
                <c:pt idx="11" formatCode="0.00%">
                  <c:v>1</c:v>
                </c:pt>
                <c:pt idx="12">
                  <c:v>1</c:v>
                </c:pt>
                <c:pt idx="13">
                  <c:v>0.6</c:v>
                </c:pt>
                <c:pt idx="14">
                  <c:v>1</c:v>
                </c:pt>
                <c:pt idx="15">
                  <c:v>0.8666666666666667</c:v>
                </c:pt>
                <c:pt idx="16">
                  <c:v>1</c:v>
                </c:pt>
                <c:pt idx="17">
                  <c:v>0.68421052631578949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0.7</c:v>
                </c:pt>
                <c:pt idx="22">
                  <c:v>1</c:v>
                </c:pt>
                <c:pt idx="24">
                  <c:v>0.8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DBD-437F-BAA6-50CC1B0DC47D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6"/>
          </c:marker>
          <c:dLbls>
            <c:dLbl>
              <c:idx val="745"/>
              <c:layout>
                <c:manualLayout>
                  <c:x val="0.468031940922639"/>
                  <c:y val="0.2603946912296340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 compliance rate</a:t>
                    </a:r>
                    <a:r>
                      <a:rPr lang="en-US" baseline="0"/>
                      <a:t> target: </a:t>
                    </a:r>
                    <a:r>
                      <a:rPr lang="en-US" baseline="0">
                        <a:latin typeface="Times New Roman"/>
                        <a:cs typeface="Times New Roman"/>
                      </a:rPr>
                      <a:t>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2DBD-437F-BAA6-50CC1B0DC47D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DBD-437F-BAA6-50CC1B0DC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16008"/>
        <c:axId val="519821496"/>
      </c:lineChart>
      <c:dateAx>
        <c:axId val="5198160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21496"/>
        <c:crosses val="autoZero"/>
        <c:auto val="1"/>
        <c:lblOffset val="100"/>
        <c:baseTimeUnit val="months"/>
      </c:dateAx>
      <c:valAx>
        <c:axId val="51982149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</a:t>
                </a:r>
                <a:endParaRPr lang="en-SG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19816008"/>
        <c:crosses val="autoZero"/>
        <c:crossBetween val="between"/>
        <c:majorUnit val="0.2"/>
        <c:minorUnit val="1.0000000000000002E-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SG" sz="1400"/>
              <a:t>Ward</a:t>
            </a:r>
            <a:r>
              <a:rPr lang="en-SG" sz="1400" baseline="0"/>
              <a:t> 7</a:t>
            </a:r>
            <a:endParaRPr lang="en-SG" sz="1400"/>
          </a:p>
        </c:rich>
      </c:tx>
      <c:layout>
        <c:manualLayout>
          <c:xMode val="edge"/>
          <c:yMode val="edge"/>
          <c:x val="2.7113038752666279E-2"/>
          <c:y val="2.760099537447886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Sheet1!$A$30</c:f>
              <c:strCache>
                <c:ptCount val="1"/>
                <c:pt idx="0">
                  <c:v>7</c:v>
                </c:pt>
              </c:strCache>
            </c:strRef>
          </c:tx>
          <c:marker>
            <c:symbol val="diamond"/>
            <c:size val="6"/>
          </c:marker>
          <c:dLbls>
            <c:dLbl>
              <c:idx val="1"/>
              <c:layout>
                <c:manualLayout>
                  <c:x val="-3.7963960179083225E-2"/>
                  <c:y val="-0.1277810176146509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D342-44DE-AF75-E626086599C8}"/>
                </c:ex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3.7963960179083225E-2"/>
                  <c:y val="7.00261159024474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D342-44DE-AF75-E626086599C8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3.7963960179083225E-2"/>
                  <c:y val="-0.100180022240172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D342-44DE-AF75-E626086599C8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3.7963960179083225E-2"/>
                  <c:y val="7.46262817981939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D342-44DE-AF75-E626086599C8}"/>
                </c:ext>
                <c:ext xmlns:c15="http://schemas.microsoft.com/office/drawing/2012/chart" uri="{CE6537A1-D6FC-4f65-9D91-7224C49458BB}"/>
              </c:extLst>
            </c:dLbl>
            <c:dLbl>
              <c:idx val="21"/>
              <c:layout>
                <c:manualLayout>
                  <c:x val="-3.7963960179083336E-2"/>
                  <c:y val="6.54259500067009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D342-44DE-AF75-E626086599C8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Sheet1!$B$30:$AW$30</c:f>
              <c:numCache>
                <c:formatCode>0%</c:formatCode>
                <c:ptCount val="36"/>
                <c:pt idx="0">
                  <c:v>0.94444444444444442</c:v>
                </c:pt>
                <c:pt idx="1">
                  <c:v>0.8</c:v>
                </c:pt>
                <c:pt idx="2" formatCode="0.0%">
                  <c:v>0.54500000000000004</c:v>
                </c:pt>
                <c:pt idx="3">
                  <c:v>1</c:v>
                </c:pt>
                <c:pt idx="4" formatCode="0.00%">
                  <c:v>1</c:v>
                </c:pt>
                <c:pt idx="5">
                  <c:v>0.83333333333333337</c:v>
                </c:pt>
                <c:pt idx="6">
                  <c:v>0.93333333333333335</c:v>
                </c:pt>
                <c:pt idx="7" formatCode="0.00%">
                  <c:v>0.6</c:v>
                </c:pt>
                <c:pt idx="8" formatCode="0.00%">
                  <c:v>0.93333333333333335</c:v>
                </c:pt>
                <c:pt idx="10" formatCode="0.00%">
                  <c:v>0.8666666666666667</c:v>
                </c:pt>
                <c:pt idx="11" formatCode="0.00%">
                  <c:v>1</c:v>
                </c:pt>
                <c:pt idx="12">
                  <c:v>0.88235294117647056</c:v>
                </c:pt>
                <c:pt idx="13">
                  <c:v>0.88235294117647056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0.6</c:v>
                </c:pt>
                <c:pt idx="22">
                  <c:v>1</c:v>
                </c:pt>
                <c:pt idx="24">
                  <c:v>0.94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929-4D0A-B8EA-F38A5A901E2F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6"/>
            <c:spPr>
              <a:ln>
                <a:solidFill>
                  <a:schemeClr val="accent1">
                    <a:shade val="95000"/>
                    <a:satMod val="105000"/>
                    <a:alpha val="96000"/>
                  </a:schemeClr>
                </a:solidFill>
              </a:ln>
            </c:spPr>
          </c:marker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342-44DE-AF75-E62608659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14832"/>
        <c:axId val="519822280"/>
      </c:lineChart>
      <c:dateAx>
        <c:axId val="51981483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22280"/>
        <c:crosses val="autoZero"/>
        <c:auto val="1"/>
        <c:lblOffset val="100"/>
        <c:baseTimeUnit val="months"/>
      </c:dateAx>
      <c:valAx>
        <c:axId val="51982228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 rate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1981483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SG" sz="1400"/>
              <a:t>Ward</a:t>
            </a:r>
            <a:r>
              <a:rPr lang="en-SG" sz="1400" baseline="0"/>
              <a:t> 8</a:t>
            </a:r>
            <a:endParaRPr lang="en-SG" sz="1400"/>
          </a:p>
        </c:rich>
      </c:tx>
      <c:layout>
        <c:manualLayout>
          <c:xMode val="edge"/>
          <c:yMode val="edge"/>
          <c:x val="2.9417823964149603E-2"/>
          <c:y val="2.726309639365048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Sheet1!$A$31</c:f>
              <c:strCache>
                <c:ptCount val="1"/>
                <c:pt idx="0">
                  <c:v>8</c:v>
                </c:pt>
              </c:strCache>
            </c:strRef>
          </c:tx>
          <c:marker>
            <c:symbol val="diamond"/>
            <c:size val="6"/>
          </c:marker>
          <c:dLbls>
            <c:dLbl>
              <c:idx val="2"/>
              <c:layout>
                <c:manualLayout>
                  <c:x val="-3.8983335955769194E-2"/>
                  <c:y val="7.82565357191285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7F71-4BE3-80EC-5D43A3EE1B5C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3.5982891322950378E-2"/>
                  <c:y val="8.28003851180702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7F71-4BE3-80EC-5D43A3EE1B5C}"/>
                </c:ext>
                <c:ext xmlns:c15="http://schemas.microsoft.com/office/drawing/2012/chart" uri="{CE6537A1-D6FC-4f65-9D91-7224C49458BB}"/>
              </c:extLst>
            </c:dLbl>
            <c:dLbl>
              <c:idx val="16"/>
              <c:layout>
                <c:manualLayout>
                  <c:x val="-3.8983335955769194E-2"/>
                  <c:y val="8.73442345170120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7F71-4BE3-80EC-5D43A3EE1B5C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Sheet1!$B$31:$AW$31</c:f>
              <c:numCache>
                <c:formatCode>0%</c:formatCode>
                <c:ptCount val="36"/>
                <c:pt idx="0">
                  <c:v>1</c:v>
                </c:pt>
                <c:pt idx="1">
                  <c:v>0.94</c:v>
                </c:pt>
                <c:pt idx="2" formatCode="0.0%">
                  <c:v>0.71399999999999997</c:v>
                </c:pt>
                <c:pt idx="3">
                  <c:v>0.91666666666666663</c:v>
                </c:pt>
                <c:pt idx="4" formatCode="0.00%">
                  <c:v>0.96666666666666667</c:v>
                </c:pt>
                <c:pt idx="5">
                  <c:v>0.46666666666666667</c:v>
                </c:pt>
                <c:pt idx="6">
                  <c:v>1</c:v>
                </c:pt>
                <c:pt idx="8" formatCode="0.00%">
                  <c:v>1</c:v>
                </c:pt>
                <c:pt idx="9" formatCode="0.00%">
                  <c:v>1</c:v>
                </c:pt>
                <c:pt idx="10" formatCode="0.00%">
                  <c:v>1</c:v>
                </c:pt>
                <c:pt idx="11" formatCode="0.00%">
                  <c:v>1</c:v>
                </c:pt>
                <c:pt idx="12">
                  <c:v>0.8666666666666667</c:v>
                </c:pt>
                <c:pt idx="13">
                  <c:v>0.8666666666666667</c:v>
                </c:pt>
                <c:pt idx="15">
                  <c:v>1</c:v>
                </c:pt>
                <c:pt idx="16">
                  <c:v>0.8</c:v>
                </c:pt>
                <c:pt idx="17">
                  <c:v>0.93333333333333335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0.8666666666666667</c:v>
                </c:pt>
                <c:pt idx="2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2AF-4604-BD74-BD0551027C2D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6"/>
          </c:marker>
          <c:dLbls>
            <c:dLbl>
              <c:idx val="2"/>
              <c:layout>
                <c:manualLayout>
                  <c:x val="0.50735290445859593"/>
                  <c:y val="0.4351851851851851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 compliance rate target:</a:t>
                    </a:r>
                    <a:r>
                      <a:rPr lang="en-US" baseline="0"/>
                      <a:t> </a:t>
                    </a:r>
                    <a:r>
                      <a:rPr lang="en-US" baseline="0">
                        <a:latin typeface="Times New Roman"/>
                        <a:cs typeface="Times New Roman"/>
                      </a:rPr>
                      <a:t>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72AF-4604-BD74-BD0551027C2D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2AF-4604-BD74-BD0551027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20320"/>
        <c:axId val="519825416"/>
      </c:lineChart>
      <c:dateAx>
        <c:axId val="51982032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25416"/>
        <c:crosses val="autoZero"/>
        <c:auto val="1"/>
        <c:lblOffset val="100"/>
        <c:baseTimeUnit val="months"/>
      </c:dateAx>
      <c:valAx>
        <c:axId val="51982541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</a:t>
                </a:r>
                <a:endParaRPr lang="en-SG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1982032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SG" sz="1400"/>
              <a:t>Ward 9</a:t>
            </a:r>
          </a:p>
        </c:rich>
      </c:tx>
      <c:layout>
        <c:manualLayout>
          <c:xMode val="edge"/>
          <c:yMode val="edge"/>
          <c:x val="1.5559335862881626E-2"/>
          <c:y val="2.722707271450699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Sheet1!$A$32</c:f>
              <c:strCache>
                <c:ptCount val="1"/>
                <c:pt idx="0">
                  <c:v>9</c:v>
                </c:pt>
              </c:strCache>
            </c:strRef>
          </c:tx>
          <c:marker>
            <c:symbol val="diamond"/>
            <c:size val="6"/>
          </c:marker>
          <c:dLbls>
            <c:dLbl>
              <c:idx val="1"/>
              <c:layout>
                <c:manualLayout>
                  <c:x val="-3.7501178978612479E-2"/>
                  <c:y val="6.90774417270967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EF76-44D3-98E6-E9539C696B7E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3.1728445145960391E-2"/>
                  <c:y val="0.106764069554094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EF76-44D3-98E6-E9539C696B7E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4.9046646643916642E-2"/>
                  <c:y val="-8.06714582026916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EF76-44D3-98E6-E9539C696B7E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3.7501178978612479E-2"/>
                  <c:y val="0.1158397604589297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EF76-44D3-98E6-E9539C696B7E}"/>
                </c:ext>
                <c:ext xmlns:c15="http://schemas.microsoft.com/office/drawing/2012/chart" uri="{CE6537A1-D6FC-4f65-9D91-7224C49458BB}"/>
              </c:extLst>
            </c:dLbl>
            <c:dLbl>
              <c:idx val="12"/>
              <c:layout>
                <c:manualLayout>
                  <c:x val="-3.7501178978612583E-2"/>
                  <c:y val="6.00017508222610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EF76-44D3-98E6-E9539C696B7E}"/>
                </c:ext>
                <c:ext xmlns:c15="http://schemas.microsoft.com/office/drawing/2012/chart" uri="{CE6537A1-D6FC-4f65-9D91-7224C49458BB}"/>
              </c:extLst>
            </c:dLbl>
            <c:dLbl>
              <c:idx val="13"/>
              <c:layout>
                <c:manualLayout>
                  <c:x val="-4.327391281126456E-2"/>
                  <c:y val="-0.116974221822034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EF76-44D3-98E6-E9539C696B7E}"/>
                </c:ext>
                <c:ext xmlns:c15="http://schemas.microsoft.com/office/drawing/2012/chart" uri="{CE6537A1-D6FC-4f65-9D91-7224C49458BB}"/>
              </c:extLst>
            </c:dLbl>
            <c:dLbl>
              <c:idx val="16"/>
              <c:layout>
                <c:manualLayout>
                  <c:x val="-3.4614812062286435E-2"/>
                  <c:y val="7.81531326319324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EF76-44D3-98E6-E9539C696B7E}"/>
                </c:ext>
                <c:ext xmlns:c15="http://schemas.microsoft.com/office/drawing/2012/chart" uri="{CE6537A1-D6FC-4f65-9D91-7224C49458BB}"/>
              </c:extLst>
            </c:dLbl>
            <c:dLbl>
              <c:idx val="19"/>
              <c:layout>
                <c:manualLayout>
                  <c:x val="-3.7501178978612583E-2"/>
                  <c:y val="6.90774417270967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EF76-44D3-98E6-E9539C696B7E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Sheet1!$B$32:$AW$32</c:f>
              <c:numCache>
                <c:formatCode>0%</c:formatCode>
                <c:ptCount val="36"/>
                <c:pt idx="1">
                  <c:v>0.25</c:v>
                </c:pt>
                <c:pt idx="2">
                  <c:v>1</c:v>
                </c:pt>
                <c:pt idx="3">
                  <c:v>0.93333333333333335</c:v>
                </c:pt>
                <c:pt idx="4" formatCode="0.00%">
                  <c:v>0.4</c:v>
                </c:pt>
                <c:pt idx="5">
                  <c:v>0.66666666666666663</c:v>
                </c:pt>
                <c:pt idx="6">
                  <c:v>0.94117647058823528</c:v>
                </c:pt>
                <c:pt idx="7" formatCode="0.00%">
                  <c:v>0.8571428571428571</c:v>
                </c:pt>
                <c:pt idx="8" formatCode="0.00%">
                  <c:v>0.9</c:v>
                </c:pt>
                <c:pt idx="9" formatCode="0.00%">
                  <c:v>1</c:v>
                </c:pt>
                <c:pt idx="10" formatCode="0.00%">
                  <c:v>0.93333333333333335</c:v>
                </c:pt>
                <c:pt idx="11" formatCode="0.00%">
                  <c:v>1</c:v>
                </c:pt>
                <c:pt idx="12">
                  <c:v>0.8</c:v>
                </c:pt>
                <c:pt idx="13">
                  <c:v>0.8666666666666667</c:v>
                </c:pt>
                <c:pt idx="14">
                  <c:v>1</c:v>
                </c:pt>
                <c:pt idx="15">
                  <c:v>1</c:v>
                </c:pt>
                <c:pt idx="16">
                  <c:v>0.8</c:v>
                </c:pt>
                <c:pt idx="17">
                  <c:v>0.93333333333333335</c:v>
                </c:pt>
                <c:pt idx="18">
                  <c:v>1</c:v>
                </c:pt>
                <c:pt idx="19">
                  <c:v>0.8</c:v>
                </c:pt>
                <c:pt idx="20">
                  <c:v>1</c:v>
                </c:pt>
                <c:pt idx="21">
                  <c:v>1</c:v>
                </c:pt>
                <c:pt idx="22">
                  <c:v>0.93333333333333335</c:v>
                </c:pt>
                <c:pt idx="2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D73-42A5-A526-48140DC40D34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6"/>
          </c:marker>
          <c:dLbls>
            <c:dLbl>
              <c:idx val="1"/>
              <c:layout>
                <c:manualLayout>
                  <c:x val="0.538748101255626"/>
                  <c:y val="0.4444444444444444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 compliance</a:t>
                    </a:r>
                    <a:r>
                      <a:rPr lang="en-US" baseline="0"/>
                      <a:t> rate target: </a:t>
                    </a:r>
                    <a:r>
                      <a:rPr lang="en-US" baseline="0">
                        <a:latin typeface="Times New Roman"/>
                        <a:cs typeface="Times New Roman"/>
                      </a:rPr>
                      <a:t>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D73-42A5-A526-48140DC40D34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D73-42A5-A526-48140DC40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15224"/>
        <c:axId val="519817968"/>
      </c:lineChart>
      <c:dateAx>
        <c:axId val="5198152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17968"/>
        <c:crosses val="autoZero"/>
        <c:auto val="1"/>
        <c:lblOffset val="100"/>
        <c:baseTimeUnit val="months"/>
      </c:dateAx>
      <c:valAx>
        <c:axId val="51981796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</a:t>
                </a:r>
                <a:r>
                  <a:rPr lang="en-SG" baseline="0"/>
                  <a:t> compliance rate</a:t>
                </a:r>
                <a:endParaRPr lang="en-SG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19815224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SG" sz="1600"/>
              <a:t>Ward</a:t>
            </a:r>
            <a:r>
              <a:rPr lang="en-SG" sz="1600" baseline="0"/>
              <a:t> 10</a:t>
            </a:r>
            <a:endParaRPr lang="en-SG" sz="1600"/>
          </a:p>
        </c:rich>
      </c:tx>
      <c:layout>
        <c:manualLayout>
          <c:xMode val="edge"/>
          <c:yMode val="edge"/>
          <c:x val="1.8835407626523745E-2"/>
          <c:y val="2.166141334752411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Sheet1!$A$33</c:f>
              <c:strCache>
                <c:ptCount val="1"/>
                <c:pt idx="0">
                  <c:v>10</c:v>
                </c:pt>
              </c:strCache>
            </c:strRef>
          </c:tx>
          <c:marker>
            <c:symbol val="diamond"/>
            <c:size val="6"/>
          </c:marker>
          <c:dLbls>
            <c:dLbl>
              <c:idx val="0"/>
              <c:layout>
                <c:manualLayout>
                  <c:x val="-2.259911866433198E-2"/>
                  <c:y val="-8.94398051496172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C53B-4DE4-957E-F815E615F30A}"/>
                </c:ex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5.5297528613449373E-2"/>
                  <c:y val="-8.51075224801124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53B-4DE4-957E-F815E615F30A}"/>
                </c:ext>
                <c:ext xmlns:c15="http://schemas.microsoft.com/office/drawing/2012/chart" uri="{CE6537A1-D6FC-4f65-9D91-7224C49458BB}"/>
              </c:extLst>
            </c:dLbl>
            <c:dLbl>
              <c:idx val="19"/>
              <c:layout>
                <c:manualLayout>
                  <c:x val="-4.0434615000214169E-2"/>
                  <c:y val="-0.1111012184971413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53B-4DE4-957E-F815E615F30A}"/>
                </c:ext>
                <c:ext xmlns:c15="http://schemas.microsoft.com/office/drawing/2012/chart" uri="{CE6537A1-D6FC-4f65-9D91-7224C49458BB}"/>
              </c:extLst>
            </c:dLbl>
            <c:dLbl>
              <c:idx val="21"/>
              <c:layout>
                <c:manualLayout>
                  <c:x val="-6.1242694058743385E-2"/>
                  <c:y val="8.8183784300080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2-C53B-4DE4-957E-F815E615F30A}"/>
                </c:ex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4.0434615000214169E-2"/>
                  <c:y val="-0.1111012184971413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C53B-4DE4-957E-F815E615F30A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Sheet1!$B$33:$AW$33</c:f>
              <c:numCache>
                <c:formatCode>0%</c:formatCode>
                <c:ptCount val="36"/>
                <c:pt idx="0">
                  <c:v>0.8666666666666667</c:v>
                </c:pt>
                <c:pt idx="11">
                  <c:v>0.91669999999999996</c:v>
                </c:pt>
                <c:pt idx="12">
                  <c:v>0.87</c:v>
                </c:pt>
                <c:pt idx="13">
                  <c:v>1</c:v>
                </c:pt>
                <c:pt idx="15">
                  <c:v>0.8666666666666667</c:v>
                </c:pt>
                <c:pt idx="16">
                  <c:v>1</c:v>
                </c:pt>
                <c:pt idx="17">
                  <c:v>1</c:v>
                </c:pt>
                <c:pt idx="18">
                  <c:v>0.8666666666666667</c:v>
                </c:pt>
                <c:pt idx="19">
                  <c:v>0.9285714285714286</c:v>
                </c:pt>
                <c:pt idx="20">
                  <c:v>0.8571428571428571</c:v>
                </c:pt>
                <c:pt idx="21">
                  <c:v>0.8</c:v>
                </c:pt>
                <c:pt idx="22">
                  <c:v>0.68421052631578949</c:v>
                </c:pt>
                <c:pt idx="24">
                  <c:v>0.86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663-41B5-9510-3C14AC479BAA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6"/>
          </c:marker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53B-4DE4-957E-F815E615F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23064"/>
        <c:axId val="519824632"/>
      </c:lineChart>
      <c:dateAx>
        <c:axId val="5198230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24632"/>
        <c:crosses val="autoZero"/>
        <c:auto val="1"/>
        <c:lblOffset val="100"/>
        <c:baseTimeUnit val="months"/>
      </c:dateAx>
      <c:valAx>
        <c:axId val="519824632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 </a:t>
                </a:r>
                <a:endParaRPr lang="en-SG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19823064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A&amp;E</a:t>
            </a:r>
          </a:p>
        </c:rich>
      </c:tx>
      <c:layout>
        <c:manualLayout>
          <c:xMode val="edge"/>
          <c:yMode val="edge"/>
          <c:x val="2.1810636426716486E-2"/>
          <c:y val="3.0868911238916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A&amp;E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3.7474139262004012E-2"/>
                  <c:y val="-9.65466145569061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C0E8-4B77-9B4C-132BEB0B5D05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vert="horz" wrap="square" lIns="38100" tIns="19050" rIns="36000" bIns="19050" anchor="t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Sheet1!$B$2:$AW$2</c:f>
              <c:numCache>
                <c:formatCode>0%</c:formatCode>
                <c:ptCount val="36"/>
                <c:pt idx="0" formatCode="0.0%">
                  <c:v>0.8666666666666667</c:v>
                </c:pt>
                <c:pt idx="1">
                  <c:v>0.93300000000000005</c:v>
                </c:pt>
                <c:pt idx="2">
                  <c:v>0.6</c:v>
                </c:pt>
                <c:pt idx="3">
                  <c:v>0.73333333333333328</c:v>
                </c:pt>
                <c:pt idx="4" formatCode="0.00%">
                  <c:v>0.7931034482758621</c:v>
                </c:pt>
                <c:pt idx="5">
                  <c:v>0.93333333333333335</c:v>
                </c:pt>
                <c:pt idx="6">
                  <c:v>0.8571428571428571</c:v>
                </c:pt>
                <c:pt idx="7" formatCode="0.00%">
                  <c:v>0.6</c:v>
                </c:pt>
                <c:pt idx="8" formatCode="0.00%">
                  <c:v>0.8</c:v>
                </c:pt>
                <c:pt idx="9" formatCode="0.00%">
                  <c:v>1</c:v>
                </c:pt>
                <c:pt idx="10" formatCode="0.00%">
                  <c:v>0.8666666666666667</c:v>
                </c:pt>
                <c:pt idx="11" formatCode="0.00%">
                  <c:v>0.73333333333333328</c:v>
                </c:pt>
                <c:pt idx="13">
                  <c:v>1</c:v>
                </c:pt>
                <c:pt idx="14">
                  <c:v>0.8</c:v>
                </c:pt>
                <c:pt idx="15">
                  <c:v>1</c:v>
                </c:pt>
                <c:pt idx="16">
                  <c:v>0.93333333333333335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0.93333333333333335</c:v>
                </c:pt>
                <c:pt idx="22">
                  <c:v>0.66666666666666663</c:v>
                </c:pt>
                <c:pt idx="24">
                  <c:v>0.93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0E8-4B77-9B4C-132BEB0B5D05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0E8-4B77-9B4C-132BEB0B5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25024"/>
        <c:axId val="519825808"/>
      </c:lineChart>
      <c:dateAx>
        <c:axId val="519825024"/>
        <c:scaling>
          <c:orientation val="minMax"/>
        </c:scaling>
        <c:delete val="0"/>
        <c:axPos val="b"/>
        <c:numFmt formatCode="mmm\-yy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825808"/>
        <c:crosses val="autoZero"/>
        <c:auto val="1"/>
        <c:lblOffset val="100"/>
        <c:baseTimeUnit val="months"/>
      </c:dateAx>
      <c:valAx>
        <c:axId val="51982580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825024"/>
        <c:crosses val="autoZero"/>
        <c:crossBetween val="between"/>
        <c:majorUnit val="0.2"/>
        <c:min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 sz="1600"/>
              <a:t>HASCTC</a:t>
            </a:r>
          </a:p>
        </c:rich>
      </c:tx>
      <c:layout>
        <c:manualLayout>
          <c:xMode val="edge"/>
          <c:yMode val="edge"/>
          <c:x val="1.412049208091893E-2"/>
          <c:y val="3.139628270980549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HASCTC</c:v>
                </c:pt>
              </c:strCache>
            </c:strRef>
          </c:tx>
          <c:spPr>
            <a:ln w="28575">
              <a:solidFill>
                <a:schemeClr val="accent1"/>
              </a:solidFill>
            </a:ln>
          </c:spPr>
          <c:marker>
            <c:symbol val="diamond"/>
            <c:size val="6"/>
          </c:marker>
          <c:dLbls>
            <c:dLbl>
              <c:idx val="12"/>
              <c:layout>
                <c:manualLayout>
                  <c:x val="-1.3094309813215037E-2"/>
                  <c:y val="-7.40492544814876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34DE-46B2-8787-DCDFBD327FFF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0" tIns="0" rIns="0" bIns="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Sheet1!$B$8:$AW$8</c:f>
              <c:numCache>
                <c:formatCode>0%</c:formatCode>
                <c:ptCount val="36"/>
                <c:pt idx="0">
                  <c:v>0.65</c:v>
                </c:pt>
                <c:pt idx="2" formatCode="0.0%">
                  <c:v>0.90500000000000003</c:v>
                </c:pt>
                <c:pt idx="3">
                  <c:v>1</c:v>
                </c:pt>
                <c:pt idx="5">
                  <c:v>0.93333333333333335</c:v>
                </c:pt>
                <c:pt idx="6">
                  <c:v>1</c:v>
                </c:pt>
                <c:pt idx="8" formatCode="0.00%">
                  <c:v>1</c:v>
                </c:pt>
                <c:pt idx="10" formatCode="0.00%">
                  <c:v>1</c:v>
                </c:pt>
                <c:pt idx="11" formatCode="0.00%">
                  <c:v>0.875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0.7857142857142857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4DE-46B2-8787-DCDFBD327FFF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spPr>
            <a:ln w="28575"/>
          </c:spPr>
          <c:marker>
            <c:symbol val="circle"/>
            <c:size val="5"/>
          </c:marker>
          <c:dLbls>
            <c:dLbl>
              <c:idx val="1"/>
              <c:layout>
                <c:manualLayout>
                  <c:x val="0.55258415513594783"/>
                  <c:y val="0.3118548053833696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</a:t>
                    </a:r>
                    <a:r>
                      <a:rPr lang="en-US" baseline="0">
                        <a:latin typeface="Times New Roman"/>
                        <a:cs typeface="Times New Roman"/>
                      </a:rPr>
                      <a:t>≥</a:t>
                    </a:r>
                    <a:r>
                      <a:rPr lang="en-US"/>
                      <a:t>90%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34DE-46B2-8787-DCDFBD327FFF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4DE-46B2-8787-DCDFBD327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26592"/>
        <c:axId val="519830904"/>
      </c:lineChart>
      <c:dateAx>
        <c:axId val="519826592"/>
        <c:scaling>
          <c:orientation val="minMax"/>
        </c:scaling>
        <c:delete val="0"/>
        <c:axPos val="b"/>
        <c:numFmt formatCode="mmm\-yy" sourceLinked="1"/>
        <c:majorTickMark val="cross"/>
        <c:minorTickMark val="none"/>
        <c:tickLblPos val="nextTo"/>
        <c:spPr>
          <a:ln/>
        </c:spPr>
        <c:crossAx val="519830904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51983090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 </a:t>
                </a:r>
                <a:endParaRPr lang="en-SG"/>
              </a:p>
            </c:rich>
          </c:tx>
          <c:layout>
            <c:manualLayout>
              <c:xMode val="edge"/>
              <c:yMode val="edge"/>
              <c:x val="3.5598705501618123E-2"/>
              <c:y val="0.17632657619925168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51982659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ICU</a:t>
            </a:r>
          </a:p>
        </c:rich>
      </c:tx>
      <c:layout>
        <c:manualLayout>
          <c:xMode val="edge"/>
          <c:yMode val="edge"/>
          <c:x val="5.1656758815230186E-2"/>
          <c:y val="3.45285091296640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ICU</c:v>
                </c:pt>
              </c:strCache>
            </c:strRef>
          </c:tx>
          <c:marker>
            <c:symbol val="diamond"/>
            <c:size val="6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Sheet1!$B$10:$AW$10</c:f>
              <c:numCache>
                <c:formatCode>0%</c:formatCode>
                <c:ptCount val="36"/>
                <c:pt idx="0" formatCode="0.0%">
                  <c:v>0.45454545454545453</c:v>
                </c:pt>
                <c:pt idx="1">
                  <c:v>0.86699999999999999</c:v>
                </c:pt>
                <c:pt idx="2" formatCode="0.0%">
                  <c:v>0.83299999999999996</c:v>
                </c:pt>
                <c:pt idx="3">
                  <c:v>1</c:v>
                </c:pt>
                <c:pt idx="5">
                  <c:v>0.73684210526315785</c:v>
                </c:pt>
                <c:pt idx="6">
                  <c:v>0.94117647058823528</c:v>
                </c:pt>
                <c:pt idx="7" formatCode="0.00%">
                  <c:v>1</c:v>
                </c:pt>
                <c:pt idx="8" formatCode="0.00%">
                  <c:v>0.94736842105263153</c:v>
                </c:pt>
                <c:pt idx="9" formatCode="0.00%">
                  <c:v>0.8666666666666667</c:v>
                </c:pt>
                <c:pt idx="10" formatCode="0.00%">
                  <c:v>1</c:v>
                </c:pt>
                <c:pt idx="11" formatCode="0.00%">
                  <c:v>1</c:v>
                </c:pt>
                <c:pt idx="12">
                  <c:v>0.73684210526315785</c:v>
                </c:pt>
                <c:pt idx="13">
                  <c:v>1</c:v>
                </c:pt>
                <c:pt idx="14">
                  <c:v>0.92307692307692313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0.7857142857142857</c:v>
                </c:pt>
                <c:pt idx="20">
                  <c:v>0.9285714285714286</c:v>
                </c:pt>
                <c:pt idx="21">
                  <c:v>1</c:v>
                </c:pt>
                <c:pt idx="22">
                  <c:v>1</c:v>
                </c:pt>
                <c:pt idx="24">
                  <c:v>0.87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574-4158-BAA6-91564B641A55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dLbls>
            <c:dLbl>
              <c:idx val="2"/>
              <c:layout>
                <c:manualLayout>
                  <c:x val="0.48674152332429022"/>
                  <c:y val="0.3396618769526668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</a:t>
                    </a:r>
                    <a:r>
                      <a:rPr lang="en-US" baseline="0"/>
                      <a:t> Hygiene compliance rate target: </a:t>
                    </a:r>
                    <a:r>
                      <a:rPr lang="en-US" baseline="0">
                        <a:latin typeface="Times New Roman"/>
                        <a:cs typeface="Times New Roman"/>
                      </a:rPr>
                      <a:t>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3574-4158-BAA6-91564B641A55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574-4158-BAA6-91564B641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33648"/>
        <c:axId val="519840312"/>
      </c:lineChart>
      <c:dateAx>
        <c:axId val="51983364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40312"/>
        <c:crosses val="autoZero"/>
        <c:auto val="1"/>
        <c:lblOffset val="100"/>
        <c:baseTimeUnit val="months"/>
      </c:dateAx>
      <c:valAx>
        <c:axId val="51984031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9833648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L&amp;D</a:t>
            </a:r>
          </a:p>
        </c:rich>
      </c:tx>
      <c:layout>
        <c:manualLayout>
          <c:xMode val="edge"/>
          <c:yMode val="edge"/>
          <c:x val="1.8942131189759927E-2"/>
          <c:y val="2.7777777777777776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Labour Ward</c:v>
                </c:pt>
              </c:strCache>
            </c:strRef>
          </c:tx>
          <c:marker>
            <c:symbol val="diamond"/>
            <c:size val="6"/>
          </c:marker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Sheet1!$B$11:$AW$11</c:f>
              <c:numCache>
                <c:formatCode>0%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7" formatCode="0.00%">
                  <c:v>0.8</c:v>
                </c:pt>
                <c:pt idx="8" formatCode="0.00%">
                  <c:v>1</c:v>
                </c:pt>
                <c:pt idx="9" formatCode="0.00%">
                  <c:v>0.93333333333333335</c:v>
                </c:pt>
                <c:pt idx="10" formatCode="0.00%">
                  <c:v>1</c:v>
                </c:pt>
                <c:pt idx="11" formatCode="0.00%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0.9285714285714286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958-4FEE-88A1-A3A025114BBB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958-4FEE-88A1-A3A025114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839136"/>
        <c:axId val="519841488"/>
      </c:lineChart>
      <c:dateAx>
        <c:axId val="51983913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9841488"/>
        <c:crosses val="autoZero"/>
        <c:auto val="1"/>
        <c:lblOffset val="100"/>
        <c:baseTimeUnit val="months"/>
      </c:dateAx>
      <c:valAx>
        <c:axId val="51984148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</a:t>
                </a:r>
                <a:endParaRPr lang="en-SG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19839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SG" sz="1200"/>
              <a:t>Laboratory</a:t>
            </a:r>
          </a:p>
        </c:rich>
      </c:tx>
      <c:layout>
        <c:manualLayout>
          <c:xMode val="edge"/>
          <c:yMode val="edge"/>
          <c:x val="9.396671441883199E-3"/>
          <c:y val="2.2240220651008034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Laboratory</c:v>
                </c:pt>
              </c:strCache>
            </c:strRef>
          </c:tx>
          <c:marker>
            <c:symbol val="diamond"/>
            <c:size val="6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Sheet1!$B$12:$AW$12</c:f>
              <c:numCache>
                <c:formatCode>0%</c:formatCode>
                <c:ptCount val="36"/>
                <c:pt idx="0">
                  <c:v>0.8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 formatCode="0.00%">
                  <c:v>0.8</c:v>
                </c:pt>
                <c:pt idx="5">
                  <c:v>0.84210526315789469</c:v>
                </c:pt>
                <c:pt idx="6">
                  <c:v>0.8666666666666667</c:v>
                </c:pt>
                <c:pt idx="7" formatCode="0.00%">
                  <c:v>1</c:v>
                </c:pt>
                <c:pt idx="8" formatCode="0.00%">
                  <c:v>1</c:v>
                </c:pt>
                <c:pt idx="9" formatCode="0.00%">
                  <c:v>1</c:v>
                </c:pt>
                <c:pt idx="11" formatCode="0.00%">
                  <c:v>1</c:v>
                </c:pt>
                <c:pt idx="12">
                  <c:v>0.92307692307692313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0.93333333333333335</c:v>
                </c:pt>
                <c:pt idx="19">
                  <c:v>0.8666666666666667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0.87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3CE-40E4-8181-2C7661335128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3CE-40E4-8181-2C7661335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6331352"/>
        <c:axId val="506335272"/>
      </c:lineChart>
      <c:dateAx>
        <c:axId val="50633135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06335272"/>
        <c:crosses val="autoZero"/>
        <c:auto val="1"/>
        <c:lblOffset val="100"/>
        <c:baseTimeUnit val="months"/>
      </c:dateAx>
      <c:valAx>
        <c:axId val="50633527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</a:t>
                </a:r>
                <a:endParaRPr lang="en-SG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0633135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SG" sz="1400"/>
              <a:t>Medirad</a:t>
            </a:r>
          </a:p>
        </c:rich>
      </c:tx>
      <c:layout>
        <c:manualLayout>
          <c:xMode val="edge"/>
          <c:yMode val="edge"/>
          <c:x val="6.8267278767186711E-3"/>
          <c:y val="2.197333527113927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Medirad</c:v>
                </c:pt>
              </c:strCache>
            </c:strRef>
          </c:tx>
          <c:marker>
            <c:symbol val="diamond"/>
            <c:size val="6"/>
          </c:marker>
          <c:dLbls>
            <c:dLbl>
              <c:idx val="2"/>
              <c:layout>
                <c:manualLayout>
                  <c:x val="-4.0682594633637298E-2"/>
                  <c:y val="7.18804892786992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A734-4491-B575-386E3144307A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4.068259463363727E-2"/>
                  <c:y val="4.99071540075600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A734-4491-B575-386E3144307A}"/>
                </c:ex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-4.0682594633637333E-2"/>
                  <c:y val="6.08938216431296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A734-4491-B575-386E3144307A}"/>
                </c:ext>
                <c:ext xmlns:c15="http://schemas.microsoft.com/office/drawing/2012/chart" uri="{CE6537A1-D6FC-4f65-9D91-7224C49458BB}"/>
              </c:extLst>
            </c:dLbl>
            <c:dLbl>
              <c:idx val="12"/>
              <c:layout>
                <c:manualLayout>
                  <c:x val="-4.0682594633637333E-2"/>
                  <c:y val="7.18804892786993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A734-4491-B575-386E3144307A}"/>
                </c:ext>
                <c:ext xmlns:c15="http://schemas.microsoft.com/office/drawing/2012/chart" uri="{CE6537A1-D6FC-4f65-9D91-7224C49458BB}"/>
              </c:extLst>
            </c:dLbl>
            <c:dLbl>
              <c:idx val="18"/>
              <c:layout>
                <c:manualLayout>
                  <c:x val="-4.7253566563169667E-2"/>
                  <c:y val="7.73738230964841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A734-4491-B575-386E3144307A}"/>
                </c:ext>
                <c:ext xmlns:c15="http://schemas.microsoft.com/office/drawing/2012/chart" uri="{CE6537A1-D6FC-4f65-9D91-7224C49458BB}"/>
              </c:extLst>
            </c:dLbl>
            <c:dLbl>
              <c:idx val="20"/>
              <c:layout>
                <c:manualLayout>
                  <c:x val="-3.739710866887113E-2"/>
                  <c:y val="7.7373823096484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A734-4491-B575-386E3144307A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Sheet1!$B$13:$AW$13</c:f>
              <c:numCache>
                <c:formatCode>0%</c:formatCode>
                <c:ptCount val="36"/>
                <c:pt idx="0" formatCode="0.0%">
                  <c:v>0.93333333333333335</c:v>
                </c:pt>
                <c:pt idx="1">
                  <c:v>0.85699999999999998</c:v>
                </c:pt>
                <c:pt idx="2" formatCode="0.0%">
                  <c:v>0.78600000000000003</c:v>
                </c:pt>
                <c:pt idx="3">
                  <c:v>1</c:v>
                </c:pt>
                <c:pt idx="4" formatCode="0.00%">
                  <c:v>0.8666666666666667</c:v>
                </c:pt>
                <c:pt idx="5">
                  <c:v>0.93333333333333335</c:v>
                </c:pt>
                <c:pt idx="6">
                  <c:v>0.66666666666666663</c:v>
                </c:pt>
                <c:pt idx="7" formatCode="0.00%">
                  <c:v>0.8666666666666667</c:v>
                </c:pt>
                <c:pt idx="9" formatCode="0.00%">
                  <c:v>1</c:v>
                </c:pt>
                <c:pt idx="10" formatCode="0.00%">
                  <c:v>0.66666666666666663</c:v>
                </c:pt>
                <c:pt idx="11" formatCode="0.00%">
                  <c:v>0.93333333333333335</c:v>
                </c:pt>
                <c:pt idx="12">
                  <c:v>0.75</c:v>
                </c:pt>
                <c:pt idx="14">
                  <c:v>0.8666666666666667</c:v>
                </c:pt>
                <c:pt idx="15">
                  <c:v>1</c:v>
                </c:pt>
                <c:pt idx="16">
                  <c:v>0.8666666666666667</c:v>
                </c:pt>
                <c:pt idx="17">
                  <c:v>0.90909090909090906</c:v>
                </c:pt>
                <c:pt idx="18">
                  <c:v>0.73333333333333328</c:v>
                </c:pt>
                <c:pt idx="19">
                  <c:v>1</c:v>
                </c:pt>
                <c:pt idx="20">
                  <c:v>0.66666666666666663</c:v>
                </c:pt>
                <c:pt idx="21">
                  <c:v>1</c:v>
                </c:pt>
                <c:pt idx="22">
                  <c:v>1</c:v>
                </c:pt>
                <c:pt idx="24">
                  <c:v>0.6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34-4491-B575-386E3144307A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734-4491-B575-386E31443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2196136"/>
        <c:axId val="512190256"/>
      </c:lineChart>
      <c:dateAx>
        <c:axId val="51219613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12190256"/>
        <c:crosses val="autoZero"/>
        <c:auto val="1"/>
        <c:lblOffset val="100"/>
        <c:baseTimeUnit val="months"/>
      </c:dateAx>
      <c:valAx>
        <c:axId val="51219025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12196136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SG" sz="1400"/>
              <a:t>MEFC</a:t>
            </a:r>
          </a:p>
        </c:rich>
      </c:tx>
      <c:layout>
        <c:manualLayout>
          <c:xMode val="edge"/>
          <c:yMode val="edge"/>
          <c:x val="1.4551093430648894E-2"/>
          <c:y val="2.7777777777777776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Sheet1!$A$14</c:f>
              <c:strCache>
                <c:ptCount val="1"/>
                <c:pt idx="0">
                  <c:v>MEFC</c:v>
                </c:pt>
              </c:strCache>
            </c:strRef>
          </c:tx>
          <c:marker>
            <c:symbol val="diamond"/>
            <c:size val="6"/>
          </c:marker>
          <c:dLbls>
            <c:dLbl>
              <c:idx val="6"/>
              <c:layout>
                <c:manualLayout>
                  <c:x val="-3.8736502955278605E-2"/>
                  <c:y val="6.55999480261032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E5C4-4106-8FCF-E43257C79D4F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Sheet1!$B$14:$AW$14</c:f>
              <c:numCache>
                <c:formatCode>0%</c:formatCode>
                <c:ptCount val="36"/>
                <c:pt idx="0" formatCode="0.0%">
                  <c:v>0.93333333333333335</c:v>
                </c:pt>
                <c:pt idx="2">
                  <c:v>1</c:v>
                </c:pt>
                <c:pt idx="3">
                  <c:v>1</c:v>
                </c:pt>
                <c:pt idx="4" formatCode="0.00%">
                  <c:v>1</c:v>
                </c:pt>
                <c:pt idx="5">
                  <c:v>1</c:v>
                </c:pt>
                <c:pt idx="6" formatCode="0.00%">
                  <c:v>0.4</c:v>
                </c:pt>
                <c:pt idx="7" formatCode="0.00%">
                  <c:v>1</c:v>
                </c:pt>
                <c:pt idx="8" formatCode="0.00%">
                  <c:v>0.97297297297297303</c:v>
                </c:pt>
                <c:pt idx="9" formatCode="0.00%">
                  <c:v>1</c:v>
                </c:pt>
                <c:pt idx="10" formatCode="0.00%">
                  <c:v>1</c:v>
                </c:pt>
                <c:pt idx="11" formatCode="0.00%">
                  <c:v>1</c:v>
                </c:pt>
                <c:pt idx="12">
                  <c:v>1</c:v>
                </c:pt>
                <c:pt idx="13">
                  <c:v>0.93333333333333335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0.93333333333333335</c:v>
                </c:pt>
                <c:pt idx="21">
                  <c:v>0.93333333333333335</c:v>
                </c:pt>
                <c:pt idx="22">
                  <c:v>1</c:v>
                </c:pt>
                <c:pt idx="2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5C4-4106-8FCF-E43257C79D4F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5C4-4106-8FCF-E43257C79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84736"/>
        <c:axId val="555293360"/>
      </c:lineChart>
      <c:dateAx>
        <c:axId val="55528473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5293360"/>
        <c:crosses val="autoZero"/>
        <c:auto val="1"/>
        <c:lblOffset val="100"/>
        <c:baseTimeUnit val="months"/>
      </c:dateAx>
      <c:valAx>
        <c:axId val="55529336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55284736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SG" sz="1600"/>
              <a:t>MOT</a:t>
            </a:r>
          </a:p>
        </c:rich>
      </c:tx>
      <c:layout>
        <c:manualLayout>
          <c:xMode val="edge"/>
          <c:yMode val="edge"/>
          <c:x val="2.2304259303553411E-2"/>
          <c:y val="2.443653581511047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MOT</c:v>
                </c:pt>
              </c:strCache>
            </c:strRef>
          </c:tx>
          <c:marker>
            <c:symbol val="diamond"/>
            <c:size val="6"/>
          </c:marker>
          <c:dLbls>
            <c:dLbl>
              <c:idx val="3"/>
              <c:layout>
                <c:manualLayout>
                  <c:x val="-4.2624071686511528E-2"/>
                  <c:y val="7.37252209678561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5DBC-4BA1-93EB-1ED862A75163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4.2624071686511576E-2"/>
                  <c:y val="6.39506066418119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5DBC-4BA1-93EB-1ED862A75163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3.3733264104822858E-2"/>
                  <c:y val="8.83871424569224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5DBC-4BA1-93EB-1ED862A75163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Sheet1!$B$15:$AW$15</c:f>
              <c:numCache>
                <c:formatCode>0%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</c:v>
                </c:pt>
                <c:pt idx="4" formatCode="0.00%">
                  <c:v>0.93333333333333335</c:v>
                </c:pt>
                <c:pt idx="5">
                  <c:v>1</c:v>
                </c:pt>
                <c:pt idx="6" formatCode="0.00%">
                  <c:v>0.83333333333333337</c:v>
                </c:pt>
                <c:pt idx="7" formatCode="0.00%">
                  <c:v>0.8666666666666667</c:v>
                </c:pt>
                <c:pt idx="8" formatCode="0.00%">
                  <c:v>1</c:v>
                </c:pt>
                <c:pt idx="9" formatCode="0.00%">
                  <c:v>0.8666666666666667</c:v>
                </c:pt>
                <c:pt idx="10" formatCode="0.00%">
                  <c:v>1</c:v>
                </c:pt>
                <c:pt idx="11" formatCode="0.00%">
                  <c:v>0.96666666666666667</c:v>
                </c:pt>
                <c:pt idx="12">
                  <c:v>0.96875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0.93333333333333335</c:v>
                </c:pt>
                <c:pt idx="17">
                  <c:v>1</c:v>
                </c:pt>
                <c:pt idx="18">
                  <c:v>0.9555555555555556</c:v>
                </c:pt>
                <c:pt idx="19">
                  <c:v>0.93333333333333335</c:v>
                </c:pt>
                <c:pt idx="20">
                  <c:v>0.93103448275862066</c:v>
                </c:pt>
                <c:pt idx="21">
                  <c:v>0.93103448275862066</c:v>
                </c:pt>
                <c:pt idx="22">
                  <c:v>0.93103448275862066</c:v>
                </c:pt>
                <c:pt idx="2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DBC-4BA1-93EB-1ED862A75163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DBC-4BA1-93EB-1ED862A75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83952"/>
        <c:axId val="555288656"/>
      </c:lineChart>
      <c:dateAx>
        <c:axId val="55528395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5288656"/>
        <c:crosses val="autoZero"/>
        <c:auto val="1"/>
        <c:lblOffset val="100"/>
        <c:baseTimeUnit val="months"/>
      </c:dateAx>
      <c:valAx>
        <c:axId val="55528865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 </a:t>
                </a:r>
                <a:endParaRPr lang="en-SG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5528395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SG"/>
              <a:t>NICU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NICU</c:v>
                </c:pt>
              </c:strCache>
            </c:strRef>
          </c:tx>
          <c:marker>
            <c:symbol val="diamond"/>
            <c:size val="6"/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Sheet1!$B$16:$AW$16</c:f>
              <c:numCache>
                <c:formatCode>0%</c:formatCode>
                <c:ptCount val="36"/>
                <c:pt idx="0" formatCode="0.0%">
                  <c:v>0.93333333333333335</c:v>
                </c:pt>
                <c:pt idx="1">
                  <c:v>0.71399999999999997</c:v>
                </c:pt>
                <c:pt idx="2">
                  <c:v>1</c:v>
                </c:pt>
                <c:pt idx="3">
                  <c:v>0.9</c:v>
                </c:pt>
                <c:pt idx="5">
                  <c:v>1</c:v>
                </c:pt>
                <c:pt idx="6">
                  <c:v>1</c:v>
                </c:pt>
                <c:pt idx="8" formatCode="0.00%">
                  <c:v>1</c:v>
                </c:pt>
                <c:pt idx="9" formatCode="0.00%">
                  <c:v>1</c:v>
                </c:pt>
                <c:pt idx="10" formatCode="0.00%">
                  <c:v>0.93333333333333335</c:v>
                </c:pt>
                <c:pt idx="11" formatCode="0.00%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0.93333333333333335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317-4B56-A834-610AE18E9B24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5317-4B56-A834-610AE18E9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85520"/>
        <c:axId val="555289832"/>
      </c:lineChart>
      <c:dateAx>
        <c:axId val="55528552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5289832"/>
        <c:crosses val="autoZero"/>
        <c:auto val="1"/>
        <c:lblOffset val="100"/>
        <c:baseTimeUnit val="months"/>
        <c:majorUnit val="2"/>
        <c:majorTimeUnit val="months"/>
      </c:dateAx>
      <c:valAx>
        <c:axId val="555289832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5528552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SG" sz="1400"/>
              <a:t>Oncology</a:t>
            </a:r>
          </a:p>
        </c:rich>
      </c:tx>
      <c:layout>
        <c:manualLayout>
          <c:xMode val="edge"/>
          <c:yMode val="edge"/>
          <c:x val="5.99122675850286E-3"/>
          <c:y val="1.4873644292697705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Oncology</c:v>
                </c:pt>
              </c:strCache>
            </c:strRef>
          </c:tx>
          <c:dLbls>
            <c:dLbl>
              <c:idx val="0"/>
              <c:layout>
                <c:manualLayout>
                  <c:x val="-4.1000706724299153E-2"/>
                  <c:y val="-0.1061728356505248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EEC3-432F-AD9E-E79367A6E36D}"/>
                </c:ex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3.5093896195014046E-2"/>
                  <c:y val="8.22266587236461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EEC3-432F-AD9E-E79367A6E36D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3.8047301459656652E-2"/>
                  <c:y val="7.72687772927468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EEC3-432F-AD9E-E79367A6E36D}"/>
                </c:ext>
                <c:ext xmlns:c15="http://schemas.microsoft.com/office/drawing/2012/chart" uri="{CE6537A1-D6FC-4f65-9D91-7224C49458BB}"/>
              </c:extLst>
            </c:dLbl>
            <c:dLbl>
              <c:idx val="18"/>
              <c:layout>
                <c:manualLayout>
                  <c:x val="-5.5767733047511918E-2"/>
                  <c:y val="6.73530144309484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EEC3-432F-AD9E-E79367A6E36D}"/>
                </c:ext>
                <c:ext xmlns:c15="http://schemas.microsoft.com/office/drawing/2012/chart" uri="{CE6537A1-D6FC-4f65-9D91-7224C49458BB}"/>
              </c:extLst>
            </c:dLbl>
            <c:dLbl>
              <c:idx val="19"/>
              <c:layout>
                <c:manualLayout>
                  <c:x val="-3.8047301459656603E-2"/>
                  <c:y val="-0.1012149542196255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EEC3-432F-AD9E-E79367A6E36D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Sheet1!$B$17:$AW$17</c:f>
              <c:numCache>
                <c:formatCode>0%</c:formatCode>
                <c:ptCount val="36"/>
                <c:pt idx="0" formatCode="0.0%">
                  <c:v>0.8666666666666667</c:v>
                </c:pt>
                <c:pt idx="1">
                  <c:v>1</c:v>
                </c:pt>
                <c:pt idx="2">
                  <c:v>0.5</c:v>
                </c:pt>
                <c:pt idx="3">
                  <c:v>0.93333333333333335</c:v>
                </c:pt>
                <c:pt idx="4" formatCode="0.00%">
                  <c:v>0.77777777777777779</c:v>
                </c:pt>
                <c:pt idx="5">
                  <c:v>1</c:v>
                </c:pt>
                <c:pt idx="6">
                  <c:v>0.9285714285714286</c:v>
                </c:pt>
                <c:pt idx="7" formatCode="0.00%">
                  <c:v>1</c:v>
                </c:pt>
                <c:pt idx="8" formatCode="0.00%">
                  <c:v>1</c:v>
                </c:pt>
                <c:pt idx="9" formatCode="0.00%">
                  <c:v>1</c:v>
                </c:pt>
                <c:pt idx="11" formatCode="0.00%">
                  <c:v>1</c:v>
                </c:pt>
                <c:pt idx="12">
                  <c:v>1</c:v>
                </c:pt>
                <c:pt idx="13">
                  <c:v>0.90909090909090906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0.8666666666666667</c:v>
                </c:pt>
                <c:pt idx="19">
                  <c:v>0.8</c:v>
                </c:pt>
                <c:pt idx="20">
                  <c:v>1</c:v>
                </c:pt>
                <c:pt idx="21">
                  <c:v>1</c:v>
                </c:pt>
                <c:pt idx="22">
                  <c:v>0.93333333333333335</c:v>
                </c:pt>
                <c:pt idx="2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EC3-432F-AD9E-E79367A6E36D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dLbls>
            <c:dLbl>
              <c:idx val="2"/>
              <c:layout>
                <c:manualLayout>
                  <c:x val="0.48689002007152821"/>
                  <c:y val="0.3509012803826390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</a:t>
                    </a:r>
                    <a:r>
                      <a:rPr lang="en-US" baseline="0">
                        <a:latin typeface="Times New Roman"/>
                        <a:cs typeface="Times New Roman"/>
                      </a:rPr>
                      <a:t>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EEC3-432F-AD9E-E79367A6E36D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EC3-432F-AD9E-E79367A6E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90224"/>
        <c:axId val="555292968"/>
      </c:lineChart>
      <c:dateAx>
        <c:axId val="5552902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5292968"/>
        <c:crosses val="autoZero"/>
        <c:auto val="1"/>
        <c:lblOffset val="100"/>
        <c:baseTimeUnit val="months"/>
      </c:dateAx>
      <c:valAx>
        <c:axId val="55529296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hgygiene compliance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55290224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SG" sz="1400"/>
              <a:t>Radiology</a:t>
            </a:r>
          </a:p>
        </c:rich>
      </c:tx>
      <c:layout>
        <c:manualLayout>
          <c:xMode val="edge"/>
          <c:yMode val="edge"/>
          <c:x val="1.0050567351358263E-2"/>
          <c:y val="1.983152572359693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Sheet1!$A$18</c:f>
              <c:strCache>
                <c:ptCount val="1"/>
                <c:pt idx="0">
                  <c:v>Radiology</c:v>
                </c:pt>
              </c:strCache>
            </c:strRef>
          </c:tx>
          <c:marker>
            <c:symbol val="diamond"/>
            <c:size val="6"/>
          </c:marker>
          <c:dLbls>
            <c:dLbl>
              <c:idx val="6"/>
              <c:layout>
                <c:manualLayout>
                  <c:x val="-2.3913711328839505E-2"/>
                  <c:y val="-8.31807581108207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B8D-4EE1-8546-366DB0106917}"/>
                </c:ext>
                <c:ext xmlns:c15="http://schemas.microsoft.com/office/drawing/2012/chart" uri="{CE6537A1-D6FC-4f65-9D91-7224C49458BB}"/>
              </c:extLst>
            </c:dLbl>
            <c:dLbl>
              <c:idx val="10"/>
              <c:layout>
                <c:manualLayout>
                  <c:x val="-3.5881757587694262E-2"/>
                  <c:y val="7.54714476779547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0B8D-4EE1-8546-366DB0106917}"/>
                </c:ext>
                <c:ext xmlns:c15="http://schemas.microsoft.com/office/drawing/2012/chart" uri="{CE6537A1-D6FC-4f65-9D91-7224C49458BB}"/>
              </c:extLst>
            </c:dLbl>
            <c:dLbl>
              <c:idx val="13"/>
              <c:layout>
                <c:manualLayout>
                  <c:x val="-3.2889746022980587E-2"/>
                  <c:y val="9.03450919706524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0B8D-4EE1-8546-366DB0106917}"/>
                </c:ext>
                <c:ext xmlns:c15="http://schemas.microsoft.com/office/drawing/2012/chart" uri="{CE6537A1-D6FC-4f65-9D91-7224C49458BB}"/>
              </c:extLst>
            </c:dLbl>
            <c:dLbl>
              <c:idx val="15"/>
              <c:layout>
                <c:manualLayout>
                  <c:x val="-3.8873769152407887E-2"/>
                  <c:y val="0.1002608548324508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0B8D-4EE1-8546-366DB0106917}"/>
                </c:ext>
                <c:ext xmlns:c15="http://schemas.microsoft.com/office/drawing/2012/chart" uri="{CE6537A1-D6FC-4f65-9D91-7224C49458BB}"/>
              </c:extLst>
            </c:dLbl>
            <c:dLbl>
              <c:idx val="16"/>
              <c:layout>
                <c:manualLayout>
                  <c:x val="-3.8873769152407887E-2"/>
                  <c:y val="-0.104400490635069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0B8D-4EE1-8546-366DB0106917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Sheet1!$B$18:$AW$18</c:f>
              <c:numCache>
                <c:formatCode>0%</c:formatCode>
                <c:ptCount val="36"/>
                <c:pt idx="0">
                  <c:v>1</c:v>
                </c:pt>
                <c:pt idx="1">
                  <c:v>0.85699999999999998</c:v>
                </c:pt>
                <c:pt idx="2" formatCode="0.0%">
                  <c:v>0.86699999999999999</c:v>
                </c:pt>
                <c:pt idx="3">
                  <c:v>1</c:v>
                </c:pt>
                <c:pt idx="5">
                  <c:v>0.83333333333333337</c:v>
                </c:pt>
                <c:pt idx="6">
                  <c:v>0.52941176470588236</c:v>
                </c:pt>
                <c:pt idx="8" formatCode="0.00%">
                  <c:v>0.93333333333333335</c:v>
                </c:pt>
                <c:pt idx="10" formatCode="0.00%">
                  <c:v>0.73333333333333328</c:v>
                </c:pt>
                <c:pt idx="11" formatCode="0.00%">
                  <c:v>1</c:v>
                </c:pt>
                <c:pt idx="12">
                  <c:v>1</c:v>
                </c:pt>
                <c:pt idx="13">
                  <c:v>0.83333333333333337</c:v>
                </c:pt>
                <c:pt idx="14">
                  <c:v>1</c:v>
                </c:pt>
                <c:pt idx="15">
                  <c:v>0.8666666666666667</c:v>
                </c:pt>
                <c:pt idx="16">
                  <c:v>1</c:v>
                </c:pt>
                <c:pt idx="17">
                  <c:v>0.8666666666666667</c:v>
                </c:pt>
                <c:pt idx="18">
                  <c:v>1</c:v>
                </c:pt>
                <c:pt idx="19">
                  <c:v>0.8571428571428571</c:v>
                </c:pt>
                <c:pt idx="20">
                  <c:v>1</c:v>
                </c:pt>
                <c:pt idx="21">
                  <c:v>0.84615384615384615</c:v>
                </c:pt>
                <c:pt idx="22">
                  <c:v>0.92307692307692313</c:v>
                </c:pt>
                <c:pt idx="2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8D-4EE1-8546-366DB0106917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dLbls>
            <c:dLbl>
              <c:idx val="2"/>
              <c:layout>
                <c:manualLayout>
                  <c:x val="0.50382553415652132"/>
                  <c:y val="0.3499163406306581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</a:t>
                    </a:r>
                    <a:r>
                      <a:rPr lang="en-US" baseline="0"/>
                      <a:t> hygiene compliance rate target: </a:t>
                    </a:r>
                    <a:r>
                      <a:rPr lang="en-US" baseline="0">
                        <a:latin typeface="Times New Roman"/>
                        <a:cs typeface="Times New Roman"/>
                      </a:rPr>
                      <a:t>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B8D-4EE1-8546-366DB0106917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B8D-4EE1-8546-366DB0106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87872"/>
        <c:axId val="555287480"/>
      </c:lineChart>
      <c:dateAx>
        <c:axId val="5552878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5287480"/>
        <c:crosses val="autoZero"/>
        <c:auto val="1"/>
        <c:lblOffset val="100"/>
        <c:baseTimeUnit val="months"/>
      </c:dateAx>
      <c:valAx>
        <c:axId val="55528748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 rate 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5528787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SG" sz="1400"/>
              <a:t>Rehab</a:t>
            </a:r>
          </a:p>
        </c:rich>
      </c:tx>
      <c:layout>
        <c:manualLayout>
          <c:xMode val="edge"/>
          <c:yMode val="edge"/>
          <c:x val="1.7061330531386754E-2"/>
          <c:y val="2.77777777777777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7229342159830749"/>
          <c:y val="0.17218759113444151"/>
          <c:w val="0.79576859433090497"/>
          <c:h val="0.62451771653543309"/>
        </c:manualLayout>
      </c:layout>
      <c:lineChart>
        <c:grouping val="standar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Rehab</c:v>
                </c:pt>
              </c:strCache>
            </c:strRef>
          </c:tx>
          <c:marker>
            <c:symbol val="diamond"/>
            <c:size val="6"/>
            <c:spPr>
              <a:ln>
                <a:round/>
              </a:ln>
            </c:spPr>
          </c:marker>
          <c:dLbls>
            <c:dLbl>
              <c:idx val="7"/>
              <c:layout>
                <c:manualLayout>
                  <c:x val="-3.7723171521834652E-2"/>
                  <c:y val="6.12153689122193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02E3-4458-AFB3-523A0DB608C7}"/>
                </c:ex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5.5143890105900595E-2"/>
                  <c:y val="9.36227763196267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02E3-4458-AFB3-523A0DB608C7}"/>
                </c:ext>
                <c:ext xmlns:c15="http://schemas.microsoft.com/office/drawing/2012/chart" uri="{CE6537A1-D6FC-4f65-9D91-7224C49458BB}"/>
              </c:extLst>
            </c:dLbl>
            <c:dLbl>
              <c:idx val="12"/>
              <c:layout>
                <c:manualLayout>
                  <c:x val="-2.610935913245736E-2"/>
                  <c:y val="-0.1332290755322251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02E3-4458-AFB3-523A0DB608C7}"/>
                </c:ext>
                <c:ext xmlns:c15="http://schemas.microsoft.com/office/drawing/2012/chart" uri="{CE6537A1-D6FC-4f65-9D91-7224C49458BB}"/>
              </c:extLst>
            </c:dLbl>
            <c:dLbl>
              <c:idx val="13"/>
              <c:layout>
                <c:manualLayout>
                  <c:x val="-3.481971842449038E-2"/>
                  <c:y val="-0.114710557013706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02E3-4458-AFB3-523A0DB608C7}"/>
                </c:ext>
                <c:ext xmlns:c15="http://schemas.microsoft.com/office/drawing/2012/chart" uri="{CE6537A1-D6FC-4f65-9D91-7224C49458BB}"/>
              </c:extLst>
            </c:dLbl>
            <c:dLbl>
              <c:idx val="14"/>
              <c:layout>
                <c:manualLayout>
                  <c:x val="-4.9336983911211892E-2"/>
                  <c:y val="6.58449985418489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02E3-4458-AFB3-523A0DB608C7}"/>
                </c:ext>
                <c:ext xmlns:c15="http://schemas.microsoft.com/office/drawing/2012/chart" uri="{CE6537A1-D6FC-4f65-9D91-7224C49458BB}"/>
              </c:extLst>
            </c:dLbl>
            <c:dLbl>
              <c:idx val="15"/>
              <c:layout>
                <c:manualLayout>
                  <c:x val="-3.7723171521834763E-2"/>
                  <c:y val="6.58449985418489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02E3-4458-AFB3-523A0DB608C7}"/>
                </c:ext>
                <c:ext xmlns:c15="http://schemas.microsoft.com/office/drawing/2012/chart" uri="{CE6537A1-D6FC-4f65-9D91-7224C49458BB}"/>
              </c:extLst>
            </c:dLbl>
            <c:dLbl>
              <c:idx val="18"/>
              <c:layout>
                <c:manualLayout>
                  <c:x val="-3.7723171521834652E-2"/>
                  <c:y val="7.0474628171478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02E3-4458-AFB3-523A0DB608C7}"/>
                </c:ext>
                <c:ext xmlns:c15="http://schemas.microsoft.com/office/drawing/2012/chart" uri="{CE6537A1-D6FC-4f65-9D91-7224C49458BB}"/>
              </c:extLst>
            </c:dLbl>
            <c:dLbl>
              <c:idx val="21"/>
              <c:layout>
                <c:manualLayout>
                  <c:x val="-3.7723171521834763E-2"/>
                  <c:y val="7.04746281714785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02E3-4458-AFB3-523A0DB608C7}"/>
                </c:ex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3.1916265327146004E-2"/>
                  <c:y val="-0.147117964421114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C-02E3-4458-AFB3-523A0DB608C7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Sheet1!$B$19:$AW$19</c:f>
              <c:numCache>
                <c:formatCode>0%</c:formatCode>
                <c:ptCount val="36"/>
                <c:pt idx="0" formatCode="0.0%">
                  <c:v>0.92307692307692313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 formatCode="0.00%">
                  <c:v>1</c:v>
                </c:pt>
                <c:pt idx="5">
                  <c:v>0.76923076923076927</c:v>
                </c:pt>
                <c:pt idx="6">
                  <c:v>1</c:v>
                </c:pt>
                <c:pt idx="7" formatCode="0.00%">
                  <c:v>0.6</c:v>
                </c:pt>
                <c:pt idx="8" formatCode="0.00%">
                  <c:v>1</c:v>
                </c:pt>
                <c:pt idx="10" formatCode="0.00%">
                  <c:v>1</c:v>
                </c:pt>
                <c:pt idx="11" formatCode="0.00%">
                  <c:v>0.83333333333333337</c:v>
                </c:pt>
                <c:pt idx="12">
                  <c:v>0.9285714285714286</c:v>
                </c:pt>
                <c:pt idx="13">
                  <c:v>0.8</c:v>
                </c:pt>
                <c:pt idx="14">
                  <c:v>0.7857142857142857</c:v>
                </c:pt>
                <c:pt idx="15">
                  <c:v>0.7857142857142857</c:v>
                </c:pt>
                <c:pt idx="16">
                  <c:v>0.9285714285714286</c:v>
                </c:pt>
                <c:pt idx="17">
                  <c:v>0.93333333333333335</c:v>
                </c:pt>
                <c:pt idx="18">
                  <c:v>0.7857142857142857</c:v>
                </c:pt>
                <c:pt idx="19">
                  <c:v>0.93333333333333335</c:v>
                </c:pt>
                <c:pt idx="20">
                  <c:v>0.93333333333333335</c:v>
                </c:pt>
                <c:pt idx="21">
                  <c:v>0.8</c:v>
                </c:pt>
                <c:pt idx="22">
                  <c:v>1</c:v>
                </c:pt>
                <c:pt idx="24">
                  <c:v>0.87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2E3-4458-AFB3-523A0DB608C7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2E3-4458-AFB3-523A0DB60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88264"/>
        <c:axId val="555289048"/>
      </c:lineChart>
      <c:dateAx>
        <c:axId val="5552882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5289048"/>
        <c:crosses val="autoZero"/>
        <c:auto val="1"/>
        <c:lblOffset val="100"/>
        <c:baseTimeUnit val="months"/>
      </c:dateAx>
      <c:valAx>
        <c:axId val="55528904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55288264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SG" sz="1200"/>
              <a:t>Ward</a:t>
            </a:r>
            <a:r>
              <a:rPr lang="en-SG" sz="1200" baseline="0"/>
              <a:t> 4A &amp;</a:t>
            </a:r>
          </a:p>
          <a:p>
            <a:pPr>
              <a:defRPr sz="1200"/>
            </a:pPr>
            <a:r>
              <a:rPr lang="en-SG" sz="1200" baseline="0"/>
              <a:t> Nursery</a:t>
            </a:r>
            <a:endParaRPr lang="en-SG" sz="1200"/>
          </a:p>
        </c:rich>
      </c:tx>
      <c:layout>
        <c:manualLayout>
          <c:xMode val="edge"/>
          <c:yMode val="edge"/>
          <c:x val="0"/>
          <c:y val="4.6296296296296294E-3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'[1]Overall 2019'!$A$20</c:f>
              <c:strCache>
                <c:ptCount val="1"/>
                <c:pt idx="0">
                  <c:v>Ward 4A &amp; Nursery</c:v>
                </c:pt>
              </c:strCache>
            </c:strRef>
          </c:tx>
          <c:marker>
            <c:symbol val="diamond"/>
            <c:size val="6"/>
          </c:marker>
          <c:dLbls>
            <c:dLbl>
              <c:idx val="14"/>
              <c:layout>
                <c:manualLayout>
                  <c:x val="-3.864847090096369E-2"/>
                  <c:y val="-0.1616433362496354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B1CB-445D-A6C5-BD3DC794733A}"/>
                </c:ext>
                <c:ext xmlns:c15="http://schemas.microsoft.com/office/drawing/2012/chart" uri="{CE6537A1-D6FC-4f65-9D91-7224C49458BB}"/>
              </c:extLst>
            </c:dLbl>
            <c:dLbl>
              <c:idx val="18"/>
              <c:layout>
                <c:manualLayout>
                  <c:x val="-3.864847090096369E-2"/>
                  <c:y val="-0.166272965879265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B1CB-445D-A6C5-BD3DC794733A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'[1]Overall 2019'!$N$1:$AK$1</c:f>
              <c:numCache>
                <c:formatCode>General</c:formatCode>
                <c:ptCount val="24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</c:numCache>
            </c:numRef>
          </c:cat>
          <c:val>
            <c:numRef>
              <c:f>'[1]Overall 2019'!$N$20:$AK$20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0.92900000000000005</c:v>
                </c:pt>
                <c:pt idx="3">
                  <c:v>0.96666666666666667</c:v>
                </c:pt>
                <c:pt idx="4">
                  <c:v>0.93333333333333335</c:v>
                </c:pt>
                <c:pt idx="5">
                  <c:v>1</c:v>
                </c:pt>
                <c:pt idx="6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0.8</c:v>
                </c:pt>
                <c:pt idx="15">
                  <c:v>1</c:v>
                </c:pt>
                <c:pt idx="16">
                  <c:v>1</c:v>
                </c:pt>
                <c:pt idx="17">
                  <c:v>0.93333333333333335</c:v>
                </c:pt>
                <c:pt idx="18">
                  <c:v>0.8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1CB-445D-A6C5-BD3DC794733A}"/>
            </c:ext>
          </c:extLst>
        </c:ser>
        <c:ser>
          <c:idx val="1"/>
          <c:order val="1"/>
          <c:tx>
            <c:strRef>
              <c:f>'[1]Overall 2019'!$A$34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dLbls>
            <c:dLbl>
              <c:idx val="1"/>
              <c:layout>
                <c:manualLayout>
                  <c:x val="0.51806051317643054"/>
                  <c:y val="0.38425925925925936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</a:t>
                    </a:r>
                    <a:r>
                      <a:rPr lang="en-US" baseline="0">
                        <a:latin typeface="Times New Roman"/>
                        <a:cs typeface="Times New Roman"/>
                      </a:rPr>
                      <a:t>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B1CB-445D-A6C5-BD3DC794733A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'[1]Overall 2019'!$N$1:$AK$1</c:f>
              <c:numCache>
                <c:formatCode>General</c:formatCode>
                <c:ptCount val="24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</c:numCache>
            </c:numRef>
          </c:cat>
          <c:val>
            <c:numRef>
              <c:f>'[1]Overall 2019'!$N$34:$AK$34</c:f>
              <c:numCache>
                <c:formatCode>General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1CB-445D-A6C5-BD3DC7947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91792"/>
        <c:axId val="555286696"/>
      </c:lineChart>
      <c:catAx>
        <c:axId val="555291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5286696"/>
        <c:crosses val="autoZero"/>
        <c:auto val="1"/>
        <c:lblAlgn val="ctr"/>
        <c:lblOffset val="100"/>
        <c:noMultiLvlLbl val="1"/>
      </c:catAx>
      <c:valAx>
        <c:axId val="55528669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529179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SG" sz="1400"/>
              <a:t>Ward</a:t>
            </a:r>
            <a:r>
              <a:rPr lang="en-SG" sz="1400" baseline="0"/>
              <a:t> 4B</a:t>
            </a:r>
            <a:endParaRPr lang="en-SG" sz="1400"/>
          </a:p>
        </c:rich>
      </c:tx>
      <c:layout>
        <c:manualLayout>
          <c:xMode val="edge"/>
          <c:yMode val="edge"/>
          <c:x val="1.311915445703659E-3"/>
          <c:y val="2.7777777777777776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Sheet1!$A$21</c:f>
              <c:strCache>
                <c:ptCount val="1"/>
                <c:pt idx="0">
                  <c:v>4B</c:v>
                </c:pt>
              </c:strCache>
            </c:strRef>
          </c:tx>
          <c:marker>
            <c:symbol val="diamond"/>
            <c:size val="6"/>
          </c:marker>
          <c:dLbls>
            <c:dLbl>
              <c:idx val="0"/>
              <c:layout>
                <c:manualLayout>
                  <c:x val="-3.6808064078584814E-2"/>
                  <c:y val="7.44677748614756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BE4C-4ACF-BCCF-155F6460DD87}"/>
                </c:ex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0862898633290725E-2"/>
                  <c:y val="-0.1477544473607465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BE4C-4ACF-BCCF-155F6460DD87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3.6808064078584786E-2"/>
                  <c:y val="7.90974044911053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BE4C-4ACF-BCCF-155F6460DD87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3.6808064078584786E-2"/>
                  <c:y val="-0.1199766695829688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BE4C-4ACF-BCCF-155F6460DD87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3.6808064078584841E-2"/>
                  <c:y val="6.52085156022163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BE4C-4ACF-BCCF-155F6460DD87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3.6808064078584786E-2"/>
                  <c:y val="-0.2403470399533391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BE4C-4ACF-BCCF-155F6460DD87}"/>
                </c:ex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3.6808064078584841E-2"/>
                  <c:y val="8.37270341207348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BE4C-4ACF-BCCF-155F6460DD87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Sheet1!$B$21:$AW$21</c:f>
              <c:numCache>
                <c:formatCode>0%</c:formatCode>
                <c:ptCount val="36"/>
                <c:pt idx="0" formatCode="0.0%">
                  <c:v>0.73333333333333328</c:v>
                </c:pt>
                <c:pt idx="1">
                  <c:v>0.86699999999999999</c:v>
                </c:pt>
                <c:pt idx="2">
                  <c:v>1</c:v>
                </c:pt>
                <c:pt idx="3">
                  <c:v>0.84615384615384615</c:v>
                </c:pt>
                <c:pt idx="4" formatCode="0.00%">
                  <c:v>0.8</c:v>
                </c:pt>
                <c:pt idx="5">
                  <c:v>0.8666666666666667</c:v>
                </c:pt>
                <c:pt idx="6">
                  <c:v>1</c:v>
                </c:pt>
                <c:pt idx="7" formatCode="0.00%">
                  <c:v>0.6875</c:v>
                </c:pt>
                <c:pt idx="8" formatCode="0.00%">
                  <c:v>1</c:v>
                </c:pt>
                <c:pt idx="9" formatCode="0.00%">
                  <c:v>0.6</c:v>
                </c:pt>
                <c:pt idx="10" formatCode="0.00%">
                  <c:v>1</c:v>
                </c:pt>
                <c:pt idx="11" formatCode="0.00%">
                  <c:v>0.66666666666666663</c:v>
                </c:pt>
                <c:pt idx="12">
                  <c:v>1</c:v>
                </c:pt>
                <c:pt idx="13">
                  <c:v>0.88461538461538458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0.73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E4C-4ACF-BCCF-155F6460DD87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  <c:spPr>
              <a:ln>
                <a:solidFill>
                  <a:schemeClr val="accent1">
                    <a:shade val="95000"/>
                    <a:satMod val="105000"/>
                    <a:alpha val="93000"/>
                  </a:schemeClr>
                </a:solidFill>
              </a:ln>
            </c:spPr>
          </c:marker>
          <c:dLbls>
            <c:dLbl>
              <c:idx val="2"/>
              <c:layout>
                <c:manualLayout>
                  <c:x val="0.4853111927874299"/>
                  <c:y val="0.4398148148148148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 compliance rate target: </a:t>
                    </a:r>
                    <a:r>
                      <a:rPr lang="en-US">
                        <a:latin typeface="Times New Roman"/>
                        <a:cs typeface="Times New Roman"/>
                      </a:rPr>
                      <a:t>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BE4C-4ACF-BCCF-155F6460DD87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E4C-4ACF-BCCF-155F6460D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94144"/>
        <c:axId val="555291400"/>
      </c:lineChart>
      <c:dateAx>
        <c:axId val="55529414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5291400"/>
        <c:crosses val="autoZero"/>
        <c:auto val="1"/>
        <c:lblOffset val="100"/>
        <c:baseTimeUnit val="months"/>
      </c:dateAx>
      <c:valAx>
        <c:axId val="55529140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55294144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SG" sz="1400"/>
              <a:t>Ward</a:t>
            </a:r>
            <a:r>
              <a:rPr lang="en-SG" sz="1400" baseline="0"/>
              <a:t> 4C</a:t>
            </a:r>
            <a:endParaRPr lang="en-SG" sz="1400"/>
          </a:p>
        </c:rich>
      </c:tx>
      <c:layout>
        <c:manualLayout>
          <c:xMode val="edge"/>
          <c:yMode val="edge"/>
          <c:x val="5.7716665522614405E-3"/>
          <c:y val="4.6296296296296294E-3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4C</c:v>
                </c:pt>
              </c:strCache>
            </c:strRef>
          </c:tx>
          <c:marker>
            <c:symbol val="diamond"/>
            <c:size val="6"/>
          </c:marker>
          <c:dLbls>
            <c:dLbl>
              <c:idx val="1"/>
              <c:layout>
                <c:manualLayout>
                  <c:x val="-4.2939111644793325E-2"/>
                  <c:y val="7.446777486147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AED6-43EC-B763-817E1ACE3A82}"/>
                </c:ex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3982590968630079E-2"/>
                  <c:y val="6.9838145231846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AED6-43EC-B763-817E1ACE3A82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3.6968097860684494E-2"/>
                  <c:y val="6.0578885972586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AED6-43EC-B763-817E1ACE3A82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3.0997084076575719E-2"/>
                  <c:y val="6.52085156022163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AED6-43EC-B763-817E1ACE3A82}"/>
                </c:ex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3.9953604752738854E-2"/>
                  <c:y val="-0.1060877806940799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AED6-43EC-B763-817E1ACE3A82}"/>
                </c:ext>
                <c:ext xmlns:c15="http://schemas.microsoft.com/office/drawing/2012/chart" uri="{CE6537A1-D6FC-4f65-9D91-7224C49458BB}"/>
              </c:extLst>
            </c:dLbl>
            <c:dLbl>
              <c:idx val="19"/>
              <c:layout>
                <c:manualLayout>
                  <c:x val="-3.6968097860684494E-2"/>
                  <c:y val="7.446777486147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AED6-43EC-B763-817E1ACE3A82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Sheet1!$B$22:$AW$22</c:f>
              <c:numCache>
                <c:formatCode>0%</c:formatCode>
                <c:ptCount val="36"/>
                <c:pt idx="0">
                  <c:v>0.93333333333333335</c:v>
                </c:pt>
                <c:pt idx="1">
                  <c:v>0.8</c:v>
                </c:pt>
                <c:pt idx="2">
                  <c:v>1</c:v>
                </c:pt>
                <c:pt idx="3">
                  <c:v>0.77777777777777779</c:v>
                </c:pt>
                <c:pt idx="4" formatCode="0.00%">
                  <c:v>1</c:v>
                </c:pt>
                <c:pt idx="5">
                  <c:v>0.9285714285714286</c:v>
                </c:pt>
                <c:pt idx="6">
                  <c:v>0.8666666666666667</c:v>
                </c:pt>
                <c:pt idx="7" formatCode="0.00%">
                  <c:v>0.6</c:v>
                </c:pt>
                <c:pt idx="8" formatCode="0.00%">
                  <c:v>0.85</c:v>
                </c:pt>
                <c:pt idx="9" formatCode="0.00%">
                  <c:v>0.6785714285714286</c:v>
                </c:pt>
                <c:pt idx="11" formatCode="0.00%">
                  <c:v>0.91666666666666663</c:v>
                </c:pt>
                <c:pt idx="12">
                  <c:v>1</c:v>
                </c:pt>
                <c:pt idx="13">
                  <c:v>0.91666666666666663</c:v>
                </c:pt>
                <c:pt idx="14">
                  <c:v>1</c:v>
                </c:pt>
                <c:pt idx="15">
                  <c:v>0.8666666666666667</c:v>
                </c:pt>
                <c:pt idx="16">
                  <c:v>0.8666666666666667</c:v>
                </c:pt>
                <c:pt idx="17">
                  <c:v>0.8666666666666667</c:v>
                </c:pt>
                <c:pt idx="18">
                  <c:v>0.9285714285714286</c:v>
                </c:pt>
                <c:pt idx="19">
                  <c:v>0.8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0.87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ED6-43EC-B763-817E1ACE3A82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ED6-43EC-B763-817E1ACE3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94536"/>
        <c:axId val="555285912"/>
      </c:lineChart>
      <c:dateAx>
        <c:axId val="55529453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5285912"/>
        <c:crosses val="autoZero"/>
        <c:auto val="1"/>
        <c:lblOffset val="100"/>
        <c:baseTimeUnit val="months"/>
      </c:dateAx>
      <c:valAx>
        <c:axId val="55528591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 </a:t>
                </a:r>
                <a:endParaRPr lang="en-SG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55294536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SG" sz="1400"/>
              <a:t>Ward</a:t>
            </a:r>
            <a:r>
              <a:rPr lang="en-SG" sz="1400" baseline="0"/>
              <a:t> 4D</a:t>
            </a:r>
            <a:endParaRPr lang="en-SG" sz="1400"/>
          </a:p>
        </c:rich>
      </c:tx>
      <c:layout>
        <c:manualLayout>
          <c:xMode val="edge"/>
          <c:yMode val="edge"/>
          <c:x val="1.454612362520602E-2"/>
          <c:y val="2.314814814814814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Sheet1!$A$23</c:f>
              <c:strCache>
                <c:ptCount val="1"/>
                <c:pt idx="0">
                  <c:v>4D</c:v>
                </c:pt>
              </c:strCache>
            </c:strRef>
          </c:tx>
          <c:marker>
            <c:symbol val="diamond"/>
            <c:size val="6"/>
          </c:marker>
          <c:dLbls>
            <c:dLbl>
              <c:idx val="2"/>
              <c:layout>
                <c:manualLayout>
                  <c:x val="-3.8873769152407915E-2"/>
                  <c:y val="-9.61920384951881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3E08-47FA-8A87-8B1D6C2654B3}"/>
                </c:ex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2889746022980559E-2"/>
                  <c:y val="-0.1378587051618547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3E08-47FA-8A87-8B1D6C2654B3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3.8873769152407887E-2"/>
                  <c:y val="-0.156377223680373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3E08-47FA-8A87-8B1D6C2654B3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3.8873769152407887E-2"/>
                  <c:y val="-0.1239698162729658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C-3E08-47FA-8A87-8B1D6C2654B3}"/>
                </c:ex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-3.8873769152407887E-2"/>
                  <c:y val="7.0474628171478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3E08-47FA-8A87-8B1D6C2654B3}"/>
                </c:ex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4.4857792281835181E-2"/>
                  <c:y val="7.04746281714785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3E08-47FA-8A87-8B1D6C2654B3}"/>
                </c:ext>
                <c:ext xmlns:c15="http://schemas.microsoft.com/office/drawing/2012/chart" uri="{CE6537A1-D6FC-4f65-9D91-7224C49458BB}"/>
              </c:extLst>
            </c:dLbl>
            <c:dLbl>
              <c:idx val="18"/>
              <c:layout>
                <c:manualLayout>
                  <c:x val="-3.8873769152407998E-2"/>
                  <c:y val="7.97338874307378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3E08-47FA-8A87-8B1D6C2654B3}"/>
                </c:ext>
                <c:ext xmlns:c15="http://schemas.microsoft.com/office/drawing/2012/chart" uri="{CE6537A1-D6FC-4f65-9D91-7224C49458BB}"/>
              </c:extLst>
            </c:dLbl>
            <c:dLbl>
              <c:idx val="20"/>
              <c:layout>
                <c:manualLayout>
                  <c:x val="-3.8873769152407998E-2"/>
                  <c:y val="7.51042578011082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3E08-47FA-8A87-8B1D6C2654B3}"/>
                </c:ext>
                <c:ext xmlns:c15="http://schemas.microsoft.com/office/drawing/2012/chart" uri="{CE6537A1-D6FC-4f65-9D91-7224C49458BB}"/>
              </c:extLst>
            </c:dLbl>
            <c:dLbl>
              <c:idx val="22"/>
              <c:layout>
                <c:manualLayout>
                  <c:x val="-3.8873769152407887E-2"/>
                  <c:y val="7.97338874307378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3E08-47FA-8A87-8B1D6C2654B3}"/>
                </c:ext>
                <c:ext xmlns:c15="http://schemas.microsoft.com/office/drawing/2012/chart" uri="{CE6537A1-D6FC-4f65-9D91-7224C49458BB}"/>
              </c:extLst>
            </c:dLbl>
            <c:dLbl>
              <c:idx val="24"/>
              <c:layout>
                <c:manualLayout>
                  <c:x val="-3.5881757587694213E-2"/>
                  <c:y val="-0.2073031496062992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3E08-47FA-8A87-8B1D6C2654B3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Sheet1!$B$23:$AW$23</c:f>
              <c:numCache>
                <c:formatCode>0%</c:formatCode>
                <c:ptCount val="36"/>
                <c:pt idx="0">
                  <c:v>1</c:v>
                </c:pt>
                <c:pt idx="1">
                  <c:v>0.85699999999999998</c:v>
                </c:pt>
                <c:pt idx="2" formatCode="0.0%">
                  <c:v>0.83299999999999996</c:v>
                </c:pt>
                <c:pt idx="3">
                  <c:v>0.8666666666666667</c:v>
                </c:pt>
                <c:pt idx="5">
                  <c:v>0.83333333333333337</c:v>
                </c:pt>
                <c:pt idx="6">
                  <c:v>0.875</c:v>
                </c:pt>
                <c:pt idx="7" formatCode="0.00%">
                  <c:v>0.7857142857142857</c:v>
                </c:pt>
                <c:pt idx="8" formatCode="0.00%">
                  <c:v>1</c:v>
                </c:pt>
                <c:pt idx="9" formatCode="0.00%">
                  <c:v>0.9285714285714286</c:v>
                </c:pt>
                <c:pt idx="10" formatCode="0.00%">
                  <c:v>1</c:v>
                </c:pt>
                <c:pt idx="11" formatCode="0.00%">
                  <c:v>0.84615384615384615</c:v>
                </c:pt>
                <c:pt idx="12">
                  <c:v>0.93333333333333335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0.23333333333333334</c:v>
                </c:pt>
                <c:pt idx="19">
                  <c:v>0.93333333333333335</c:v>
                </c:pt>
                <c:pt idx="20">
                  <c:v>0.41666666666666669</c:v>
                </c:pt>
                <c:pt idx="21">
                  <c:v>1</c:v>
                </c:pt>
                <c:pt idx="22">
                  <c:v>0.42857142857142855</c:v>
                </c:pt>
                <c:pt idx="24">
                  <c:v>0.75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E08-47FA-8A87-8B1D6C2654B3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dLbls>
            <c:dLbl>
              <c:idx val="2"/>
              <c:layout>
                <c:manualLayout>
                  <c:x val="0.50364561870918578"/>
                  <c:y val="0.4537037037037037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</a:t>
                    </a:r>
                    <a:r>
                      <a:rPr lang="en-US" baseline="0"/>
                      <a:t> compliance rate target: </a:t>
                    </a:r>
                    <a:r>
                      <a:rPr lang="en-US" baseline="0">
                        <a:latin typeface="Times New Roman"/>
                        <a:cs typeface="Times New Roman"/>
                      </a:rPr>
                      <a:t>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3E08-47FA-8A87-8B1D6C2654B3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E08-47FA-8A87-8B1D6C265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82776"/>
        <c:axId val="555283168"/>
      </c:lineChart>
      <c:dateAx>
        <c:axId val="5552827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5283168"/>
        <c:crosses val="autoZero"/>
        <c:auto val="1"/>
        <c:lblOffset val="100"/>
        <c:baseTimeUnit val="months"/>
      </c:dateAx>
      <c:valAx>
        <c:axId val="55528316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55282776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SG" sz="1600"/>
              <a:t>Ward</a:t>
            </a:r>
            <a:r>
              <a:rPr lang="en-SG" sz="1600" baseline="0"/>
              <a:t> 5A</a:t>
            </a:r>
            <a:endParaRPr lang="en-SG" sz="1600"/>
          </a:p>
        </c:rich>
      </c:tx>
      <c:layout>
        <c:manualLayout>
          <c:xMode val="edge"/>
          <c:yMode val="edge"/>
          <c:x val="2.0388888888888897E-2"/>
          <c:y val="1.851851851851851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'[1]Overall 2019'!$A$24</c:f>
              <c:strCache>
                <c:ptCount val="1"/>
                <c:pt idx="0">
                  <c:v>Ward 5A</c:v>
                </c:pt>
              </c:strCache>
            </c:strRef>
          </c:tx>
          <c:marker>
            <c:symbol val="diamond"/>
            <c:size val="6"/>
          </c:marker>
          <c:dLbls>
            <c:dLbl>
              <c:idx val="0"/>
              <c:layout>
                <c:manualLayout>
                  <c:x val="-2.7756999125109386E-2"/>
                  <c:y val="-0.1748957421988918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F9D3-41E2-902D-C78F4AC9C13E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4.1645888013998274E-2"/>
                  <c:y val="-7.76735199766695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F9D3-41E2-902D-C78F4AC9C13E}"/>
                </c:ex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6090332458442696E-2"/>
                  <c:y val="7.97338874307378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F9D3-41E2-902D-C78F4AC9C13E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3.6090332458442696E-2"/>
                  <c:y val="-0.2165624088655584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F9D3-41E2-902D-C78F4AC9C13E}"/>
                </c:ex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3.6090332458442745E-2"/>
                  <c:y val="-0.2026735199766695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F9D3-41E2-902D-C78F4AC9C13E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3.6090332458442696E-2"/>
                  <c:y val="-0.156377223680373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F9D3-41E2-902D-C78F4AC9C13E}"/>
                </c:ext>
                <c:ext xmlns:c15="http://schemas.microsoft.com/office/drawing/2012/chart" uri="{CE6537A1-D6FC-4f65-9D91-7224C49458BB}"/>
              </c:extLst>
            </c:dLbl>
            <c:dLbl>
              <c:idx val="13"/>
              <c:layout>
                <c:manualLayout>
                  <c:x val="-3.6090332458442696E-2"/>
                  <c:y val="-0.1332290755322251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F9D3-41E2-902D-C78F4AC9C13E}"/>
                </c:ext>
                <c:ext xmlns:c15="http://schemas.microsoft.com/office/drawing/2012/chart" uri="{CE6537A1-D6FC-4f65-9D91-7224C49458BB}"/>
              </c:extLst>
            </c:dLbl>
            <c:dLbl>
              <c:idx val="19"/>
              <c:layout>
                <c:manualLayout>
                  <c:x val="-3.6090332458442696E-2"/>
                  <c:y val="-0.1378587051618547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F9D3-41E2-902D-C78F4AC9C13E}"/>
                </c:ext>
                <c:ext xmlns:c15="http://schemas.microsoft.com/office/drawing/2012/chart" uri="{CE6537A1-D6FC-4f65-9D91-7224C49458BB}"/>
              </c:extLst>
            </c:dLbl>
            <c:dLbl>
              <c:idx val="22"/>
              <c:layout>
                <c:manualLayout>
                  <c:x val="-3.053477690288724E-2"/>
                  <c:y val="7.51042578011082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9D3-41E2-902D-C78F4AC9C13E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'[1]Overall 2019'!$N$1:$AK$1</c:f>
              <c:numCache>
                <c:formatCode>General</c:formatCode>
                <c:ptCount val="24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</c:numCache>
            </c:numRef>
          </c:cat>
          <c:val>
            <c:numRef>
              <c:f>'[1]Overall 2019'!$N$24:$AK$24</c:f>
              <c:numCache>
                <c:formatCode>General</c:formatCode>
                <c:ptCount val="24"/>
                <c:pt idx="0">
                  <c:v>0.75</c:v>
                </c:pt>
                <c:pt idx="1">
                  <c:v>0.67</c:v>
                </c:pt>
                <c:pt idx="2">
                  <c:v>0.875</c:v>
                </c:pt>
                <c:pt idx="3">
                  <c:v>0.7857142857142857</c:v>
                </c:pt>
                <c:pt idx="4">
                  <c:v>0.73333333333333328</c:v>
                </c:pt>
                <c:pt idx="5">
                  <c:v>1</c:v>
                </c:pt>
                <c:pt idx="6">
                  <c:v>0.78947368421052633</c:v>
                </c:pt>
                <c:pt idx="7">
                  <c:v>0.93333333333333335</c:v>
                </c:pt>
                <c:pt idx="8">
                  <c:v>1</c:v>
                </c:pt>
                <c:pt idx="9">
                  <c:v>0.8666666666666667</c:v>
                </c:pt>
                <c:pt idx="10">
                  <c:v>1</c:v>
                </c:pt>
                <c:pt idx="11">
                  <c:v>0.8666666666666667</c:v>
                </c:pt>
                <c:pt idx="12">
                  <c:v>1</c:v>
                </c:pt>
                <c:pt idx="13">
                  <c:v>0.83333333333333337</c:v>
                </c:pt>
                <c:pt idx="14">
                  <c:v>1</c:v>
                </c:pt>
                <c:pt idx="15">
                  <c:v>0.8666666666666667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0.8666666666666667</c:v>
                </c:pt>
                <c:pt idx="20">
                  <c:v>1</c:v>
                </c:pt>
                <c:pt idx="21">
                  <c:v>1</c:v>
                </c:pt>
                <c:pt idx="22">
                  <c:v>0.8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9D3-41E2-902D-C78F4AC9C13E}"/>
            </c:ext>
          </c:extLst>
        </c:ser>
        <c:ser>
          <c:idx val="1"/>
          <c:order val="1"/>
          <c:tx>
            <c:strRef>
              <c:f>'[1]Overall 2019'!$A$34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dLbls>
            <c:dLbl>
              <c:idx val="1"/>
              <c:layout>
                <c:manualLayout>
                  <c:x val="0.52918700787401574"/>
                  <c:y val="0.42361111111111116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/>
                    </a:pPr>
                    <a:r>
                      <a:rPr lang="en-US"/>
                      <a:t>Hand Hygiene compliance</a:t>
                    </a:r>
                    <a:r>
                      <a:rPr lang="en-US" baseline="0"/>
                      <a:t> rate target: </a:t>
                    </a:r>
                    <a:r>
                      <a:rPr lang="en-US" baseline="0">
                        <a:latin typeface="Times New Roman"/>
                        <a:cs typeface="Times New Roman"/>
                      </a:rPr>
                      <a:t>≥</a:t>
                    </a:r>
                    <a:r>
                      <a:rPr lang="en-US"/>
                      <a:t>90%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F9D3-41E2-902D-C78F4AC9C13E}"/>
                </c:ext>
                <c:ext xmlns:c15="http://schemas.microsoft.com/office/drawing/2012/chart" uri="{CE6537A1-D6FC-4f65-9D91-7224C49458BB}">
                  <c15:layout>
                    <c:manualLayout>
                      <c:w val="0.19847222222222222"/>
                      <c:h val="0.2250696267133275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'[1]Overall 2019'!$N$1:$AK$1</c:f>
              <c:numCache>
                <c:formatCode>General</c:formatCode>
                <c:ptCount val="24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</c:numCache>
            </c:numRef>
          </c:cat>
          <c:val>
            <c:numRef>
              <c:f>'[1]Overall 2019'!$N$34:$AK$34</c:f>
              <c:numCache>
                <c:formatCode>General</c:formatCode>
                <c:ptCount val="24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9D3-41E2-902D-C78F4AC9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99240"/>
        <c:axId val="555300416"/>
      </c:lineChart>
      <c:catAx>
        <c:axId val="555299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55300416"/>
        <c:crosses val="autoZero"/>
        <c:auto val="1"/>
        <c:lblAlgn val="ctr"/>
        <c:lblOffset val="100"/>
        <c:noMultiLvlLbl val="1"/>
      </c:catAx>
      <c:valAx>
        <c:axId val="55530041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</a:t>
                </a:r>
                <a:r>
                  <a:rPr lang="en-SG" baseline="0"/>
                  <a:t> compliance rate</a:t>
                </a:r>
                <a:endParaRPr lang="en-SG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529924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SG" sz="1400"/>
              <a:t>Ward 5B</a:t>
            </a:r>
          </a:p>
        </c:rich>
      </c:tx>
      <c:layout>
        <c:manualLayout>
          <c:xMode val="edge"/>
          <c:yMode val="edge"/>
          <c:x val="1.3937057273546454E-2"/>
          <c:y val="2.7777777777777776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Sheet1!$A$25</c:f>
              <c:strCache>
                <c:ptCount val="1"/>
                <c:pt idx="0">
                  <c:v>5B</c:v>
                </c:pt>
              </c:strCache>
            </c:strRef>
          </c:tx>
          <c:marker>
            <c:symbol val="diamond"/>
            <c:size val="6"/>
          </c:marker>
          <c:dLbls>
            <c:dLbl>
              <c:idx val="1"/>
              <c:layout>
                <c:manualLayout>
                  <c:x val="-3.6437448428827179E-2"/>
                  <c:y val="-0.1193401866433362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0852-48D1-95AD-4BFD846543F6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8590840505150508E-2"/>
                  <c:y val="-0.1239698162729658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0852-48D1-95AD-4BFD846543F6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3.9475796447908058E-2"/>
                  <c:y val="6.1215368912219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0852-48D1-95AD-4BFD846543F6}"/>
                </c:ext>
                <c:ext xmlns:c15="http://schemas.microsoft.com/office/drawing/2012/chart" uri="{CE6537A1-D6FC-4f65-9D91-7224C49458BB}"/>
              </c:extLst>
            </c:dLbl>
            <c:dLbl>
              <c:idx val="12"/>
              <c:layout>
                <c:manualLayout>
                  <c:x val="-4.2514144466988826E-2"/>
                  <c:y val="7.04746281714785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0852-48D1-95AD-4BFD846543F6}"/>
                </c:ext>
                <c:ext xmlns:c15="http://schemas.microsoft.com/office/drawing/2012/chart" uri="{CE6537A1-D6FC-4f65-9D91-7224C49458BB}"/>
              </c:extLst>
            </c:dLbl>
            <c:dLbl>
              <c:idx val="15"/>
              <c:layout>
                <c:manualLayout>
                  <c:x val="-4.2514144466988882E-2"/>
                  <c:y val="7.0474628171478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0852-48D1-95AD-4BFD846543F6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Sheet1!$B$25:$AW$25</c:f>
              <c:numCache>
                <c:formatCode>0%</c:formatCode>
                <c:ptCount val="36"/>
                <c:pt idx="0">
                  <c:v>1</c:v>
                </c:pt>
                <c:pt idx="1">
                  <c:v>0.83</c:v>
                </c:pt>
                <c:pt idx="2" formatCode="0.0%">
                  <c:v>0.70799999999999996</c:v>
                </c:pt>
                <c:pt idx="4" formatCode="0.00%">
                  <c:v>0.84615384615384615</c:v>
                </c:pt>
                <c:pt idx="5">
                  <c:v>1</c:v>
                </c:pt>
                <c:pt idx="6">
                  <c:v>1</c:v>
                </c:pt>
                <c:pt idx="7" formatCode="0.00%">
                  <c:v>1</c:v>
                </c:pt>
                <c:pt idx="8" formatCode="0.00%">
                  <c:v>1</c:v>
                </c:pt>
                <c:pt idx="9" formatCode="0.00%">
                  <c:v>0.8</c:v>
                </c:pt>
                <c:pt idx="11" formatCode="0.00%">
                  <c:v>0.94444444444444442</c:v>
                </c:pt>
                <c:pt idx="12">
                  <c:v>0.8666666666666667</c:v>
                </c:pt>
                <c:pt idx="13">
                  <c:v>1</c:v>
                </c:pt>
                <c:pt idx="14">
                  <c:v>0.9285714285714286</c:v>
                </c:pt>
                <c:pt idx="15">
                  <c:v>0.8</c:v>
                </c:pt>
                <c:pt idx="16">
                  <c:v>0.9285714285714286</c:v>
                </c:pt>
                <c:pt idx="17">
                  <c:v>0.93333333333333335</c:v>
                </c:pt>
                <c:pt idx="18">
                  <c:v>1</c:v>
                </c:pt>
                <c:pt idx="19">
                  <c:v>1</c:v>
                </c:pt>
                <c:pt idx="20">
                  <c:v>0.9285714285714286</c:v>
                </c:pt>
                <c:pt idx="21">
                  <c:v>1</c:v>
                </c:pt>
                <c:pt idx="22">
                  <c:v>0.93333333333333335</c:v>
                </c:pt>
                <c:pt idx="2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52-48D1-95AD-4BFD846543F6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0852-48D1-95AD-4BFD84654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300024"/>
        <c:axId val="555297672"/>
      </c:lineChart>
      <c:dateAx>
        <c:axId val="5553000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5297672"/>
        <c:crosses val="autoZero"/>
        <c:auto val="1"/>
        <c:lblOffset val="100"/>
        <c:baseTimeUnit val="months"/>
        <c:majorUnit val="2"/>
        <c:majorTimeUnit val="months"/>
      </c:dateAx>
      <c:valAx>
        <c:axId val="55529767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</a:t>
                </a:r>
                <a:endParaRPr lang="en-SG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55300024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SG" sz="1400"/>
              <a:t>Ward</a:t>
            </a:r>
            <a:r>
              <a:rPr lang="en-SG" sz="1400" baseline="0"/>
              <a:t> 5C</a:t>
            </a:r>
            <a:endParaRPr lang="en-SG" sz="1400"/>
          </a:p>
        </c:rich>
      </c:tx>
      <c:layout>
        <c:manualLayout>
          <c:xMode val="edge"/>
          <c:yMode val="edge"/>
          <c:x val="1.4039369115573968E-2"/>
          <c:y val="2.7777777777777776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5C</c:v>
                </c:pt>
              </c:strCache>
            </c:strRef>
          </c:tx>
          <c:marker>
            <c:symbol val="diamond"/>
            <c:size val="6"/>
          </c:marker>
          <c:dLbls>
            <c:dLbl>
              <c:idx val="0"/>
              <c:layout>
                <c:manualLayout>
                  <c:x val="-2.9511953381787772E-2"/>
                  <c:y val="6.58449985418488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8CED-4423-A50F-F32FAE272C7A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5.313919000437662E-2"/>
                  <c:y val="-5.45253718285214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8CED-4423-A50F-F32FAE272C7A}"/>
                </c:ex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4278976270905802E-2"/>
                  <c:y val="7.04746281714785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8CED-4423-A50F-F32FAE272C7A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4.4278976270905802E-2"/>
                  <c:y val="-5.9155001458151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8CED-4423-A50F-F32FAE272C7A}"/>
                </c:ext>
                <c:ext xmlns:c15="http://schemas.microsoft.com/office/drawing/2012/chart" uri="{CE6537A1-D6FC-4f65-9D91-7224C49458BB}"/>
              </c:extLst>
            </c:dLbl>
            <c:dLbl>
              <c:idx val="19"/>
              <c:layout>
                <c:manualLayout>
                  <c:x val="-5.3139190004376731E-2"/>
                  <c:y val="6.12153689122193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8CED-4423-A50F-F32FAE272C7A}"/>
                </c:ext>
                <c:ext xmlns:c15="http://schemas.microsoft.com/office/drawing/2012/chart" uri="{CE6537A1-D6FC-4f65-9D91-7224C49458BB}"/>
              </c:extLst>
            </c:dLbl>
            <c:dLbl>
              <c:idx val="20"/>
              <c:layout>
                <c:manualLayout>
                  <c:x val="-1.7698335070493457E-2"/>
                  <c:y val="7.97338874307378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8CED-4423-A50F-F32FAE272C7A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Sheet1!$B$26:$AW$26</c:f>
              <c:numCache>
                <c:formatCode>0%</c:formatCode>
                <c:ptCount val="36"/>
                <c:pt idx="0" formatCode="0.0%">
                  <c:v>0.36363636363636365</c:v>
                </c:pt>
                <c:pt idx="1">
                  <c:v>0.67900000000000005</c:v>
                </c:pt>
                <c:pt idx="2">
                  <c:v>1</c:v>
                </c:pt>
                <c:pt idx="3">
                  <c:v>0.8666666666666667</c:v>
                </c:pt>
                <c:pt idx="4" formatCode="0.00%">
                  <c:v>0.6</c:v>
                </c:pt>
                <c:pt idx="5">
                  <c:v>0.73333333333333328</c:v>
                </c:pt>
                <c:pt idx="6">
                  <c:v>0.875</c:v>
                </c:pt>
                <c:pt idx="7" formatCode="0.00%">
                  <c:v>0.8666666666666667</c:v>
                </c:pt>
                <c:pt idx="8" formatCode="0.00%">
                  <c:v>1</c:v>
                </c:pt>
                <c:pt idx="9" formatCode="0.00%">
                  <c:v>0.90909090909090906</c:v>
                </c:pt>
                <c:pt idx="10" formatCode="0.00%">
                  <c:v>1</c:v>
                </c:pt>
                <c:pt idx="11" formatCode="0.00%">
                  <c:v>0.93333333333333335</c:v>
                </c:pt>
                <c:pt idx="12">
                  <c:v>0.90625</c:v>
                </c:pt>
                <c:pt idx="13">
                  <c:v>0.91666666666666663</c:v>
                </c:pt>
                <c:pt idx="14">
                  <c:v>1</c:v>
                </c:pt>
                <c:pt idx="15">
                  <c:v>0.93333333333333335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0.8</c:v>
                </c:pt>
                <c:pt idx="20">
                  <c:v>0.8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CED-4423-A50F-F32FAE272C7A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dLbls>
            <c:dLbl>
              <c:idx val="2"/>
              <c:layout>
                <c:manualLayout>
                  <c:x val="0.48699272793915266"/>
                  <c:y val="0.4444444444444444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</a:t>
                    </a:r>
                    <a:r>
                      <a:rPr lang="en-US" baseline="0"/>
                      <a:t> Hygiene compliance rate target: </a:t>
                    </a:r>
                    <a:r>
                      <a:rPr lang="en-US" baseline="0">
                        <a:latin typeface="Times New Roman"/>
                        <a:cs typeface="Times New Roman"/>
                      </a:rPr>
                      <a:t>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8CED-4423-A50F-F32FAE272C7A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CED-4423-A50F-F32FAE272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304336"/>
        <c:axId val="555300808"/>
      </c:lineChart>
      <c:dateAx>
        <c:axId val="55530433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5300808"/>
        <c:crosses val="autoZero"/>
        <c:auto val="1"/>
        <c:lblOffset val="100"/>
        <c:baseTimeUnit val="months"/>
      </c:dateAx>
      <c:valAx>
        <c:axId val="55530080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 </a:t>
                </a:r>
                <a:endParaRPr lang="en-SG"/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555304336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SG" sz="1400"/>
              <a:t>Ward</a:t>
            </a:r>
            <a:r>
              <a:rPr lang="en-SG" sz="1400" baseline="0"/>
              <a:t> 5D</a:t>
            </a:r>
            <a:endParaRPr lang="en-SG" sz="1400"/>
          </a:p>
        </c:rich>
      </c:tx>
      <c:layout>
        <c:manualLayout>
          <c:xMode val="edge"/>
          <c:yMode val="edge"/>
          <c:x val="1.2224662835681591E-2"/>
          <c:y val="2.314814814814814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5D</c:v>
                </c:pt>
              </c:strCache>
            </c:strRef>
          </c:tx>
          <c:marker>
            <c:symbol val="diamond"/>
            <c:size val="6"/>
          </c:marker>
          <c:dLbls>
            <c:dLbl>
              <c:idx val="0"/>
              <c:layout>
                <c:manualLayout>
                  <c:x val="-1.5102188977795843E-2"/>
                  <c:y val="-6.8414260717410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08A0-451C-95D3-F5EB07417397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4.5351822290311712E-2"/>
                  <c:y val="-0.114710557013706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08A0-451C-95D3-F5EB07417397}"/>
                </c:ex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3.930189562780851E-2"/>
                  <c:y val="-0.1378587051618547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08A0-451C-95D3-F5EB07417397}"/>
                </c:ex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6.9551528940324431E-2"/>
                  <c:y val="7.04746281714784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8-08A0-451C-95D3-F5EB07417397}"/>
                </c:ext>
                <c:ext xmlns:c15="http://schemas.microsoft.com/office/drawing/2012/chart" uri="{CE6537A1-D6FC-4f65-9D91-7224C49458BB}"/>
              </c:extLst>
            </c:dLbl>
            <c:dLbl>
              <c:idx val="12"/>
              <c:layout>
                <c:manualLayout>
                  <c:x val="-3.9301895627808565E-2"/>
                  <c:y val="7.04746281714785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08A0-451C-95D3-F5EB07417397}"/>
                </c:ext>
                <c:ext xmlns:c15="http://schemas.microsoft.com/office/drawing/2012/chart" uri="{CE6537A1-D6FC-4f65-9D91-7224C49458BB}"/>
              </c:extLst>
            </c:dLbl>
            <c:dLbl>
              <c:idx val="14"/>
              <c:layout>
                <c:manualLayout>
                  <c:x val="-3.930189562780851E-2"/>
                  <c:y val="7.97338874307378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9-08A0-451C-95D3-F5EB07417397}"/>
                </c:ext>
                <c:ext xmlns:c15="http://schemas.microsoft.com/office/drawing/2012/chart" uri="{CE6537A1-D6FC-4f65-9D91-7224C49458BB}"/>
              </c:extLst>
            </c:dLbl>
            <c:dLbl>
              <c:idx val="16"/>
              <c:layout>
                <c:manualLayout>
                  <c:x val="-3.3251968965305335E-2"/>
                  <c:y val="7.04746281714785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A-08A0-451C-95D3-F5EB07417397}"/>
                </c:ext>
                <c:ext xmlns:c15="http://schemas.microsoft.com/office/drawing/2012/chart" uri="{CE6537A1-D6FC-4f65-9D91-7224C49458BB}"/>
              </c:extLst>
            </c:dLbl>
            <c:dLbl>
              <c:idx val="20"/>
              <c:layout>
                <c:manualLayout>
                  <c:x val="-3.930189562780851E-2"/>
                  <c:y val="7.97338874307378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B-08A0-451C-95D3-F5EB07417397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Sheet1!$B$27:$AW$27</c:f>
              <c:numCache>
                <c:formatCode>0%</c:formatCode>
                <c:ptCount val="36"/>
                <c:pt idx="0">
                  <c:v>0.3</c:v>
                </c:pt>
                <c:pt idx="1">
                  <c:v>0.89</c:v>
                </c:pt>
                <c:pt idx="2" formatCode="0.0%">
                  <c:v>0.84199999999999997</c:v>
                </c:pt>
                <c:pt idx="3">
                  <c:v>0.88888888888888884</c:v>
                </c:pt>
                <c:pt idx="4" formatCode="0.00%">
                  <c:v>0.86206896551724133</c:v>
                </c:pt>
                <c:pt idx="5">
                  <c:v>1</c:v>
                </c:pt>
                <c:pt idx="6">
                  <c:v>0.84615384615384615</c:v>
                </c:pt>
                <c:pt idx="8" formatCode="0.00%">
                  <c:v>0.84615384615384615</c:v>
                </c:pt>
                <c:pt idx="9" formatCode="0.00%">
                  <c:v>1</c:v>
                </c:pt>
                <c:pt idx="10" formatCode="0.00%">
                  <c:v>0.83333333333333337</c:v>
                </c:pt>
                <c:pt idx="11" formatCode="0.00%">
                  <c:v>0.5</c:v>
                </c:pt>
                <c:pt idx="12">
                  <c:v>0.4</c:v>
                </c:pt>
                <c:pt idx="13">
                  <c:v>1</c:v>
                </c:pt>
                <c:pt idx="14">
                  <c:v>0.53333333333333333</c:v>
                </c:pt>
                <c:pt idx="15">
                  <c:v>1</c:v>
                </c:pt>
                <c:pt idx="16">
                  <c:v>0.7857142857142857</c:v>
                </c:pt>
                <c:pt idx="17">
                  <c:v>1</c:v>
                </c:pt>
                <c:pt idx="18">
                  <c:v>0.93333333333333335</c:v>
                </c:pt>
                <c:pt idx="19">
                  <c:v>1</c:v>
                </c:pt>
                <c:pt idx="20">
                  <c:v>0.8</c:v>
                </c:pt>
                <c:pt idx="21">
                  <c:v>1</c:v>
                </c:pt>
                <c:pt idx="22">
                  <c:v>0.8666666666666667</c:v>
                </c:pt>
                <c:pt idx="24">
                  <c:v>0.87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A0-451C-95D3-F5EB07417397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dLbls>
            <c:dLbl>
              <c:idx val="2"/>
              <c:layout>
                <c:manualLayout>
                  <c:x val="0.49791678698425007"/>
                  <c:y val="0.4398148148148148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</a:t>
                    </a:r>
                    <a:r>
                      <a:rPr lang="en-US" baseline="0"/>
                      <a:t> Hygiene compliance rate target: </a:t>
                    </a:r>
                    <a:r>
                      <a:rPr lang="en-US" baseline="0">
                        <a:latin typeface="Times New Roman"/>
                        <a:cs typeface="Times New Roman"/>
                      </a:rPr>
                      <a:t>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8A0-451C-95D3-F5EB07417397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8A0-451C-95D3-F5EB07417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295712"/>
        <c:axId val="555298848"/>
      </c:lineChart>
      <c:dateAx>
        <c:axId val="55529571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5298848"/>
        <c:crosses val="autoZero"/>
        <c:auto val="1"/>
        <c:lblOffset val="100"/>
        <c:baseTimeUnit val="months"/>
        <c:majorUnit val="2"/>
        <c:majorTimeUnit val="months"/>
      </c:dateAx>
      <c:valAx>
        <c:axId val="55529884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 Hygiene compliance</a:t>
                </a:r>
                <a:r>
                  <a:rPr lang="en-SG" baseline="0"/>
                  <a:t> rate</a:t>
                </a:r>
                <a:endParaRPr lang="en-SG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5529571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SG" sz="1400"/>
              <a:t>Ward</a:t>
            </a:r>
            <a:r>
              <a:rPr lang="en-SG" sz="1400" baseline="0"/>
              <a:t> 5E</a:t>
            </a:r>
            <a:endParaRPr lang="en-SG" sz="1400"/>
          </a:p>
        </c:rich>
      </c:tx>
      <c:layout>
        <c:manualLayout>
          <c:xMode val="edge"/>
          <c:yMode val="edge"/>
          <c:x val="2.1715223097112862E-2"/>
          <c:y val="2.7777777777777776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Sheet1!$A$28</c:f>
              <c:strCache>
                <c:ptCount val="1"/>
                <c:pt idx="0">
                  <c:v>5E</c:v>
                </c:pt>
              </c:strCache>
            </c:strRef>
          </c:tx>
          <c:marker>
            <c:symbol val="diamond"/>
            <c:size val="6"/>
          </c:marker>
          <c:dLbls>
            <c:dLbl>
              <c:idx val="0"/>
              <c:layout>
                <c:manualLayout>
                  <c:x val="-3.6090332458442717E-2"/>
                  <c:y val="-0.147117964421114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9041-426F-AC6B-9C06A27B2528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6090332458442717E-2"/>
                  <c:y val="-0.151747594050743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9041-426F-AC6B-9C06A27B2528}"/>
                </c:ext>
                <c:ext xmlns:c15="http://schemas.microsoft.com/office/drawing/2012/chart" uri="{CE6537A1-D6FC-4f65-9D91-7224C49458BB}"/>
              </c:extLst>
            </c:dLbl>
            <c:dLbl>
              <c:idx val="8"/>
              <c:layout>
                <c:manualLayout>
                  <c:x val="-3.6090332458442745E-2"/>
                  <c:y val="-0.114710557013706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9041-426F-AC6B-9C06A27B2528}"/>
                </c:ext>
                <c:ext xmlns:c15="http://schemas.microsoft.com/office/drawing/2012/chart" uri="{CE6537A1-D6FC-4f65-9D91-7224C49458BB}"/>
              </c:extLst>
            </c:dLbl>
            <c:dLbl>
              <c:idx val="9"/>
              <c:layout>
                <c:manualLayout>
                  <c:x val="-3.6090332458442696E-2"/>
                  <c:y val="-0.1748957421988918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6-9041-426F-AC6B-9C06A27B2528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Sheet1!$B$28:$AW$28</c:f>
              <c:numCache>
                <c:formatCode>0%</c:formatCode>
                <c:ptCount val="36"/>
                <c:pt idx="0">
                  <c:v>0.8</c:v>
                </c:pt>
                <c:pt idx="1">
                  <c:v>0.87</c:v>
                </c:pt>
                <c:pt idx="2" formatCode="0.0%">
                  <c:v>0.93300000000000005</c:v>
                </c:pt>
                <c:pt idx="3">
                  <c:v>1</c:v>
                </c:pt>
                <c:pt idx="5">
                  <c:v>1</c:v>
                </c:pt>
                <c:pt idx="6">
                  <c:v>1</c:v>
                </c:pt>
                <c:pt idx="7" formatCode="0.00%">
                  <c:v>1</c:v>
                </c:pt>
                <c:pt idx="8" formatCode="0.00%">
                  <c:v>0.91666666666666663</c:v>
                </c:pt>
                <c:pt idx="9" formatCode="0.00%">
                  <c:v>0.8</c:v>
                </c:pt>
                <c:pt idx="10" formatCode="0.00%">
                  <c:v>0.91666666666666663</c:v>
                </c:pt>
                <c:pt idx="11" formatCode="0.00%">
                  <c:v>1</c:v>
                </c:pt>
                <c:pt idx="12">
                  <c:v>1</c:v>
                </c:pt>
                <c:pt idx="13">
                  <c:v>0.8666666666666667</c:v>
                </c:pt>
                <c:pt idx="14">
                  <c:v>1</c:v>
                </c:pt>
                <c:pt idx="15">
                  <c:v>0.93333333333333335</c:v>
                </c:pt>
                <c:pt idx="16">
                  <c:v>1</c:v>
                </c:pt>
                <c:pt idx="17">
                  <c:v>0.8666666666666667</c:v>
                </c:pt>
                <c:pt idx="18">
                  <c:v>1</c:v>
                </c:pt>
                <c:pt idx="19">
                  <c:v>1</c:v>
                </c:pt>
                <c:pt idx="20">
                  <c:v>0.93333333333333335</c:v>
                </c:pt>
                <c:pt idx="21">
                  <c:v>0.96666666666666667</c:v>
                </c:pt>
                <c:pt idx="22">
                  <c:v>0.93333333333333335</c:v>
                </c:pt>
                <c:pt idx="24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041-426F-AC6B-9C06A27B2528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dLbls>
            <c:dLbl>
              <c:idx val="2"/>
              <c:layout>
                <c:manualLayout>
                  <c:x val="0.50353342812547564"/>
                  <c:y val="0.4444444444444444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 compliance rate target: </a:t>
                    </a:r>
                    <a:r>
                      <a:rPr lang="en-US">
                        <a:latin typeface="Times New Roman"/>
                        <a:cs typeface="Times New Roman"/>
                      </a:rPr>
                      <a:t>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9041-426F-AC6B-9C06A27B2528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041-426F-AC6B-9C06A27B2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303160"/>
        <c:axId val="555306296"/>
      </c:lineChart>
      <c:dateAx>
        <c:axId val="55530316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5306296"/>
        <c:crosses val="autoZero"/>
        <c:auto val="1"/>
        <c:lblOffset val="100"/>
        <c:baseTimeUnit val="months"/>
      </c:dateAx>
      <c:valAx>
        <c:axId val="55530629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 </a:t>
                </a:r>
                <a:endParaRPr lang="en-SG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5530316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SG" sz="1400"/>
              <a:t>Ward</a:t>
            </a:r>
            <a:r>
              <a:rPr lang="en-SG" sz="1400" baseline="0"/>
              <a:t> 6</a:t>
            </a:r>
            <a:endParaRPr lang="en-SG" sz="1400"/>
          </a:p>
        </c:rich>
      </c:tx>
      <c:layout>
        <c:manualLayout>
          <c:xMode val="edge"/>
          <c:yMode val="edge"/>
          <c:x val="1.2788140137340405E-2"/>
          <c:y val="2.739726027397260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Sheet1!$A$29</c:f>
              <c:strCache>
                <c:ptCount val="1"/>
                <c:pt idx="0">
                  <c:v>6</c:v>
                </c:pt>
              </c:strCache>
            </c:strRef>
          </c:tx>
          <c:marker>
            <c:symbol val="diamond"/>
            <c:size val="6"/>
          </c:marker>
          <c:dLbls>
            <c:dLbl>
              <c:idx val="0"/>
              <c:layout>
                <c:manualLayout>
                  <c:x val="-4.1865780717121562E-2"/>
                  <c:y val="-0.2044633804336101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9CB2-4D7C-A29D-8097C4057B20}"/>
                </c:ex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3.8873769152407915E-2"/>
                  <c:y val="6.95092223061158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4-9CB2-4D7C-A29D-8097C4057B20}"/>
                </c:ex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3.8873769152407887E-2"/>
                  <c:y val="6.950922230611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9CB2-4D7C-A29D-8097C4057B20}"/>
                </c:ext>
                <c:ext xmlns:c15="http://schemas.microsoft.com/office/drawing/2012/chart" uri="{CE6537A1-D6FC-4f65-9D91-7224C49458BB}"/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Sheet1!$B$29:$AW$29</c:f>
              <c:numCache>
                <c:formatCode>0%</c:formatCode>
                <c:ptCount val="36"/>
                <c:pt idx="0">
                  <c:v>0.8</c:v>
                </c:pt>
                <c:pt idx="1">
                  <c:v>1</c:v>
                </c:pt>
                <c:pt idx="2" formatCode="0.0%">
                  <c:v>0.73299999999999998</c:v>
                </c:pt>
                <c:pt idx="4" formatCode="0.00%">
                  <c:v>0.88888888888888884</c:v>
                </c:pt>
                <c:pt idx="5">
                  <c:v>0.66666666666666663</c:v>
                </c:pt>
                <c:pt idx="6">
                  <c:v>1</c:v>
                </c:pt>
                <c:pt idx="7" formatCode="0.00%">
                  <c:v>1</c:v>
                </c:pt>
                <c:pt idx="8" formatCode="0.00%">
                  <c:v>0.89473684210526316</c:v>
                </c:pt>
                <c:pt idx="9" formatCode="0.00%">
                  <c:v>1</c:v>
                </c:pt>
                <c:pt idx="10" formatCode="0.00%">
                  <c:v>1</c:v>
                </c:pt>
                <c:pt idx="11" formatCode="0.00%">
                  <c:v>1</c:v>
                </c:pt>
                <c:pt idx="12">
                  <c:v>0.8666666666666667</c:v>
                </c:pt>
                <c:pt idx="13">
                  <c:v>1</c:v>
                </c:pt>
                <c:pt idx="14">
                  <c:v>0.93333333333333335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0.8</c:v>
                </c:pt>
                <c:pt idx="19">
                  <c:v>1</c:v>
                </c:pt>
                <c:pt idx="20">
                  <c:v>0.73333333333333328</c:v>
                </c:pt>
                <c:pt idx="21">
                  <c:v>0.8666666666666667</c:v>
                </c:pt>
                <c:pt idx="22">
                  <c:v>0.6875</c:v>
                </c:pt>
                <c:pt idx="24">
                  <c:v>0.87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CB2-4D7C-A29D-8097C4057B20}"/>
            </c:ext>
          </c:extLst>
        </c:ser>
        <c:ser>
          <c:idx val="1"/>
          <c:order val="1"/>
          <c:tx>
            <c:strRef>
              <c:f>Sheet1!$A$34</c:f>
              <c:strCache>
                <c:ptCount val="1"/>
                <c:pt idx="0">
                  <c:v>Target </c:v>
                </c:pt>
              </c:strCache>
            </c:strRef>
          </c:tx>
          <c:marker>
            <c:symbol val="circle"/>
            <c:size val="5"/>
          </c:marker>
          <c:dLbls>
            <c:dLbl>
              <c:idx val="2"/>
              <c:layout>
                <c:manualLayout>
                  <c:x val="0.5106945621061344"/>
                  <c:y val="0.4520547945205479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Hand hygiene compiance rate target:</a:t>
                    </a:r>
                    <a:r>
                      <a:rPr lang="en-US" baseline="0"/>
                      <a:t> </a:t>
                    </a:r>
                    <a:r>
                      <a:rPr lang="en-US" baseline="0">
                        <a:latin typeface="Times New Roman"/>
                        <a:cs typeface="Times New Roman"/>
                      </a:rPr>
                      <a:t>≥</a:t>
                    </a:r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9CB2-4D7C-A29D-8097C4057B20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Sheet1!$B$1:$AW$1</c:f>
              <c:numCache>
                <c:formatCode>mmm\-yy</c:formatCode>
                <c:ptCount val="36"/>
                <c:pt idx="0">
                  <c:v>43101</c:v>
                </c:pt>
                <c:pt idx="1">
                  <c:v>43132</c:v>
                </c:pt>
                <c:pt idx="2">
                  <c:v>43160</c:v>
                </c:pt>
                <c:pt idx="3">
                  <c:v>43191</c:v>
                </c:pt>
                <c:pt idx="4">
                  <c:v>43221</c:v>
                </c:pt>
                <c:pt idx="5">
                  <c:v>43252</c:v>
                </c:pt>
                <c:pt idx="6">
                  <c:v>43282</c:v>
                </c:pt>
                <c:pt idx="7">
                  <c:v>43313</c:v>
                </c:pt>
                <c:pt idx="8">
                  <c:v>43344</c:v>
                </c:pt>
                <c:pt idx="9">
                  <c:v>43374</c:v>
                </c:pt>
                <c:pt idx="10">
                  <c:v>43405</c:v>
                </c:pt>
                <c:pt idx="11">
                  <c:v>43435</c:v>
                </c:pt>
                <c:pt idx="12">
                  <c:v>43466</c:v>
                </c:pt>
                <c:pt idx="13">
                  <c:v>43497</c:v>
                </c:pt>
                <c:pt idx="14">
                  <c:v>43525</c:v>
                </c:pt>
                <c:pt idx="15">
                  <c:v>43556</c:v>
                </c:pt>
                <c:pt idx="16">
                  <c:v>43586</c:v>
                </c:pt>
                <c:pt idx="17">
                  <c:v>43617</c:v>
                </c:pt>
                <c:pt idx="18">
                  <c:v>43647</c:v>
                </c:pt>
                <c:pt idx="19">
                  <c:v>43678</c:v>
                </c:pt>
                <c:pt idx="20">
                  <c:v>43709</c:v>
                </c:pt>
                <c:pt idx="21">
                  <c:v>43739</c:v>
                </c:pt>
                <c:pt idx="22">
                  <c:v>43770</c:v>
                </c:pt>
                <c:pt idx="23">
                  <c:v>43800</c:v>
                </c:pt>
                <c:pt idx="24">
                  <c:v>43831</c:v>
                </c:pt>
                <c:pt idx="25">
                  <c:v>43862</c:v>
                </c:pt>
                <c:pt idx="26">
                  <c:v>43891</c:v>
                </c:pt>
                <c:pt idx="27">
                  <c:v>43922</c:v>
                </c:pt>
                <c:pt idx="28">
                  <c:v>43952</c:v>
                </c:pt>
                <c:pt idx="29">
                  <c:v>43983</c:v>
                </c:pt>
                <c:pt idx="30">
                  <c:v>44013</c:v>
                </c:pt>
                <c:pt idx="31">
                  <c:v>44044</c:v>
                </c:pt>
                <c:pt idx="32">
                  <c:v>44075</c:v>
                </c:pt>
                <c:pt idx="33">
                  <c:v>44105</c:v>
                </c:pt>
                <c:pt idx="34">
                  <c:v>44136</c:v>
                </c:pt>
                <c:pt idx="35">
                  <c:v>44166</c:v>
                </c:pt>
              </c:numCache>
            </c:numRef>
          </c:cat>
          <c:val>
            <c:numRef>
              <c:f>Sheet1!$B$34:$AW$34</c:f>
              <c:numCache>
                <c:formatCode>0%</c:formatCode>
                <c:ptCount val="36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0.9</c:v>
                </c:pt>
                <c:pt idx="17">
                  <c:v>0.9</c:v>
                </c:pt>
                <c:pt idx="18">
                  <c:v>0.9</c:v>
                </c:pt>
                <c:pt idx="19">
                  <c:v>0.9</c:v>
                </c:pt>
                <c:pt idx="20">
                  <c:v>0.9</c:v>
                </c:pt>
                <c:pt idx="21">
                  <c:v>0.9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0.9</c:v>
                </c:pt>
                <c:pt idx="29">
                  <c:v>0.9</c:v>
                </c:pt>
                <c:pt idx="30">
                  <c:v>0.9</c:v>
                </c:pt>
                <c:pt idx="31">
                  <c:v>0.9</c:v>
                </c:pt>
                <c:pt idx="32">
                  <c:v>0.9</c:v>
                </c:pt>
                <c:pt idx="33">
                  <c:v>0.9</c:v>
                </c:pt>
                <c:pt idx="34">
                  <c:v>0.9</c:v>
                </c:pt>
                <c:pt idx="35">
                  <c:v>0.9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CB2-4D7C-A29D-8097C4057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305512"/>
        <c:axId val="555306688"/>
      </c:lineChart>
      <c:dateAx>
        <c:axId val="55530551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5306688"/>
        <c:crosses val="autoZero"/>
        <c:auto val="1"/>
        <c:lblOffset val="100"/>
        <c:baseTimeUnit val="months"/>
      </c:dateAx>
      <c:valAx>
        <c:axId val="55530668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SG"/>
                  <a:t>Hand</a:t>
                </a:r>
                <a:r>
                  <a:rPr lang="en-SG" baseline="0"/>
                  <a:t> Hygiene compliance rate</a:t>
                </a:r>
                <a:endParaRPr lang="en-SG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55530551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0.xml"/><Relationship Id="rId13" Type="http://schemas.openxmlformats.org/officeDocument/2006/relationships/chart" Target="../charts/chart45.xml"/><Relationship Id="rId18" Type="http://schemas.openxmlformats.org/officeDocument/2006/relationships/chart" Target="../charts/chart50.xml"/><Relationship Id="rId26" Type="http://schemas.openxmlformats.org/officeDocument/2006/relationships/chart" Target="../charts/chart58.xml"/><Relationship Id="rId3" Type="http://schemas.openxmlformats.org/officeDocument/2006/relationships/chart" Target="../charts/chart35.xml"/><Relationship Id="rId21" Type="http://schemas.openxmlformats.org/officeDocument/2006/relationships/chart" Target="../charts/chart53.xml"/><Relationship Id="rId7" Type="http://schemas.openxmlformats.org/officeDocument/2006/relationships/chart" Target="../charts/chart39.xml"/><Relationship Id="rId12" Type="http://schemas.openxmlformats.org/officeDocument/2006/relationships/chart" Target="../charts/chart44.xml"/><Relationship Id="rId17" Type="http://schemas.openxmlformats.org/officeDocument/2006/relationships/chart" Target="../charts/chart49.xml"/><Relationship Id="rId25" Type="http://schemas.openxmlformats.org/officeDocument/2006/relationships/chart" Target="../charts/chart57.xml"/><Relationship Id="rId2" Type="http://schemas.openxmlformats.org/officeDocument/2006/relationships/chart" Target="../charts/chart34.xml"/><Relationship Id="rId16" Type="http://schemas.openxmlformats.org/officeDocument/2006/relationships/chart" Target="../charts/chart48.xml"/><Relationship Id="rId20" Type="http://schemas.openxmlformats.org/officeDocument/2006/relationships/chart" Target="../charts/chart52.xml"/><Relationship Id="rId29" Type="http://schemas.openxmlformats.org/officeDocument/2006/relationships/chart" Target="../charts/chart61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11" Type="http://schemas.openxmlformats.org/officeDocument/2006/relationships/chart" Target="../charts/chart43.xml"/><Relationship Id="rId24" Type="http://schemas.openxmlformats.org/officeDocument/2006/relationships/chart" Target="../charts/chart56.xml"/><Relationship Id="rId5" Type="http://schemas.openxmlformats.org/officeDocument/2006/relationships/chart" Target="../charts/chart37.xml"/><Relationship Id="rId15" Type="http://schemas.openxmlformats.org/officeDocument/2006/relationships/chart" Target="../charts/chart47.xml"/><Relationship Id="rId23" Type="http://schemas.openxmlformats.org/officeDocument/2006/relationships/chart" Target="../charts/chart55.xml"/><Relationship Id="rId28" Type="http://schemas.openxmlformats.org/officeDocument/2006/relationships/chart" Target="../charts/chart60.xml"/><Relationship Id="rId10" Type="http://schemas.openxmlformats.org/officeDocument/2006/relationships/chart" Target="../charts/chart42.xml"/><Relationship Id="rId19" Type="http://schemas.openxmlformats.org/officeDocument/2006/relationships/chart" Target="../charts/chart51.xml"/><Relationship Id="rId31" Type="http://schemas.openxmlformats.org/officeDocument/2006/relationships/chart" Target="../charts/chart63.xml"/><Relationship Id="rId4" Type="http://schemas.openxmlformats.org/officeDocument/2006/relationships/chart" Target="../charts/chart36.xml"/><Relationship Id="rId9" Type="http://schemas.openxmlformats.org/officeDocument/2006/relationships/chart" Target="../charts/chart41.xml"/><Relationship Id="rId14" Type="http://schemas.openxmlformats.org/officeDocument/2006/relationships/chart" Target="../charts/chart46.xml"/><Relationship Id="rId22" Type="http://schemas.openxmlformats.org/officeDocument/2006/relationships/chart" Target="../charts/chart54.xml"/><Relationship Id="rId27" Type="http://schemas.openxmlformats.org/officeDocument/2006/relationships/chart" Target="../charts/chart59.xml"/><Relationship Id="rId30" Type="http://schemas.openxmlformats.org/officeDocument/2006/relationships/chart" Target="../charts/chart6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107950</xdr:colOff>
      <xdr:row>34</xdr:row>
      <xdr:rowOff>160867</xdr:rowOff>
    </xdr:from>
    <xdr:to>
      <xdr:col>26</xdr:col>
      <xdr:colOff>0</xdr:colOff>
      <xdr:row>49</xdr:row>
      <xdr:rowOff>46567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10583</xdr:colOff>
      <xdr:row>35</xdr:row>
      <xdr:rowOff>52915</xdr:rowOff>
    </xdr:from>
    <xdr:to>
      <xdr:col>9</xdr:col>
      <xdr:colOff>315383</xdr:colOff>
      <xdr:row>49</xdr:row>
      <xdr:rowOff>129115</xdr:rowOff>
    </xdr:to>
    <xdr:graphicFrame macro="">
      <xdr:nvGraphicFramePr>
        <xdr:cNvPr id="40" name="Chart 39">
          <a:extLst>
            <a:ext uri="{FF2B5EF4-FFF2-40B4-BE49-F238E27FC236}">
              <a16:creationId xmlns="" xmlns:a16="http://schemas.microsoft.com/office/drawing/2014/main" id="{00000000-0008-0000-04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10583</xdr:colOff>
      <xdr:row>35</xdr:row>
      <xdr:rowOff>21167</xdr:rowOff>
    </xdr:from>
    <xdr:to>
      <xdr:col>19</xdr:col>
      <xdr:colOff>158750</xdr:colOff>
      <xdr:row>49</xdr:row>
      <xdr:rowOff>97367</xdr:rowOff>
    </xdr:to>
    <xdr:graphicFrame macro="">
      <xdr:nvGraphicFramePr>
        <xdr:cNvPr id="41" name="Chart 40">
          <a:extLst>
            <a:ext uri="{FF2B5EF4-FFF2-40B4-BE49-F238E27FC236}">
              <a16:creationId xmlns="" xmlns:a16="http://schemas.microsoft.com/office/drawing/2014/main" id="{00000000-0008-0000-04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391584</xdr:colOff>
      <xdr:row>50</xdr:row>
      <xdr:rowOff>148167</xdr:rowOff>
    </xdr:from>
    <xdr:to>
      <xdr:col>10</xdr:col>
      <xdr:colOff>95251</xdr:colOff>
      <xdr:row>65</xdr:row>
      <xdr:rowOff>33867</xdr:rowOff>
    </xdr:to>
    <xdr:graphicFrame macro="">
      <xdr:nvGraphicFramePr>
        <xdr:cNvPr id="42" name="Chart 41">
          <a:extLst>
            <a:ext uri="{FF2B5EF4-FFF2-40B4-BE49-F238E27FC236}">
              <a16:creationId xmlns="" xmlns:a16="http://schemas.microsoft.com/office/drawing/2014/main" id="{00000000-0008-0000-04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21167</xdr:colOff>
      <xdr:row>50</xdr:row>
      <xdr:rowOff>148166</xdr:rowOff>
    </xdr:from>
    <xdr:to>
      <xdr:col>19</xdr:col>
      <xdr:colOff>169334</xdr:colOff>
      <xdr:row>65</xdr:row>
      <xdr:rowOff>33866</xdr:rowOff>
    </xdr:to>
    <xdr:graphicFrame macro="">
      <xdr:nvGraphicFramePr>
        <xdr:cNvPr id="43" name="Chart 42">
          <a:extLst>
            <a:ext uri="{FF2B5EF4-FFF2-40B4-BE49-F238E27FC236}">
              <a16:creationId xmlns="" xmlns:a16="http://schemas.microsoft.com/office/drawing/2014/main" id="{00000000-0008-0000-04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63500</xdr:colOff>
      <xdr:row>50</xdr:row>
      <xdr:rowOff>148167</xdr:rowOff>
    </xdr:from>
    <xdr:to>
      <xdr:col>26</xdr:col>
      <xdr:colOff>0</xdr:colOff>
      <xdr:row>65</xdr:row>
      <xdr:rowOff>33867</xdr:rowOff>
    </xdr:to>
    <xdr:graphicFrame macro="">
      <xdr:nvGraphicFramePr>
        <xdr:cNvPr id="44" name="Chart 43">
          <a:extLst>
            <a:ext uri="{FF2B5EF4-FFF2-40B4-BE49-F238E27FC236}">
              <a16:creationId xmlns="" xmlns:a16="http://schemas.microsoft.com/office/drawing/2014/main" id="{00000000-0008-0000-0400-00002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396875</xdr:colOff>
      <xdr:row>67</xdr:row>
      <xdr:rowOff>31750</xdr:rowOff>
    </xdr:from>
    <xdr:to>
      <xdr:col>10</xdr:col>
      <xdr:colOff>100542</xdr:colOff>
      <xdr:row>81</xdr:row>
      <xdr:rowOff>107950</xdr:rowOff>
    </xdr:to>
    <xdr:graphicFrame macro="">
      <xdr:nvGraphicFramePr>
        <xdr:cNvPr id="45" name="Chart 44">
          <a:extLst>
            <a:ext uri="{FF2B5EF4-FFF2-40B4-BE49-F238E27FC236}">
              <a16:creationId xmlns="" xmlns:a16="http://schemas.microsoft.com/office/drawing/2014/main" id="{00000000-0008-0000-0400-00002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67</xdr:row>
      <xdr:rowOff>31750</xdr:rowOff>
    </xdr:from>
    <xdr:to>
      <xdr:col>19</xdr:col>
      <xdr:colOff>148167</xdr:colOff>
      <xdr:row>81</xdr:row>
      <xdr:rowOff>107950</xdr:rowOff>
    </xdr:to>
    <xdr:graphicFrame macro="">
      <xdr:nvGraphicFramePr>
        <xdr:cNvPr id="46" name="Chart 45">
          <a:extLst>
            <a:ext uri="{FF2B5EF4-FFF2-40B4-BE49-F238E27FC236}">
              <a16:creationId xmlns="" xmlns:a16="http://schemas.microsoft.com/office/drawing/2014/main" id="{00000000-0008-0000-0400-00002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52917</xdr:colOff>
      <xdr:row>67</xdr:row>
      <xdr:rowOff>105832</xdr:rowOff>
    </xdr:from>
    <xdr:to>
      <xdr:col>26</xdr:col>
      <xdr:colOff>0</xdr:colOff>
      <xdr:row>81</xdr:row>
      <xdr:rowOff>182032</xdr:rowOff>
    </xdr:to>
    <xdr:graphicFrame macro="">
      <xdr:nvGraphicFramePr>
        <xdr:cNvPr id="47" name="Chart 46">
          <a:extLst>
            <a:ext uri="{FF2B5EF4-FFF2-40B4-BE49-F238E27FC236}">
              <a16:creationId xmlns="" xmlns:a16="http://schemas.microsoft.com/office/drawing/2014/main" id="{00000000-0008-0000-0400-00002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433916</xdr:colOff>
      <xdr:row>83</xdr:row>
      <xdr:rowOff>148167</xdr:rowOff>
    </xdr:from>
    <xdr:to>
      <xdr:col>10</xdr:col>
      <xdr:colOff>137583</xdr:colOff>
      <xdr:row>98</xdr:row>
      <xdr:rowOff>33867</xdr:rowOff>
    </xdr:to>
    <xdr:graphicFrame macro="">
      <xdr:nvGraphicFramePr>
        <xdr:cNvPr id="48" name="Chart 47">
          <a:extLst>
            <a:ext uri="{FF2B5EF4-FFF2-40B4-BE49-F238E27FC236}">
              <a16:creationId xmlns="" xmlns:a16="http://schemas.microsoft.com/office/drawing/2014/main" id="{00000000-0008-0000-0400-00003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10583</xdr:colOff>
      <xdr:row>83</xdr:row>
      <xdr:rowOff>148166</xdr:rowOff>
    </xdr:from>
    <xdr:to>
      <xdr:col>19</xdr:col>
      <xdr:colOff>158750</xdr:colOff>
      <xdr:row>98</xdr:row>
      <xdr:rowOff>33866</xdr:rowOff>
    </xdr:to>
    <xdr:graphicFrame macro="">
      <xdr:nvGraphicFramePr>
        <xdr:cNvPr id="49" name="Chart 48">
          <a:extLst>
            <a:ext uri="{FF2B5EF4-FFF2-40B4-BE49-F238E27FC236}">
              <a16:creationId xmlns="" xmlns:a16="http://schemas.microsoft.com/office/drawing/2014/main" id="{00000000-0008-0000-0400-00003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31750</xdr:colOff>
      <xdr:row>83</xdr:row>
      <xdr:rowOff>158750</xdr:rowOff>
    </xdr:from>
    <xdr:to>
      <xdr:col>26</xdr:col>
      <xdr:colOff>0</xdr:colOff>
      <xdr:row>98</xdr:row>
      <xdr:rowOff>44450</xdr:rowOff>
    </xdr:to>
    <xdr:graphicFrame macro="">
      <xdr:nvGraphicFramePr>
        <xdr:cNvPr id="50" name="Chart 49">
          <a:extLst>
            <a:ext uri="{FF2B5EF4-FFF2-40B4-BE49-F238E27FC236}">
              <a16:creationId xmlns="" xmlns:a16="http://schemas.microsoft.com/office/drawing/2014/main" id="{00000000-0008-0000-04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0</xdr:colOff>
      <xdr:row>100</xdr:row>
      <xdr:rowOff>0</xdr:rowOff>
    </xdr:from>
    <xdr:to>
      <xdr:col>10</xdr:col>
      <xdr:colOff>148167</xdr:colOff>
      <xdr:row>114</xdr:row>
      <xdr:rowOff>76200</xdr:rowOff>
    </xdr:to>
    <xdr:graphicFrame macro="">
      <xdr:nvGraphicFramePr>
        <xdr:cNvPr id="51" name="Chart 50">
          <a:extLst>
            <a:ext uri="{FF2B5EF4-FFF2-40B4-BE49-F238E27FC236}">
              <a16:creationId xmlns="" xmlns:a16="http://schemas.microsoft.com/office/drawing/2014/main" id="{00000000-0008-0000-04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0</xdr:colOff>
      <xdr:row>100</xdr:row>
      <xdr:rowOff>0</xdr:rowOff>
    </xdr:from>
    <xdr:to>
      <xdr:col>19</xdr:col>
      <xdr:colOff>148167</xdr:colOff>
      <xdr:row>114</xdr:row>
      <xdr:rowOff>76200</xdr:rowOff>
    </xdr:to>
    <xdr:graphicFrame macro="">
      <xdr:nvGraphicFramePr>
        <xdr:cNvPr id="52" name="Chart 51">
          <a:extLst>
            <a:ext uri="{FF2B5EF4-FFF2-40B4-BE49-F238E27FC236}">
              <a16:creationId xmlns="" xmlns:a16="http://schemas.microsoft.com/office/drawing/2014/main" id="{00000000-0008-0000-04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0</xdr:colOff>
      <xdr:row>100</xdr:row>
      <xdr:rowOff>0</xdr:rowOff>
    </xdr:from>
    <xdr:to>
      <xdr:col>26</xdr:col>
      <xdr:colOff>0</xdr:colOff>
      <xdr:row>114</xdr:row>
      <xdr:rowOff>76200</xdr:rowOff>
    </xdr:to>
    <xdr:graphicFrame macro="">
      <xdr:nvGraphicFramePr>
        <xdr:cNvPr id="53" name="Chart 52">
          <a:extLst>
            <a:ext uri="{FF2B5EF4-FFF2-40B4-BE49-F238E27FC236}">
              <a16:creationId xmlns="" xmlns:a16="http://schemas.microsoft.com/office/drawing/2014/main" id="{00000000-0008-0000-04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</xdr:col>
      <xdr:colOff>0</xdr:colOff>
      <xdr:row>117</xdr:row>
      <xdr:rowOff>0</xdr:rowOff>
    </xdr:from>
    <xdr:to>
      <xdr:col>10</xdr:col>
      <xdr:colOff>148167</xdr:colOff>
      <xdr:row>131</xdr:row>
      <xdr:rowOff>76200</xdr:rowOff>
    </xdr:to>
    <xdr:graphicFrame macro="">
      <xdr:nvGraphicFramePr>
        <xdr:cNvPr id="54" name="Chart 53">
          <a:extLst>
            <a:ext uri="{FF2B5EF4-FFF2-40B4-BE49-F238E27FC236}">
              <a16:creationId xmlns="" xmlns:a16="http://schemas.microsoft.com/office/drawing/2014/main" id="{00000000-0008-0000-0400-00003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11</xdr:col>
      <xdr:colOff>0</xdr:colOff>
      <xdr:row>117</xdr:row>
      <xdr:rowOff>0</xdr:rowOff>
    </xdr:from>
    <xdr:to>
      <xdr:col>19</xdr:col>
      <xdr:colOff>148167</xdr:colOff>
      <xdr:row>131</xdr:row>
      <xdr:rowOff>76200</xdr:rowOff>
    </xdr:to>
    <xdr:graphicFrame macro="">
      <xdr:nvGraphicFramePr>
        <xdr:cNvPr id="55" name="Chart 54">
          <a:extLst>
            <a:ext uri="{FF2B5EF4-FFF2-40B4-BE49-F238E27FC236}">
              <a16:creationId xmlns="" xmlns:a16="http://schemas.microsoft.com/office/drawing/2014/main" id="{00000000-0008-0000-0400-00003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20</xdr:col>
      <xdr:colOff>0</xdr:colOff>
      <xdr:row>117</xdr:row>
      <xdr:rowOff>0</xdr:rowOff>
    </xdr:from>
    <xdr:to>
      <xdr:col>26</xdr:col>
      <xdr:colOff>0</xdr:colOff>
      <xdr:row>131</xdr:row>
      <xdr:rowOff>76200</xdr:rowOff>
    </xdr:to>
    <xdr:graphicFrame macro="">
      <xdr:nvGraphicFramePr>
        <xdr:cNvPr id="56" name="Chart 55">
          <a:extLst>
            <a:ext uri="{FF2B5EF4-FFF2-40B4-BE49-F238E27FC236}">
              <a16:creationId xmlns="" xmlns:a16="http://schemas.microsoft.com/office/drawing/2014/main" id="{00000000-0008-0000-0400-00003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</xdr:col>
      <xdr:colOff>0</xdr:colOff>
      <xdr:row>133</xdr:row>
      <xdr:rowOff>0</xdr:rowOff>
    </xdr:from>
    <xdr:to>
      <xdr:col>10</xdr:col>
      <xdr:colOff>148167</xdr:colOff>
      <xdr:row>147</xdr:row>
      <xdr:rowOff>76200</xdr:rowOff>
    </xdr:to>
    <xdr:graphicFrame macro="">
      <xdr:nvGraphicFramePr>
        <xdr:cNvPr id="57" name="Chart 56">
          <a:extLst>
            <a:ext uri="{FF2B5EF4-FFF2-40B4-BE49-F238E27FC236}">
              <a16:creationId xmlns="" xmlns:a16="http://schemas.microsoft.com/office/drawing/2014/main" id="{00000000-0008-0000-0400-00003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11</xdr:col>
      <xdr:colOff>0</xdr:colOff>
      <xdr:row>133</xdr:row>
      <xdr:rowOff>0</xdr:rowOff>
    </xdr:from>
    <xdr:to>
      <xdr:col>19</xdr:col>
      <xdr:colOff>148167</xdr:colOff>
      <xdr:row>147</xdr:row>
      <xdr:rowOff>76200</xdr:rowOff>
    </xdr:to>
    <xdr:graphicFrame macro="">
      <xdr:nvGraphicFramePr>
        <xdr:cNvPr id="58" name="Chart 57">
          <a:extLst>
            <a:ext uri="{FF2B5EF4-FFF2-40B4-BE49-F238E27FC236}">
              <a16:creationId xmlns="" xmlns:a16="http://schemas.microsoft.com/office/drawing/2014/main" id="{00000000-0008-0000-0400-00003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20</xdr:col>
      <xdr:colOff>0</xdr:colOff>
      <xdr:row>133</xdr:row>
      <xdr:rowOff>0</xdr:rowOff>
    </xdr:from>
    <xdr:to>
      <xdr:col>26</xdr:col>
      <xdr:colOff>0</xdr:colOff>
      <xdr:row>147</xdr:row>
      <xdr:rowOff>76200</xdr:rowOff>
    </xdr:to>
    <xdr:graphicFrame macro="">
      <xdr:nvGraphicFramePr>
        <xdr:cNvPr id="59" name="Chart 58">
          <a:extLst>
            <a:ext uri="{FF2B5EF4-FFF2-40B4-BE49-F238E27FC236}">
              <a16:creationId xmlns="" xmlns:a16="http://schemas.microsoft.com/office/drawing/2014/main" id="{00000000-0008-0000-0400-00003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</xdr:col>
      <xdr:colOff>0</xdr:colOff>
      <xdr:row>149</xdr:row>
      <xdr:rowOff>0</xdr:rowOff>
    </xdr:from>
    <xdr:to>
      <xdr:col>10</xdr:col>
      <xdr:colOff>148167</xdr:colOff>
      <xdr:row>163</xdr:row>
      <xdr:rowOff>76200</xdr:rowOff>
    </xdr:to>
    <xdr:graphicFrame macro="">
      <xdr:nvGraphicFramePr>
        <xdr:cNvPr id="60" name="Chart 59">
          <a:extLst>
            <a:ext uri="{FF2B5EF4-FFF2-40B4-BE49-F238E27FC236}">
              <a16:creationId xmlns="" xmlns:a16="http://schemas.microsoft.com/office/drawing/2014/main" id="{00000000-0008-0000-0400-00003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</xdr:col>
      <xdr:colOff>0</xdr:colOff>
      <xdr:row>149</xdr:row>
      <xdr:rowOff>0</xdr:rowOff>
    </xdr:from>
    <xdr:to>
      <xdr:col>19</xdr:col>
      <xdr:colOff>148167</xdr:colOff>
      <xdr:row>163</xdr:row>
      <xdr:rowOff>76200</xdr:rowOff>
    </xdr:to>
    <xdr:graphicFrame macro="">
      <xdr:nvGraphicFramePr>
        <xdr:cNvPr id="61" name="Chart 60">
          <a:extLst>
            <a:ext uri="{FF2B5EF4-FFF2-40B4-BE49-F238E27FC236}">
              <a16:creationId xmlns="" xmlns:a16="http://schemas.microsoft.com/office/drawing/2014/main" id="{00000000-0008-0000-0400-00003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20</xdr:col>
      <xdr:colOff>0</xdr:colOff>
      <xdr:row>149</xdr:row>
      <xdr:rowOff>0</xdr:rowOff>
    </xdr:from>
    <xdr:to>
      <xdr:col>26</xdr:col>
      <xdr:colOff>0</xdr:colOff>
      <xdr:row>163</xdr:row>
      <xdr:rowOff>76200</xdr:rowOff>
    </xdr:to>
    <xdr:graphicFrame macro="">
      <xdr:nvGraphicFramePr>
        <xdr:cNvPr id="62" name="Chart 61">
          <a:extLst>
            <a:ext uri="{FF2B5EF4-FFF2-40B4-BE49-F238E27FC236}">
              <a16:creationId xmlns="" xmlns:a16="http://schemas.microsoft.com/office/drawing/2014/main" id="{00000000-0008-0000-0400-00003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0</xdr:colOff>
      <xdr:row>165</xdr:row>
      <xdr:rowOff>0</xdr:rowOff>
    </xdr:from>
    <xdr:to>
      <xdr:col>10</xdr:col>
      <xdr:colOff>148167</xdr:colOff>
      <xdr:row>179</xdr:row>
      <xdr:rowOff>76200</xdr:rowOff>
    </xdr:to>
    <xdr:graphicFrame macro="">
      <xdr:nvGraphicFramePr>
        <xdr:cNvPr id="63" name="Chart 62">
          <a:extLst>
            <a:ext uri="{FF2B5EF4-FFF2-40B4-BE49-F238E27FC236}">
              <a16:creationId xmlns="" xmlns:a16="http://schemas.microsoft.com/office/drawing/2014/main" id="{00000000-0008-0000-0400-00003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11</xdr:col>
      <xdr:colOff>0</xdr:colOff>
      <xdr:row>165</xdr:row>
      <xdr:rowOff>0</xdr:rowOff>
    </xdr:from>
    <xdr:to>
      <xdr:col>19</xdr:col>
      <xdr:colOff>148167</xdr:colOff>
      <xdr:row>179</xdr:row>
      <xdr:rowOff>76200</xdr:rowOff>
    </xdr:to>
    <xdr:graphicFrame macro="">
      <xdr:nvGraphicFramePr>
        <xdr:cNvPr id="64" name="Chart 63">
          <a:extLst>
            <a:ext uri="{FF2B5EF4-FFF2-40B4-BE49-F238E27FC236}">
              <a16:creationId xmlns="" xmlns:a16="http://schemas.microsoft.com/office/drawing/2014/main" id="{00000000-0008-0000-0400-00004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20</xdr:col>
      <xdr:colOff>0</xdr:colOff>
      <xdr:row>165</xdr:row>
      <xdr:rowOff>0</xdr:rowOff>
    </xdr:from>
    <xdr:to>
      <xdr:col>26</xdr:col>
      <xdr:colOff>0</xdr:colOff>
      <xdr:row>179</xdr:row>
      <xdr:rowOff>76200</xdr:rowOff>
    </xdr:to>
    <xdr:graphicFrame macro="">
      <xdr:nvGraphicFramePr>
        <xdr:cNvPr id="65" name="Chart 64">
          <a:extLst>
            <a:ext uri="{FF2B5EF4-FFF2-40B4-BE49-F238E27FC236}">
              <a16:creationId xmlns="" xmlns:a16="http://schemas.microsoft.com/office/drawing/2014/main" id="{00000000-0008-0000-0400-00004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</xdr:col>
      <xdr:colOff>0</xdr:colOff>
      <xdr:row>181</xdr:row>
      <xdr:rowOff>0</xdr:rowOff>
    </xdr:from>
    <xdr:to>
      <xdr:col>10</xdr:col>
      <xdr:colOff>148167</xdr:colOff>
      <xdr:row>195</xdr:row>
      <xdr:rowOff>76200</xdr:rowOff>
    </xdr:to>
    <xdr:graphicFrame macro="">
      <xdr:nvGraphicFramePr>
        <xdr:cNvPr id="66" name="Chart 65">
          <a:extLst>
            <a:ext uri="{FF2B5EF4-FFF2-40B4-BE49-F238E27FC236}">
              <a16:creationId xmlns="" xmlns:a16="http://schemas.microsoft.com/office/drawing/2014/main" id="{00000000-0008-0000-0400-00004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11</xdr:col>
      <xdr:colOff>0</xdr:colOff>
      <xdr:row>181</xdr:row>
      <xdr:rowOff>0</xdr:rowOff>
    </xdr:from>
    <xdr:to>
      <xdr:col>19</xdr:col>
      <xdr:colOff>148167</xdr:colOff>
      <xdr:row>195</xdr:row>
      <xdr:rowOff>76200</xdr:rowOff>
    </xdr:to>
    <xdr:graphicFrame macro="">
      <xdr:nvGraphicFramePr>
        <xdr:cNvPr id="67" name="Chart 66">
          <a:extLst>
            <a:ext uri="{FF2B5EF4-FFF2-40B4-BE49-F238E27FC236}">
              <a16:creationId xmlns="" xmlns:a16="http://schemas.microsoft.com/office/drawing/2014/main" id="{00000000-0008-0000-0400-00004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20</xdr:col>
      <xdr:colOff>0</xdr:colOff>
      <xdr:row>181</xdr:row>
      <xdr:rowOff>0</xdr:rowOff>
    </xdr:from>
    <xdr:to>
      <xdr:col>26</xdr:col>
      <xdr:colOff>0</xdr:colOff>
      <xdr:row>195</xdr:row>
      <xdr:rowOff>76200</xdr:rowOff>
    </xdr:to>
    <xdr:graphicFrame macro="">
      <xdr:nvGraphicFramePr>
        <xdr:cNvPr id="68" name="Chart 67">
          <a:extLst>
            <a:ext uri="{FF2B5EF4-FFF2-40B4-BE49-F238E27FC236}">
              <a16:creationId xmlns="" xmlns:a16="http://schemas.microsoft.com/office/drawing/2014/main" id="{00000000-0008-0000-0400-00004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</xdr:col>
      <xdr:colOff>10584</xdr:colOff>
      <xdr:row>197</xdr:row>
      <xdr:rowOff>42333</xdr:rowOff>
    </xdr:from>
    <xdr:to>
      <xdr:col>10</xdr:col>
      <xdr:colOff>158751</xdr:colOff>
      <xdr:row>211</xdr:row>
      <xdr:rowOff>118533</xdr:rowOff>
    </xdr:to>
    <xdr:graphicFrame macro="">
      <xdr:nvGraphicFramePr>
        <xdr:cNvPr id="69" name="Chart 68">
          <a:extLst>
            <a:ext uri="{FF2B5EF4-FFF2-40B4-BE49-F238E27FC236}">
              <a16:creationId xmlns="" xmlns:a16="http://schemas.microsoft.com/office/drawing/2014/main" id="{00000000-0008-0000-0400-00004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11</xdr:col>
      <xdr:colOff>0</xdr:colOff>
      <xdr:row>197</xdr:row>
      <xdr:rowOff>0</xdr:rowOff>
    </xdr:from>
    <xdr:to>
      <xdr:col>19</xdr:col>
      <xdr:colOff>148167</xdr:colOff>
      <xdr:row>211</xdr:row>
      <xdr:rowOff>76200</xdr:rowOff>
    </xdr:to>
    <xdr:graphicFrame macro="">
      <xdr:nvGraphicFramePr>
        <xdr:cNvPr id="70" name="Chart 69">
          <a:extLst>
            <a:ext uri="{FF2B5EF4-FFF2-40B4-BE49-F238E27FC236}">
              <a16:creationId xmlns="" xmlns:a16="http://schemas.microsoft.com/office/drawing/2014/main" id="{00000000-0008-0000-0400-00004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534788</xdr:colOff>
      <xdr:row>35</xdr:row>
      <xdr:rowOff>27743</xdr:rowOff>
    </xdr:from>
    <xdr:to>
      <xdr:col>36</xdr:col>
      <xdr:colOff>184952</xdr:colOff>
      <xdr:row>47</xdr:row>
      <xdr:rowOff>184951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244783</xdr:colOff>
      <xdr:row>35</xdr:row>
      <xdr:rowOff>27742</xdr:rowOff>
    </xdr:from>
    <xdr:to>
      <xdr:col>43</xdr:col>
      <xdr:colOff>286674</xdr:colOff>
      <xdr:row>47</xdr:row>
      <xdr:rowOff>194198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351313</xdr:colOff>
      <xdr:row>35</xdr:row>
      <xdr:rowOff>36991</xdr:rowOff>
    </xdr:from>
    <xdr:to>
      <xdr:col>49</xdr:col>
      <xdr:colOff>591843</xdr:colOff>
      <xdr:row>47</xdr:row>
      <xdr:rowOff>189112</xdr:rowOff>
    </xdr:to>
    <xdr:graphicFrame macro="">
      <xdr:nvGraphicFramePr>
        <xdr:cNvPr id="6" name="Chart 5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110972</xdr:colOff>
      <xdr:row>35</xdr:row>
      <xdr:rowOff>46237</xdr:rowOff>
    </xdr:from>
    <xdr:to>
      <xdr:col>56</xdr:col>
      <xdr:colOff>476529</xdr:colOff>
      <xdr:row>47</xdr:row>
      <xdr:rowOff>175703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191796</xdr:colOff>
      <xdr:row>48</xdr:row>
      <xdr:rowOff>138713</xdr:rowOff>
    </xdr:from>
    <xdr:to>
      <xdr:col>28</xdr:col>
      <xdr:colOff>360655</xdr:colOff>
      <xdr:row>61</xdr:row>
      <xdr:rowOff>157209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00000000-0008-0000-06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443883</xdr:colOff>
      <xdr:row>119</xdr:row>
      <xdr:rowOff>110971</xdr:rowOff>
    </xdr:from>
    <xdr:to>
      <xdr:col>35</xdr:col>
      <xdr:colOff>517864</xdr:colOff>
      <xdr:row>133</xdr:row>
      <xdr:rowOff>152955</xdr:rowOff>
    </xdr:to>
    <xdr:graphicFrame macro="">
      <xdr:nvGraphicFramePr>
        <xdr:cNvPr id="30" name="Chart 29">
          <a:extLst>
            <a:ext uri="{FF2B5EF4-FFF2-40B4-BE49-F238E27FC236}">
              <a16:creationId xmlns="" xmlns:a16="http://schemas.microsoft.com/office/drawing/2014/main" id="{00000000-0008-0000-06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603775</xdr:colOff>
      <xdr:row>119</xdr:row>
      <xdr:rowOff>103388</xdr:rowOff>
    </xdr:from>
    <xdr:to>
      <xdr:col>42</xdr:col>
      <xdr:colOff>564102</xdr:colOff>
      <xdr:row>133</xdr:row>
      <xdr:rowOff>179589</xdr:rowOff>
    </xdr:to>
    <xdr:graphicFrame macro="">
      <xdr:nvGraphicFramePr>
        <xdr:cNvPr id="31" name="Chart 30">
          <a:extLst>
            <a:ext uri="{FF2B5EF4-FFF2-40B4-BE49-F238E27FC236}">
              <a16:creationId xmlns="" xmlns:a16="http://schemas.microsoft.com/office/drawing/2014/main" id="{00000000-0008-0000-06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11097</xdr:colOff>
      <xdr:row>119</xdr:row>
      <xdr:rowOff>78419</xdr:rowOff>
    </xdr:from>
    <xdr:to>
      <xdr:col>50</xdr:col>
      <xdr:colOff>138714</xdr:colOff>
      <xdr:row>133</xdr:row>
      <xdr:rowOff>158318</xdr:rowOff>
    </xdr:to>
    <xdr:graphicFrame macro="">
      <xdr:nvGraphicFramePr>
        <xdr:cNvPr id="32" name="Chart 31">
          <a:extLst>
            <a:ext uri="{FF2B5EF4-FFF2-40B4-BE49-F238E27FC236}">
              <a16:creationId xmlns="" xmlns:a16="http://schemas.microsoft.com/office/drawing/2014/main" id="{00000000-0008-0000-06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194199</xdr:colOff>
      <xdr:row>134</xdr:row>
      <xdr:rowOff>92476</xdr:rowOff>
    </xdr:from>
    <xdr:to>
      <xdr:col>28</xdr:col>
      <xdr:colOff>360655</xdr:colOff>
      <xdr:row>149</xdr:row>
      <xdr:rowOff>110970</xdr:rowOff>
    </xdr:to>
    <xdr:graphicFrame macro="">
      <xdr:nvGraphicFramePr>
        <xdr:cNvPr id="33" name="Chart 32">
          <a:extLst>
            <a:ext uri="{FF2B5EF4-FFF2-40B4-BE49-F238E27FC236}">
              <a16:creationId xmlns="" xmlns:a16="http://schemas.microsoft.com/office/drawing/2014/main" id="{00000000-0008-0000-06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197529</xdr:colOff>
      <xdr:row>35</xdr:row>
      <xdr:rowOff>9247</xdr:rowOff>
    </xdr:from>
    <xdr:to>
      <xdr:col>28</xdr:col>
      <xdr:colOff>434636</xdr:colOff>
      <xdr:row>47</xdr:row>
      <xdr:rowOff>184951</xdr:rowOff>
    </xdr:to>
    <xdr:graphicFrame macro="">
      <xdr:nvGraphicFramePr>
        <xdr:cNvPr id="35" name="Chart 34">
          <a:extLst>
            <a:ext uri="{FF2B5EF4-FFF2-40B4-BE49-F238E27FC236}">
              <a16:creationId xmlns="" xmlns:a16="http://schemas.microsoft.com/office/drawing/2014/main" id="{00000000-0008-0000-0600-00002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28</xdr:col>
      <xdr:colOff>542647</xdr:colOff>
      <xdr:row>48</xdr:row>
      <xdr:rowOff>129466</xdr:rowOff>
    </xdr:from>
    <xdr:to>
      <xdr:col>36</xdr:col>
      <xdr:colOff>64733</xdr:colOff>
      <xdr:row>61</xdr:row>
      <xdr:rowOff>138714</xdr:rowOff>
    </xdr:to>
    <xdr:graphicFrame macro="">
      <xdr:nvGraphicFramePr>
        <xdr:cNvPr id="34" name="Chart 33">
          <a:extLst>
            <a:ext uri="{FF2B5EF4-FFF2-40B4-BE49-F238E27FC236}">
              <a16:creationId xmlns="" xmlns:a16="http://schemas.microsoft.com/office/drawing/2014/main" id="{00000000-0008-0000-06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43</xdr:col>
      <xdr:colOff>332912</xdr:colOff>
      <xdr:row>48</xdr:row>
      <xdr:rowOff>120218</xdr:rowOff>
    </xdr:from>
    <xdr:to>
      <xdr:col>50</xdr:col>
      <xdr:colOff>27743</xdr:colOff>
      <xdr:row>61</xdr:row>
      <xdr:rowOff>129466</xdr:rowOff>
    </xdr:to>
    <xdr:graphicFrame macro="">
      <xdr:nvGraphicFramePr>
        <xdr:cNvPr id="36" name="Chart 35">
          <a:extLst>
            <a:ext uri="{FF2B5EF4-FFF2-40B4-BE49-F238E27FC236}">
              <a16:creationId xmlns="" xmlns:a16="http://schemas.microsoft.com/office/drawing/2014/main" id="{00000000-0008-0000-06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249686</xdr:colOff>
      <xdr:row>48</xdr:row>
      <xdr:rowOff>120218</xdr:rowOff>
    </xdr:from>
    <xdr:to>
      <xdr:col>43</xdr:col>
      <xdr:colOff>286675</xdr:colOff>
      <xdr:row>61</xdr:row>
      <xdr:rowOff>120218</xdr:rowOff>
    </xdr:to>
    <xdr:graphicFrame macro="">
      <xdr:nvGraphicFramePr>
        <xdr:cNvPr id="37" name="Chart 36">
          <a:extLst>
            <a:ext uri="{FF2B5EF4-FFF2-40B4-BE49-F238E27FC236}">
              <a16:creationId xmlns="" xmlns:a16="http://schemas.microsoft.com/office/drawing/2014/main" id="{00000000-0008-0000-0600-00002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50</xdr:col>
      <xdr:colOff>138713</xdr:colOff>
      <xdr:row>48</xdr:row>
      <xdr:rowOff>110970</xdr:rowOff>
    </xdr:from>
    <xdr:to>
      <xdr:col>56</xdr:col>
      <xdr:colOff>499369</xdr:colOff>
      <xdr:row>61</xdr:row>
      <xdr:rowOff>110971</xdr:rowOff>
    </xdr:to>
    <xdr:graphicFrame macro="">
      <xdr:nvGraphicFramePr>
        <xdr:cNvPr id="38" name="Chart 37">
          <a:extLst>
            <a:ext uri="{FF2B5EF4-FFF2-40B4-BE49-F238E27FC236}">
              <a16:creationId xmlns="" xmlns:a16="http://schemas.microsoft.com/office/drawing/2014/main" id="{00000000-0008-0000-06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21</xdr:col>
      <xdr:colOff>194198</xdr:colOff>
      <xdr:row>62</xdr:row>
      <xdr:rowOff>46239</xdr:rowOff>
    </xdr:from>
    <xdr:to>
      <xdr:col>28</xdr:col>
      <xdr:colOff>369902</xdr:colOff>
      <xdr:row>75</xdr:row>
      <xdr:rowOff>46238</xdr:rowOff>
    </xdr:to>
    <xdr:graphicFrame macro="">
      <xdr:nvGraphicFramePr>
        <xdr:cNvPr id="39" name="Chart 38">
          <a:extLst>
            <a:ext uri="{FF2B5EF4-FFF2-40B4-BE49-F238E27FC236}">
              <a16:creationId xmlns="" xmlns:a16="http://schemas.microsoft.com/office/drawing/2014/main" id="{00000000-0008-0000-06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28</xdr:col>
      <xdr:colOff>536358</xdr:colOff>
      <xdr:row>62</xdr:row>
      <xdr:rowOff>64732</xdr:rowOff>
    </xdr:from>
    <xdr:to>
      <xdr:col>35</xdr:col>
      <xdr:colOff>601093</xdr:colOff>
      <xdr:row>75</xdr:row>
      <xdr:rowOff>64732</xdr:rowOff>
    </xdr:to>
    <xdr:graphicFrame macro="">
      <xdr:nvGraphicFramePr>
        <xdr:cNvPr id="40" name="Chart 39">
          <a:extLst>
            <a:ext uri="{FF2B5EF4-FFF2-40B4-BE49-F238E27FC236}">
              <a16:creationId xmlns="" xmlns:a16="http://schemas.microsoft.com/office/drawing/2014/main" id="{00000000-0008-0000-0600-00002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36</xdr:col>
      <xdr:colOff>64732</xdr:colOff>
      <xdr:row>62</xdr:row>
      <xdr:rowOff>64733</xdr:rowOff>
    </xdr:from>
    <xdr:to>
      <xdr:col>43</xdr:col>
      <xdr:colOff>77678</xdr:colOff>
      <xdr:row>75</xdr:row>
      <xdr:rowOff>138714</xdr:rowOff>
    </xdr:to>
    <xdr:graphicFrame macro="">
      <xdr:nvGraphicFramePr>
        <xdr:cNvPr id="41" name="Chart 40">
          <a:extLst>
            <a:ext uri="{FF2B5EF4-FFF2-40B4-BE49-F238E27FC236}">
              <a16:creationId xmlns="" xmlns:a16="http://schemas.microsoft.com/office/drawing/2014/main" id="{00000000-0008-0000-06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43</xdr:col>
      <xdr:colOff>147961</xdr:colOff>
      <xdr:row>62</xdr:row>
      <xdr:rowOff>64733</xdr:rowOff>
    </xdr:from>
    <xdr:to>
      <xdr:col>49</xdr:col>
      <xdr:colOff>490121</xdr:colOff>
      <xdr:row>75</xdr:row>
      <xdr:rowOff>101724</xdr:rowOff>
    </xdr:to>
    <xdr:graphicFrame macro="">
      <xdr:nvGraphicFramePr>
        <xdr:cNvPr id="42" name="Chart 41">
          <a:extLst>
            <a:ext uri="{FF2B5EF4-FFF2-40B4-BE49-F238E27FC236}">
              <a16:creationId xmlns="" xmlns:a16="http://schemas.microsoft.com/office/drawing/2014/main" id="{00000000-0008-0000-06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21</xdr:col>
      <xdr:colOff>184952</xdr:colOff>
      <xdr:row>76</xdr:row>
      <xdr:rowOff>0</xdr:rowOff>
    </xdr:from>
    <xdr:to>
      <xdr:col>28</xdr:col>
      <xdr:colOff>379150</xdr:colOff>
      <xdr:row>89</xdr:row>
      <xdr:rowOff>36990</xdr:rowOff>
    </xdr:to>
    <xdr:graphicFrame macro="">
      <xdr:nvGraphicFramePr>
        <xdr:cNvPr id="43" name="Chart 42">
          <a:extLst>
            <a:ext uri="{FF2B5EF4-FFF2-40B4-BE49-F238E27FC236}">
              <a16:creationId xmlns="" xmlns:a16="http://schemas.microsoft.com/office/drawing/2014/main" id="{00000000-0008-0000-06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28</xdr:col>
      <xdr:colOff>499369</xdr:colOff>
      <xdr:row>76</xdr:row>
      <xdr:rowOff>9248</xdr:rowOff>
    </xdr:from>
    <xdr:to>
      <xdr:col>35</xdr:col>
      <xdr:colOff>471627</xdr:colOff>
      <xdr:row>89</xdr:row>
      <xdr:rowOff>46238</xdr:rowOff>
    </xdr:to>
    <xdr:graphicFrame macro="">
      <xdr:nvGraphicFramePr>
        <xdr:cNvPr id="44" name="Chart 43">
          <a:extLst>
            <a:ext uri="{FF2B5EF4-FFF2-40B4-BE49-F238E27FC236}">
              <a16:creationId xmlns="" xmlns:a16="http://schemas.microsoft.com/office/drawing/2014/main" id="{00000000-0008-0000-0600-00002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36</xdr:col>
      <xdr:colOff>36991</xdr:colOff>
      <xdr:row>76</xdr:row>
      <xdr:rowOff>9247</xdr:rowOff>
    </xdr:from>
    <xdr:to>
      <xdr:col>43</xdr:col>
      <xdr:colOff>138714</xdr:colOff>
      <xdr:row>89</xdr:row>
      <xdr:rowOff>73980</xdr:rowOff>
    </xdr:to>
    <xdr:graphicFrame macro="">
      <xdr:nvGraphicFramePr>
        <xdr:cNvPr id="45" name="Chart 44">
          <a:extLst>
            <a:ext uri="{FF2B5EF4-FFF2-40B4-BE49-F238E27FC236}">
              <a16:creationId xmlns="" xmlns:a16="http://schemas.microsoft.com/office/drawing/2014/main" id="{00000000-0008-0000-0600-00002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43</xdr:col>
      <xdr:colOff>175705</xdr:colOff>
      <xdr:row>76</xdr:row>
      <xdr:rowOff>0</xdr:rowOff>
    </xdr:from>
    <xdr:to>
      <xdr:col>50</xdr:col>
      <xdr:colOff>46238</xdr:colOff>
      <xdr:row>89</xdr:row>
      <xdr:rowOff>101723</xdr:rowOff>
    </xdr:to>
    <xdr:graphicFrame macro="">
      <xdr:nvGraphicFramePr>
        <xdr:cNvPr id="46" name="Chart 45">
          <a:extLst>
            <a:ext uri="{FF2B5EF4-FFF2-40B4-BE49-F238E27FC236}">
              <a16:creationId xmlns="" xmlns:a16="http://schemas.microsoft.com/office/drawing/2014/main" id="{00000000-0008-0000-0600-00002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21</xdr:col>
      <xdr:colOff>194198</xdr:colOff>
      <xdr:row>90</xdr:row>
      <xdr:rowOff>0</xdr:rowOff>
    </xdr:from>
    <xdr:to>
      <xdr:col>28</xdr:col>
      <xdr:colOff>360654</xdr:colOff>
      <xdr:row>104</xdr:row>
      <xdr:rowOff>24414</xdr:rowOff>
    </xdr:to>
    <xdr:graphicFrame macro="">
      <xdr:nvGraphicFramePr>
        <xdr:cNvPr id="47" name="Chart 46">
          <a:extLst>
            <a:ext uri="{FF2B5EF4-FFF2-40B4-BE49-F238E27FC236}">
              <a16:creationId xmlns="" xmlns:a16="http://schemas.microsoft.com/office/drawing/2014/main" id="{00000000-0008-0000-0600-00002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28</xdr:col>
      <xdr:colOff>443882</xdr:colOff>
      <xdr:row>90</xdr:row>
      <xdr:rowOff>0</xdr:rowOff>
    </xdr:from>
    <xdr:to>
      <xdr:col>35</xdr:col>
      <xdr:colOff>425388</xdr:colOff>
      <xdr:row>104</xdr:row>
      <xdr:rowOff>24414</xdr:rowOff>
    </xdr:to>
    <xdr:graphicFrame macro="">
      <xdr:nvGraphicFramePr>
        <xdr:cNvPr id="48" name="Chart 47">
          <a:extLst>
            <a:ext uri="{FF2B5EF4-FFF2-40B4-BE49-F238E27FC236}">
              <a16:creationId xmlns="" xmlns:a16="http://schemas.microsoft.com/office/drawing/2014/main" id="{00000000-0008-0000-0600-00003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35</xdr:col>
      <xdr:colOff>536361</xdr:colOff>
      <xdr:row>90</xdr:row>
      <xdr:rowOff>9248</xdr:rowOff>
    </xdr:from>
    <xdr:to>
      <xdr:col>42</xdr:col>
      <xdr:colOff>508618</xdr:colOff>
      <xdr:row>104</xdr:row>
      <xdr:rowOff>33662</xdr:rowOff>
    </xdr:to>
    <xdr:graphicFrame macro="">
      <xdr:nvGraphicFramePr>
        <xdr:cNvPr id="49" name="Chart 48">
          <a:extLst>
            <a:ext uri="{FF2B5EF4-FFF2-40B4-BE49-F238E27FC236}">
              <a16:creationId xmlns="" xmlns:a16="http://schemas.microsoft.com/office/drawing/2014/main" id="{00000000-0008-0000-0600-00003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43</xdr:col>
      <xdr:colOff>0</xdr:colOff>
      <xdr:row>90</xdr:row>
      <xdr:rowOff>0</xdr:rowOff>
    </xdr:from>
    <xdr:to>
      <xdr:col>50</xdr:col>
      <xdr:colOff>73981</xdr:colOff>
      <xdr:row>104</xdr:row>
      <xdr:rowOff>24414</xdr:rowOff>
    </xdr:to>
    <xdr:graphicFrame macro="">
      <xdr:nvGraphicFramePr>
        <xdr:cNvPr id="50" name="Chart 49">
          <a:extLst>
            <a:ext uri="{FF2B5EF4-FFF2-40B4-BE49-F238E27FC236}">
              <a16:creationId xmlns="" xmlns:a16="http://schemas.microsoft.com/office/drawing/2014/main" id="{00000000-0008-0000-06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21</xdr:col>
      <xdr:colOff>203446</xdr:colOff>
      <xdr:row>105</xdr:row>
      <xdr:rowOff>0</xdr:rowOff>
    </xdr:from>
    <xdr:to>
      <xdr:col>28</xdr:col>
      <xdr:colOff>277426</xdr:colOff>
      <xdr:row>119</xdr:row>
      <xdr:rowOff>24413</xdr:rowOff>
    </xdr:to>
    <xdr:graphicFrame macro="">
      <xdr:nvGraphicFramePr>
        <xdr:cNvPr id="51" name="Chart 50">
          <a:extLst>
            <a:ext uri="{FF2B5EF4-FFF2-40B4-BE49-F238E27FC236}">
              <a16:creationId xmlns="" xmlns:a16="http://schemas.microsoft.com/office/drawing/2014/main" id="{00000000-0008-0000-06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28</xdr:col>
      <xdr:colOff>480874</xdr:colOff>
      <xdr:row>104</xdr:row>
      <xdr:rowOff>184951</xdr:rowOff>
    </xdr:from>
    <xdr:to>
      <xdr:col>35</xdr:col>
      <xdr:colOff>508618</xdr:colOff>
      <xdr:row>119</xdr:row>
      <xdr:rowOff>15165</xdr:rowOff>
    </xdr:to>
    <xdr:graphicFrame macro="">
      <xdr:nvGraphicFramePr>
        <xdr:cNvPr id="52" name="Chart 51">
          <a:extLst>
            <a:ext uri="{FF2B5EF4-FFF2-40B4-BE49-F238E27FC236}">
              <a16:creationId xmlns="" xmlns:a16="http://schemas.microsoft.com/office/drawing/2014/main" id="{00000000-0008-0000-06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36</xdr:col>
      <xdr:colOff>0</xdr:colOff>
      <xdr:row>105</xdr:row>
      <xdr:rowOff>0</xdr:rowOff>
    </xdr:from>
    <xdr:to>
      <xdr:col>42</xdr:col>
      <xdr:colOff>536359</xdr:colOff>
      <xdr:row>119</xdr:row>
      <xdr:rowOff>24413</xdr:rowOff>
    </xdr:to>
    <xdr:graphicFrame macro="">
      <xdr:nvGraphicFramePr>
        <xdr:cNvPr id="53" name="Chart 52">
          <a:extLst>
            <a:ext uri="{FF2B5EF4-FFF2-40B4-BE49-F238E27FC236}">
              <a16:creationId xmlns="" xmlns:a16="http://schemas.microsoft.com/office/drawing/2014/main" id="{00000000-0008-0000-06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43</xdr:col>
      <xdr:colOff>0</xdr:colOff>
      <xdr:row>105</xdr:row>
      <xdr:rowOff>0</xdr:rowOff>
    </xdr:from>
    <xdr:to>
      <xdr:col>50</xdr:col>
      <xdr:colOff>166457</xdr:colOff>
      <xdr:row>119</xdr:row>
      <xdr:rowOff>24413</xdr:rowOff>
    </xdr:to>
    <xdr:graphicFrame macro="">
      <xdr:nvGraphicFramePr>
        <xdr:cNvPr id="54" name="Chart 53">
          <a:extLst>
            <a:ext uri="{FF2B5EF4-FFF2-40B4-BE49-F238E27FC236}">
              <a16:creationId xmlns="" xmlns:a16="http://schemas.microsoft.com/office/drawing/2014/main" id="{00000000-0008-0000-0600-00003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21</xdr:col>
      <xdr:colOff>203448</xdr:colOff>
      <xdr:row>119</xdr:row>
      <xdr:rowOff>120219</xdr:rowOff>
    </xdr:from>
    <xdr:to>
      <xdr:col>28</xdr:col>
      <xdr:colOff>342161</xdr:colOff>
      <xdr:row>133</xdr:row>
      <xdr:rowOff>182733</xdr:rowOff>
    </xdr:to>
    <xdr:graphicFrame macro="">
      <xdr:nvGraphicFramePr>
        <xdr:cNvPr id="55" name="Chart 54">
          <a:extLst>
            <a:ext uri="{FF2B5EF4-FFF2-40B4-BE49-F238E27FC236}">
              <a16:creationId xmlns="" xmlns:a16="http://schemas.microsoft.com/office/drawing/2014/main" id="{00000000-0008-0000-0600-00003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ju024533/Desktop/DATA/Aug%202020/Hand%20hygiene%20compliance%20audit%20-%202019%2009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ar 2018"/>
      <sheetName val="Sheet2"/>
      <sheetName val="HDU (HCW in per)"/>
      <sheetName val="MEFC"/>
      <sheetName val="Endoscopy"/>
      <sheetName val="percentage - overall"/>
      <sheetName val="Overall 2019"/>
      <sheetName val="Raw data"/>
      <sheetName val="Sheet3"/>
      <sheetName val="Sheet4"/>
      <sheetName val="Sheet1"/>
      <sheetName val="By category of staff -by number"/>
      <sheetName val="Summary in PERCENTAGE"/>
      <sheetName val="Hand hygiene (category)"/>
      <sheetName val="5 moments of hand hygiene (num)"/>
      <sheetName val="2019 overall data"/>
      <sheetName val="5 moments (by HCW)"/>
      <sheetName val="Overall (for report)"/>
      <sheetName val="5 moments of hh (for report)"/>
      <sheetName val="For roll call slide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N1">
            <v>43101</v>
          </cell>
          <cell r="O1">
            <v>43132</v>
          </cell>
          <cell r="P1">
            <v>43160</v>
          </cell>
          <cell r="Q1">
            <v>43191</v>
          </cell>
          <cell r="R1">
            <v>43221</v>
          </cell>
          <cell r="S1">
            <v>43252</v>
          </cell>
          <cell r="T1">
            <v>43282</v>
          </cell>
          <cell r="U1">
            <v>43313</v>
          </cell>
          <cell r="V1">
            <v>43344</v>
          </cell>
          <cell r="W1">
            <v>43374</v>
          </cell>
          <cell r="X1">
            <v>43405</v>
          </cell>
          <cell r="Y1">
            <v>43435</v>
          </cell>
          <cell r="Z1">
            <v>43466</v>
          </cell>
          <cell r="AA1">
            <v>43497</v>
          </cell>
          <cell r="AB1">
            <v>43525</v>
          </cell>
          <cell r="AC1">
            <v>43556</v>
          </cell>
          <cell r="AD1">
            <v>43586</v>
          </cell>
          <cell r="AE1">
            <v>43617</v>
          </cell>
          <cell r="AF1">
            <v>43647</v>
          </cell>
          <cell r="AG1">
            <v>43678</v>
          </cell>
          <cell r="AH1">
            <v>43709</v>
          </cell>
          <cell r="AI1">
            <v>43739</v>
          </cell>
          <cell r="AJ1">
            <v>43770</v>
          </cell>
          <cell r="AK1">
            <v>43800</v>
          </cell>
        </row>
        <row r="20">
          <cell r="A20" t="str">
            <v>Ward 4A &amp; Nursery</v>
          </cell>
          <cell r="N20">
            <v>1</v>
          </cell>
          <cell r="O20">
            <v>1</v>
          </cell>
          <cell r="P20">
            <v>0.92900000000000005</v>
          </cell>
          <cell r="Q20">
            <v>0.96666666666666667</v>
          </cell>
          <cell r="R20">
            <v>0.93333333333333335</v>
          </cell>
          <cell r="S20">
            <v>1</v>
          </cell>
          <cell r="T20">
            <v>1</v>
          </cell>
          <cell r="V20">
            <v>1</v>
          </cell>
          <cell r="W20">
            <v>1</v>
          </cell>
          <cell r="X20">
            <v>1</v>
          </cell>
          <cell r="Y20">
            <v>1</v>
          </cell>
          <cell r="Z20">
            <v>1</v>
          </cell>
          <cell r="AA20">
            <v>1</v>
          </cell>
          <cell r="AB20">
            <v>0.8</v>
          </cell>
          <cell r="AC20">
            <v>1</v>
          </cell>
          <cell r="AD20">
            <v>1</v>
          </cell>
          <cell r="AE20">
            <v>0.93333333333333335</v>
          </cell>
          <cell r="AF20">
            <v>0.8</v>
          </cell>
          <cell r="AG20">
            <v>1</v>
          </cell>
          <cell r="AH20">
            <v>1</v>
          </cell>
          <cell r="AI20">
            <v>1</v>
          </cell>
          <cell r="AJ20">
            <v>0.9</v>
          </cell>
        </row>
        <row r="24">
          <cell r="A24" t="str">
            <v>Ward 5A</v>
          </cell>
          <cell r="N24">
            <v>0.75</v>
          </cell>
          <cell r="O24">
            <v>0.67</v>
          </cell>
          <cell r="P24">
            <v>0.875</v>
          </cell>
          <cell r="Q24">
            <v>0.7857142857142857</v>
          </cell>
          <cell r="R24">
            <v>0.73333333333333328</v>
          </cell>
          <cell r="S24">
            <v>1</v>
          </cell>
          <cell r="T24">
            <v>0.78947368421052633</v>
          </cell>
          <cell r="U24">
            <v>0.93333333333333335</v>
          </cell>
          <cell r="V24">
            <v>1</v>
          </cell>
          <cell r="W24">
            <v>0.8666666666666667</v>
          </cell>
          <cell r="X24">
            <v>1</v>
          </cell>
          <cell r="Y24">
            <v>0.8666666666666667</v>
          </cell>
          <cell r="Z24">
            <v>1</v>
          </cell>
          <cell r="AA24">
            <v>0.83333333333333337</v>
          </cell>
          <cell r="AB24">
            <v>1</v>
          </cell>
          <cell r="AC24">
            <v>0.8666666666666667</v>
          </cell>
          <cell r="AD24">
            <v>1</v>
          </cell>
          <cell r="AE24">
            <v>1</v>
          </cell>
          <cell r="AF24">
            <v>1</v>
          </cell>
          <cell r="AG24">
            <v>0.8666666666666667</v>
          </cell>
          <cell r="AH24">
            <v>1</v>
          </cell>
          <cell r="AI24">
            <v>1</v>
          </cell>
          <cell r="AJ24">
            <v>0.8</v>
          </cell>
        </row>
        <row r="34">
          <cell r="A34" t="str">
            <v xml:space="preserve">Target </v>
          </cell>
          <cell r="N34">
            <v>0.9</v>
          </cell>
          <cell r="O34">
            <v>0.9</v>
          </cell>
          <cell r="P34">
            <v>0.9</v>
          </cell>
          <cell r="Q34">
            <v>0.9</v>
          </cell>
          <cell r="R34">
            <v>0.9</v>
          </cell>
          <cell r="S34">
            <v>0.9</v>
          </cell>
          <cell r="T34">
            <v>0.9</v>
          </cell>
          <cell r="U34">
            <v>0.9</v>
          </cell>
          <cell r="V34">
            <v>0.9</v>
          </cell>
          <cell r="W34">
            <v>0.9</v>
          </cell>
          <cell r="X34">
            <v>0.9</v>
          </cell>
          <cell r="Y34">
            <v>0.9</v>
          </cell>
          <cell r="Z34">
            <v>0.9</v>
          </cell>
          <cell r="AA34">
            <v>0.9</v>
          </cell>
          <cell r="AB34">
            <v>0.9</v>
          </cell>
          <cell r="AC34">
            <v>0.9</v>
          </cell>
          <cell r="AD34">
            <v>0.9</v>
          </cell>
          <cell r="AE34">
            <v>0.9</v>
          </cell>
          <cell r="AF34">
            <v>0.9</v>
          </cell>
          <cell r="AG34">
            <v>0.9</v>
          </cell>
          <cell r="AH34">
            <v>0.9</v>
          </cell>
          <cell r="AI34">
            <v>0.9</v>
          </cell>
          <cell r="AJ34">
            <v>0.9</v>
          </cell>
          <cell r="AK34">
            <v>0.9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ur Sakinah Binti Sazali" id="{5295B757-710D-4B75-8458-100C232EBC2D}" userId="S::sakinah.sazali@parkwaypantai.com::66322ed0-c56c-4f5b-8d94-0fb0e14cc1f8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ng Wan Nie" refreshedDate="44571.350536805556" createdVersion="4" refreshedVersion="5" minRefreshableVersion="3" recordCount="12348">
  <cacheSource type="worksheet">
    <worksheetSource ref="A1:H1048576" sheet="raw data"/>
  </cacheSource>
  <cacheFields count="8">
    <cacheField name="Month" numFmtId="164">
      <sharedItems containsDate="1" containsBlank="1" containsMixedTypes="1" minDate="2020-01-01T00:00:00" maxDate="2020-02-01T00:00:00" count="44">
        <s v="Jan"/>
        <s v="Feb"/>
        <s v="Mar"/>
        <s v="Apr"/>
        <s v="May"/>
        <s v="Jun"/>
        <s v="Jul"/>
        <s v="Aug"/>
        <s v="Sep"/>
        <s v="Oct"/>
        <s v="Nov"/>
        <s v="Dec"/>
        <m/>
        <d v="2020-01-11T00:00:00" u="1"/>
        <d v="2020-01-30T00:00:00" u="1"/>
        <d v="2020-01-04T00:00:00" u="1"/>
        <d v="2020-01-23T00:00:00" u="1"/>
        <d v="2020-01-16T00:00:00" u="1"/>
        <d v="2020-01-09T00:00:00" u="1"/>
        <d v="2020-01-28T00:00:00" u="1"/>
        <d v="2020-01-02T00:00:00" u="1"/>
        <d v="2020-01-21T00:00:00" u="1"/>
        <d v="2020-01-14T00:00:00" u="1"/>
        <d v="2020-01-07T00:00:00" u="1"/>
        <d v="2020-01-26T00:00:00" u="1"/>
        <d v="2020-01-19T00:00:00" u="1"/>
        <d v="2020-01-12T00:00:00" u="1"/>
        <d v="2020-01-31T00:00:00" u="1"/>
        <d v="2020-01-05T00:00:00" u="1"/>
        <d v="2020-01-24T00:00:00" u="1"/>
        <d v="2020-01-17T00:00:00" u="1"/>
        <d v="2020-01-10T00:00:00" u="1"/>
        <d v="2020-01-29T00:00:00" u="1"/>
        <d v="2020-01-03T00:00:00" u="1"/>
        <d v="2020-01-22T00:00:00" u="1"/>
        <d v="2020-01-15T00:00:00" u="1"/>
        <d v="2020-01-08T00:00:00" u="1"/>
        <d v="2020-01-27T00:00:00" u="1"/>
        <d v="2020-01-01T00:00:00" u="1"/>
        <d v="2020-01-20T00:00:00" u="1"/>
        <d v="2020-01-13T00:00:00" u="1"/>
        <d v="2020-01-06T00:00:00" u="1"/>
        <d v="2020-01-25T00:00:00" u="1"/>
        <d v="2020-01-18T00:00:00" u="1"/>
      </sharedItems>
    </cacheField>
    <cacheField name="Dept" numFmtId="0">
      <sharedItems containsBlank="1" containsMixedTypes="1" containsNumber="1" containsInteger="1" minValue="6" maxValue="10" count="36">
        <s v="Day Ward"/>
        <s v="4D"/>
        <s v="Camelia Ward"/>
        <s v="5A"/>
        <s v="4C"/>
        <s v="ICU"/>
        <n v="6"/>
        <s v="Laboratory"/>
        <s v="5E"/>
        <s v="Oncology"/>
        <s v="L&amp;D"/>
        <s v="Medirad"/>
        <s v="HASCTC"/>
        <s v="5B"/>
        <s v="NICU"/>
        <s v="Radiology"/>
        <n v="7"/>
        <s v="5D"/>
        <s v="4B"/>
        <s v="A&amp;E"/>
        <s v="4A"/>
        <n v="9"/>
        <s v="MOT"/>
        <s v="DSOT"/>
        <s v="Endoscopy"/>
        <s v="MEFC"/>
        <s v="Rehab"/>
        <s v="5C"/>
        <n v="8"/>
        <n v="10"/>
        <s v="Endo"/>
        <s v="HDU"/>
        <s v="Camelia"/>
        <s v="MOT "/>
        <s v="Dayward"/>
        <m/>
      </sharedItems>
    </cacheField>
    <cacheField name="HCW" numFmtId="0">
      <sharedItems containsBlank="1" count="35">
        <s v="Doctor"/>
        <s v="Nurse"/>
        <s v="FB"/>
        <s v="ES"/>
        <s v="ECG tech"/>
        <s v="HCA"/>
        <s v="Speech Therapist"/>
        <s v="Phlebotomist"/>
        <s v="Radiation therapist"/>
        <s v="Reception Clerk"/>
        <s v="Radiographer"/>
        <s v="Physiotherapist"/>
        <s v="HA"/>
        <s v="Occupation therapist"/>
        <s v="Therapist Assistant"/>
        <s v="Lab tech"/>
        <s v="Nursing student"/>
        <s v="AA"/>
        <s v="Porter"/>
        <s v="OT Tech"/>
        <s v="OTA"/>
        <s v="Client Service Rep"/>
        <s v="Pharmacist"/>
        <s v="Lactation consultant"/>
        <s v="Clinic Nurse"/>
        <s v="Business Office (BO)"/>
        <s v="Sonographer"/>
        <s v="Agency Nurse"/>
        <s v="Dietician"/>
        <s v="Radiology Technician"/>
        <s v="PSA"/>
        <m/>
        <s v="OT" u="1"/>
        <s v="Others" u="1"/>
        <s v="Embryologist" u="1"/>
      </sharedItems>
    </cacheField>
    <cacheField name="Staff category" numFmtId="0">
      <sharedItems containsBlank="1" count="8">
        <s v="Doctor"/>
        <s v="Nurse"/>
        <s v="Ancillary Staff"/>
        <s v="Allied Health"/>
        <s v="Student"/>
        <e v="#N/A"/>
        <m/>
        <e v="#REF!" u="1"/>
      </sharedItems>
    </cacheField>
    <cacheField name="MOM" numFmtId="0">
      <sharedItems containsString="0" containsBlank="1" containsNumber="1" containsInteger="1" minValue="1" maxValue="5" count="6">
        <n v="1"/>
        <n v="4"/>
        <n v="5"/>
        <n v="2"/>
        <n v="3"/>
        <m/>
      </sharedItems>
    </cacheField>
    <cacheField name="HH" numFmtId="0">
      <sharedItems containsBlank="1"/>
    </cacheField>
    <cacheField name="compliance" numFmtId="0">
      <sharedItems containsString="0" containsBlank="1" containsNumber="1" containsInteger="1" minValue="0" maxValue="1"/>
    </cacheField>
    <cacheField name="opportunity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348">
  <r>
    <x v="0"/>
    <x v="0"/>
    <x v="0"/>
    <x v="0"/>
    <x v="0"/>
    <s v="Y"/>
    <n v="1"/>
    <n v="1"/>
  </r>
  <r>
    <x v="0"/>
    <x v="0"/>
    <x v="0"/>
    <x v="0"/>
    <x v="1"/>
    <s v="Y"/>
    <n v="1"/>
    <n v="1"/>
  </r>
  <r>
    <x v="0"/>
    <x v="0"/>
    <x v="1"/>
    <x v="1"/>
    <x v="2"/>
    <s v="Y"/>
    <n v="1"/>
    <n v="1"/>
  </r>
  <r>
    <x v="0"/>
    <x v="0"/>
    <x v="1"/>
    <x v="1"/>
    <x v="3"/>
    <s v="Y"/>
    <n v="1"/>
    <n v="1"/>
  </r>
  <r>
    <x v="0"/>
    <x v="0"/>
    <x v="2"/>
    <x v="2"/>
    <x v="2"/>
    <s v="Y"/>
    <n v="1"/>
    <n v="1"/>
  </r>
  <r>
    <x v="0"/>
    <x v="0"/>
    <x v="3"/>
    <x v="2"/>
    <x v="1"/>
    <s v="Y"/>
    <n v="1"/>
    <n v="1"/>
  </r>
  <r>
    <x v="0"/>
    <x v="0"/>
    <x v="3"/>
    <x v="2"/>
    <x v="2"/>
    <s v="Y"/>
    <n v="1"/>
    <n v="1"/>
  </r>
  <r>
    <x v="0"/>
    <x v="0"/>
    <x v="4"/>
    <x v="3"/>
    <x v="0"/>
    <s v="Y"/>
    <n v="1"/>
    <n v="1"/>
  </r>
  <r>
    <x v="0"/>
    <x v="0"/>
    <x v="4"/>
    <x v="3"/>
    <x v="2"/>
    <s v="Y"/>
    <n v="1"/>
    <n v="1"/>
  </r>
  <r>
    <x v="0"/>
    <x v="1"/>
    <x v="0"/>
    <x v="0"/>
    <x v="0"/>
    <s v="Y"/>
    <n v="1"/>
    <n v="1"/>
  </r>
  <r>
    <x v="0"/>
    <x v="1"/>
    <x v="0"/>
    <x v="0"/>
    <x v="0"/>
    <s v="Y"/>
    <n v="1"/>
    <n v="1"/>
  </r>
  <r>
    <x v="0"/>
    <x v="1"/>
    <x v="1"/>
    <x v="1"/>
    <x v="1"/>
    <s v="Y"/>
    <n v="1"/>
    <n v="1"/>
  </r>
  <r>
    <x v="0"/>
    <x v="1"/>
    <x v="1"/>
    <x v="1"/>
    <x v="0"/>
    <s v="Y"/>
    <n v="1"/>
    <n v="1"/>
  </r>
  <r>
    <x v="0"/>
    <x v="1"/>
    <x v="1"/>
    <x v="1"/>
    <x v="0"/>
    <s v="Y"/>
    <n v="1"/>
    <n v="1"/>
  </r>
  <r>
    <x v="0"/>
    <x v="1"/>
    <x v="3"/>
    <x v="2"/>
    <x v="2"/>
    <s v="Y"/>
    <n v="1"/>
    <n v="1"/>
  </r>
  <r>
    <x v="0"/>
    <x v="1"/>
    <x v="1"/>
    <x v="1"/>
    <x v="0"/>
    <s v="Y"/>
    <n v="1"/>
    <n v="1"/>
  </r>
  <r>
    <x v="0"/>
    <x v="1"/>
    <x v="1"/>
    <x v="1"/>
    <x v="0"/>
    <s v="Y"/>
    <n v="1"/>
    <n v="1"/>
  </r>
  <r>
    <x v="0"/>
    <x v="1"/>
    <x v="3"/>
    <x v="2"/>
    <x v="2"/>
    <s v="Y"/>
    <n v="1"/>
    <n v="1"/>
  </r>
  <r>
    <x v="0"/>
    <x v="1"/>
    <x v="0"/>
    <x v="0"/>
    <x v="2"/>
    <s v="Y"/>
    <n v="1"/>
    <n v="1"/>
  </r>
  <r>
    <x v="0"/>
    <x v="1"/>
    <x v="1"/>
    <x v="1"/>
    <x v="2"/>
    <s v="Y"/>
    <n v="1"/>
    <n v="1"/>
  </r>
  <r>
    <x v="0"/>
    <x v="1"/>
    <x v="1"/>
    <x v="1"/>
    <x v="0"/>
    <s v="Y"/>
    <n v="1"/>
    <n v="1"/>
  </r>
  <r>
    <x v="0"/>
    <x v="1"/>
    <x v="1"/>
    <x v="1"/>
    <x v="0"/>
    <s v="Y"/>
    <n v="1"/>
    <n v="1"/>
  </r>
  <r>
    <x v="0"/>
    <x v="1"/>
    <x v="1"/>
    <x v="1"/>
    <x v="0"/>
    <s v="Y"/>
    <n v="1"/>
    <n v="1"/>
  </r>
  <r>
    <x v="0"/>
    <x v="1"/>
    <x v="1"/>
    <x v="1"/>
    <x v="0"/>
    <s v="Y"/>
    <n v="1"/>
    <n v="1"/>
  </r>
  <r>
    <x v="0"/>
    <x v="2"/>
    <x v="1"/>
    <x v="1"/>
    <x v="2"/>
    <s v="Y"/>
    <n v="1"/>
    <n v="1"/>
  </r>
  <r>
    <x v="0"/>
    <x v="2"/>
    <x v="1"/>
    <x v="1"/>
    <x v="2"/>
    <s v="Y"/>
    <n v="1"/>
    <n v="1"/>
  </r>
  <r>
    <x v="0"/>
    <x v="2"/>
    <x v="2"/>
    <x v="2"/>
    <x v="2"/>
    <s v="Y"/>
    <n v="1"/>
    <n v="1"/>
  </r>
  <r>
    <x v="0"/>
    <x v="2"/>
    <x v="1"/>
    <x v="1"/>
    <x v="2"/>
    <s v="Y"/>
    <n v="1"/>
    <n v="1"/>
  </r>
  <r>
    <x v="0"/>
    <x v="2"/>
    <x v="2"/>
    <x v="2"/>
    <x v="2"/>
    <s v="Y"/>
    <n v="1"/>
    <n v="1"/>
  </r>
  <r>
    <x v="0"/>
    <x v="2"/>
    <x v="1"/>
    <x v="1"/>
    <x v="1"/>
    <s v="Y"/>
    <n v="1"/>
    <n v="1"/>
  </r>
  <r>
    <x v="0"/>
    <x v="2"/>
    <x v="1"/>
    <x v="1"/>
    <x v="2"/>
    <s v="Y"/>
    <n v="1"/>
    <n v="1"/>
  </r>
  <r>
    <x v="0"/>
    <x v="2"/>
    <x v="3"/>
    <x v="2"/>
    <x v="2"/>
    <s v="Y"/>
    <n v="1"/>
    <n v="1"/>
  </r>
  <r>
    <x v="0"/>
    <x v="2"/>
    <x v="0"/>
    <x v="0"/>
    <x v="0"/>
    <s v="Y"/>
    <n v="1"/>
    <n v="1"/>
  </r>
  <r>
    <x v="0"/>
    <x v="2"/>
    <x v="1"/>
    <x v="1"/>
    <x v="0"/>
    <s v="Y"/>
    <n v="1"/>
    <n v="1"/>
  </r>
  <r>
    <x v="0"/>
    <x v="2"/>
    <x v="1"/>
    <x v="1"/>
    <x v="2"/>
    <s v="Y"/>
    <n v="1"/>
    <n v="1"/>
  </r>
  <r>
    <x v="0"/>
    <x v="2"/>
    <x v="3"/>
    <x v="2"/>
    <x v="2"/>
    <s v="Y"/>
    <n v="1"/>
    <n v="1"/>
  </r>
  <r>
    <x v="0"/>
    <x v="2"/>
    <x v="0"/>
    <x v="0"/>
    <x v="2"/>
    <s v="Y"/>
    <n v="1"/>
    <n v="1"/>
  </r>
  <r>
    <x v="0"/>
    <x v="2"/>
    <x v="1"/>
    <x v="1"/>
    <x v="1"/>
    <s v="Y"/>
    <n v="1"/>
    <n v="1"/>
  </r>
  <r>
    <x v="0"/>
    <x v="2"/>
    <x v="1"/>
    <x v="1"/>
    <x v="1"/>
    <s v="Y"/>
    <n v="1"/>
    <n v="1"/>
  </r>
  <r>
    <x v="0"/>
    <x v="3"/>
    <x v="0"/>
    <x v="0"/>
    <x v="0"/>
    <s v="Y"/>
    <n v="1"/>
    <n v="1"/>
  </r>
  <r>
    <x v="0"/>
    <x v="3"/>
    <x v="0"/>
    <x v="0"/>
    <x v="3"/>
    <s v="Y"/>
    <n v="1"/>
    <n v="1"/>
  </r>
  <r>
    <x v="0"/>
    <x v="3"/>
    <x v="0"/>
    <x v="0"/>
    <x v="4"/>
    <s v="Y"/>
    <n v="1"/>
    <n v="1"/>
  </r>
  <r>
    <x v="0"/>
    <x v="3"/>
    <x v="0"/>
    <x v="0"/>
    <x v="1"/>
    <s v="Y"/>
    <n v="1"/>
    <n v="1"/>
  </r>
  <r>
    <x v="0"/>
    <x v="3"/>
    <x v="0"/>
    <x v="0"/>
    <x v="1"/>
    <s v="Y"/>
    <n v="1"/>
    <n v="1"/>
  </r>
  <r>
    <x v="0"/>
    <x v="3"/>
    <x v="0"/>
    <x v="0"/>
    <x v="4"/>
    <s v="Y"/>
    <n v="1"/>
    <n v="1"/>
  </r>
  <r>
    <x v="0"/>
    <x v="3"/>
    <x v="0"/>
    <x v="0"/>
    <x v="3"/>
    <s v="Y"/>
    <n v="1"/>
    <n v="1"/>
  </r>
  <r>
    <x v="0"/>
    <x v="3"/>
    <x v="0"/>
    <x v="0"/>
    <x v="0"/>
    <s v="Y"/>
    <n v="1"/>
    <n v="1"/>
  </r>
  <r>
    <x v="0"/>
    <x v="3"/>
    <x v="1"/>
    <x v="1"/>
    <x v="3"/>
    <s v="Y"/>
    <n v="1"/>
    <n v="1"/>
  </r>
  <r>
    <x v="0"/>
    <x v="3"/>
    <x v="1"/>
    <x v="1"/>
    <x v="4"/>
    <s v="Y"/>
    <n v="1"/>
    <n v="1"/>
  </r>
  <r>
    <x v="0"/>
    <x v="3"/>
    <x v="1"/>
    <x v="1"/>
    <x v="1"/>
    <s v="Y"/>
    <n v="1"/>
    <n v="1"/>
  </r>
  <r>
    <x v="0"/>
    <x v="3"/>
    <x v="1"/>
    <x v="1"/>
    <x v="2"/>
    <s v="Y"/>
    <n v="1"/>
    <n v="1"/>
  </r>
  <r>
    <x v="0"/>
    <x v="3"/>
    <x v="1"/>
    <x v="1"/>
    <x v="4"/>
    <s v="Y"/>
    <n v="1"/>
    <n v="1"/>
  </r>
  <r>
    <x v="0"/>
    <x v="3"/>
    <x v="1"/>
    <x v="1"/>
    <x v="3"/>
    <s v="Y"/>
    <n v="1"/>
    <n v="1"/>
  </r>
  <r>
    <x v="0"/>
    <x v="3"/>
    <x v="2"/>
    <x v="2"/>
    <x v="2"/>
    <s v="Y"/>
    <n v="1"/>
    <n v="1"/>
  </r>
  <r>
    <x v="0"/>
    <x v="4"/>
    <x v="1"/>
    <x v="1"/>
    <x v="0"/>
    <s v="Y"/>
    <n v="1"/>
    <n v="1"/>
  </r>
  <r>
    <x v="0"/>
    <x v="4"/>
    <x v="1"/>
    <x v="1"/>
    <x v="1"/>
    <s v="Y"/>
    <n v="1"/>
    <n v="1"/>
  </r>
  <r>
    <x v="0"/>
    <x v="4"/>
    <x v="1"/>
    <x v="1"/>
    <x v="3"/>
    <s v="Y"/>
    <n v="1"/>
    <n v="1"/>
  </r>
  <r>
    <x v="0"/>
    <x v="4"/>
    <x v="1"/>
    <x v="1"/>
    <x v="0"/>
    <s v="Y"/>
    <n v="1"/>
    <n v="1"/>
  </r>
  <r>
    <x v="0"/>
    <x v="4"/>
    <x v="1"/>
    <x v="1"/>
    <x v="0"/>
    <s v="Y"/>
    <n v="1"/>
    <n v="1"/>
  </r>
  <r>
    <x v="0"/>
    <x v="4"/>
    <x v="1"/>
    <x v="1"/>
    <x v="1"/>
    <s v="Y"/>
    <n v="1"/>
    <n v="1"/>
  </r>
  <r>
    <x v="0"/>
    <x v="4"/>
    <x v="5"/>
    <x v="2"/>
    <x v="1"/>
    <s v="Y"/>
    <n v="1"/>
    <n v="1"/>
  </r>
  <r>
    <x v="0"/>
    <x v="4"/>
    <x v="5"/>
    <x v="2"/>
    <x v="2"/>
    <s v="Y"/>
    <n v="1"/>
    <n v="1"/>
  </r>
  <r>
    <x v="0"/>
    <x v="4"/>
    <x v="1"/>
    <x v="1"/>
    <x v="0"/>
    <s v="Y"/>
    <n v="1"/>
    <n v="1"/>
  </r>
  <r>
    <x v="0"/>
    <x v="4"/>
    <x v="1"/>
    <x v="1"/>
    <x v="1"/>
    <s v="Y"/>
    <n v="1"/>
    <n v="1"/>
  </r>
  <r>
    <x v="0"/>
    <x v="4"/>
    <x v="2"/>
    <x v="2"/>
    <x v="2"/>
    <s v="Y"/>
    <n v="1"/>
    <n v="1"/>
  </r>
  <r>
    <x v="0"/>
    <x v="4"/>
    <x v="1"/>
    <x v="1"/>
    <x v="4"/>
    <s v="Y"/>
    <n v="1"/>
    <n v="1"/>
  </r>
  <r>
    <x v="0"/>
    <x v="4"/>
    <x v="0"/>
    <x v="0"/>
    <x v="1"/>
    <s v="Y"/>
    <n v="1"/>
    <n v="1"/>
  </r>
  <r>
    <x v="0"/>
    <x v="4"/>
    <x v="3"/>
    <x v="2"/>
    <x v="2"/>
    <s v="Y"/>
    <n v="1"/>
    <n v="1"/>
  </r>
  <r>
    <x v="0"/>
    <x v="5"/>
    <x v="1"/>
    <x v="1"/>
    <x v="0"/>
    <s v="Y"/>
    <n v="1"/>
    <n v="1"/>
  </r>
  <r>
    <x v="0"/>
    <x v="5"/>
    <x v="1"/>
    <x v="1"/>
    <x v="3"/>
    <s v="Y"/>
    <n v="1"/>
    <n v="1"/>
  </r>
  <r>
    <x v="0"/>
    <x v="5"/>
    <x v="1"/>
    <x v="1"/>
    <x v="4"/>
    <s v="Y"/>
    <n v="1"/>
    <n v="1"/>
  </r>
  <r>
    <x v="0"/>
    <x v="5"/>
    <x v="1"/>
    <x v="1"/>
    <x v="1"/>
    <s v="Y"/>
    <n v="1"/>
    <n v="1"/>
  </r>
  <r>
    <x v="0"/>
    <x v="5"/>
    <x v="1"/>
    <x v="1"/>
    <x v="2"/>
    <s v="Y"/>
    <n v="1"/>
    <n v="1"/>
  </r>
  <r>
    <x v="0"/>
    <x v="5"/>
    <x v="1"/>
    <x v="1"/>
    <x v="0"/>
    <s v="Y"/>
    <n v="1"/>
    <n v="1"/>
  </r>
  <r>
    <x v="0"/>
    <x v="5"/>
    <x v="1"/>
    <x v="1"/>
    <x v="3"/>
    <s v="Y"/>
    <n v="1"/>
    <n v="1"/>
  </r>
  <r>
    <x v="0"/>
    <x v="5"/>
    <x v="1"/>
    <x v="1"/>
    <x v="4"/>
    <s v="Y"/>
    <n v="1"/>
    <n v="1"/>
  </r>
  <r>
    <x v="0"/>
    <x v="5"/>
    <x v="1"/>
    <x v="1"/>
    <x v="1"/>
    <s v="Y"/>
    <n v="1"/>
    <n v="1"/>
  </r>
  <r>
    <x v="0"/>
    <x v="5"/>
    <x v="1"/>
    <x v="1"/>
    <x v="2"/>
    <s v="Y"/>
    <n v="1"/>
    <n v="1"/>
  </r>
  <r>
    <x v="0"/>
    <x v="5"/>
    <x v="1"/>
    <x v="1"/>
    <x v="0"/>
    <s v="Y"/>
    <n v="1"/>
    <n v="1"/>
  </r>
  <r>
    <x v="0"/>
    <x v="5"/>
    <x v="1"/>
    <x v="1"/>
    <x v="3"/>
    <s v="Y"/>
    <n v="1"/>
    <n v="1"/>
  </r>
  <r>
    <x v="0"/>
    <x v="5"/>
    <x v="1"/>
    <x v="1"/>
    <x v="4"/>
    <s v="Y"/>
    <n v="1"/>
    <n v="1"/>
  </r>
  <r>
    <x v="0"/>
    <x v="5"/>
    <x v="1"/>
    <x v="1"/>
    <x v="1"/>
    <s v="Y"/>
    <n v="1"/>
    <n v="1"/>
  </r>
  <r>
    <x v="0"/>
    <x v="5"/>
    <x v="1"/>
    <x v="1"/>
    <x v="2"/>
    <s v="Y"/>
    <n v="1"/>
    <n v="1"/>
  </r>
  <r>
    <x v="0"/>
    <x v="6"/>
    <x v="1"/>
    <x v="1"/>
    <x v="0"/>
    <s v="Y"/>
    <n v="1"/>
    <n v="1"/>
  </r>
  <r>
    <x v="0"/>
    <x v="6"/>
    <x v="1"/>
    <x v="1"/>
    <x v="3"/>
    <s v="Y"/>
    <n v="1"/>
    <n v="1"/>
  </r>
  <r>
    <x v="0"/>
    <x v="6"/>
    <x v="2"/>
    <x v="2"/>
    <x v="2"/>
    <s v="Y"/>
    <n v="1"/>
    <n v="1"/>
  </r>
  <r>
    <x v="0"/>
    <x v="6"/>
    <x v="3"/>
    <x v="2"/>
    <x v="2"/>
    <s v="Y"/>
    <n v="1"/>
    <n v="1"/>
  </r>
  <r>
    <x v="0"/>
    <x v="6"/>
    <x v="1"/>
    <x v="1"/>
    <x v="1"/>
    <s v="Y"/>
    <n v="1"/>
    <n v="1"/>
  </r>
  <r>
    <x v="0"/>
    <x v="6"/>
    <x v="0"/>
    <x v="0"/>
    <x v="0"/>
    <s v="Y"/>
    <n v="1"/>
    <n v="1"/>
  </r>
  <r>
    <x v="0"/>
    <x v="6"/>
    <x v="0"/>
    <x v="0"/>
    <x v="2"/>
    <s v="Y"/>
    <n v="1"/>
    <n v="1"/>
  </r>
  <r>
    <x v="0"/>
    <x v="6"/>
    <x v="6"/>
    <x v="3"/>
    <x v="0"/>
    <s v="Y"/>
    <n v="1"/>
    <n v="1"/>
  </r>
  <r>
    <x v="0"/>
    <x v="6"/>
    <x v="2"/>
    <x v="2"/>
    <x v="2"/>
    <s v="Y"/>
    <n v="1"/>
    <n v="1"/>
  </r>
  <r>
    <x v="0"/>
    <x v="6"/>
    <x v="1"/>
    <x v="1"/>
    <x v="4"/>
    <s v="Y"/>
    <n v="1"/>
    <n v="1"/>
  </r>
  <r>
    <x v="0"/>
    <x v="6"/>
    <x v="0"/>
    <x v="0"/>
    <x v="0"/>
    <s v="Y"/>
    <n v="1"/>
    <n v="1"/>
  </r>
  <r>
    <x v="0"/>
    <x v="6"/>
    <x v="6"/>
    <x v="3"/>
    <x v="1"/>
    <s v="Y"/>
    <n v="1"/>
    <n v="1"/>
  </r>
  <r>
    <x v="0"/>
    <x v="6"/>
    <x v="1"/>
    <x v="1"/>
    <x v="3"/>
    <s v="Y"/>
    <n v="1"/>
    <n v="1"/>
  </r>
  <r>
    <x v="0"/>
    <x v="6"/>
    <x v="2"/>
    <x v="2"/>
    <x v="2"/>
    <s v="Y"/>
    <n v="1"/>
    <n v="1"/>
  </r>
  <r>
    <x v="0"/>
    <x v="6"/>
    <x v="3"/>
    <x v="2"/>
    <x v="2"/>
    <s v="Y"/>
    <n v="1"/>
    <n v="1"/>
  </r>
  <r>
    <x v="0"/>
    <x v="7"/>
    <x v="7"/>
    <x v="3"/>
    <x v="4"/>
    <s v="Y"/>
    <n v="1"/>
    <n v="1"/>
  </r>
  <r>
    <x v="0"/>
    <x v="7"/>
    <x v="7"/>
    <x v="3"/>
    <x v="4"/>
    <s v="Y"/>
    <n v="1"/>
    <n v="1"/>
  </r>
  <r>
    <x v="0"/>
    <x v="7"/>
    <x v="7"/>
    <x v="3"/>
    <x v="4"/>
    <s v="Y"/>
    <n v="1"/>
    <n v="1"/>
  </r>
  <r>
    <x v="0"/>
    <x v="7"/>
    <x v="7"/>
    <x v="3"/>
    <x v="1"/>
    <s v="Y"/>
    <n v="1"/>
    <n v="1"/>
  </r>
  <r>
    <x v="0"/>
    <x v="7"/>
    <x v="7"/>
    <x v="3"/>
    <x v="0"/>
    <s v="Y"/>
    <n v="1"/>
    <n v="1"/>
  </r>
  <r>
    <x v="0"/>
    <x v="7"/>
    <x v="7"/>
    <x v="3"/>
    <x v="0"/>
    <s v="Y"/>
    <n v="1"/>
    <n v="1"/>
  </r>
  <r>
    <x v="0"/>
    <x v="7"/>
    <x v="7"/>
    <x v="3"/>
    <x v="4"/>
    <s v="Y"/>
    <n v="1"/>
    <n v="1"/>
  </r>
  <r>
    <x v="0"/>
    <x v="7"/>
    <x v="7"/>
    <x v="3"/>
    <x v="0"/>
    <s v="Y"/>
    <n v="1"/>
    <n v="1"/>
  </r>
  <r>
    <x v="0"/>
    <x v="7"/>
    <x v="7"/>
    <x v="3"/>
    <x v="4"/>
    <s v="Y"/>
    <n v="1"/>
    <n v="1"/>
  </r>
  <r>
    <x v="0"/>
    <x v="7"/>
    <x v="7"/>
    <x v="3"/>
    <x v="4"/>
    <s v="Y"/>
    <n v="1"/>
    <n v="1"/>
  </r>
  <r>
    <x v="0"/>
    <x v="7"/>
    <x v="7"/>
    <x v="3"/>
    <x v="4"/>
    <s v="Y"/>
    <n v="1"/>
    <n v="1"/>
  </r>
  <r>
    <x v="0"/>
    <x v="7"/>
    <x v="7"/>
    <x v="3"/>
    <x v="1"/>
    <s v="Y"/>
    <n v="1"/>
    <n v="1"/>
  </r>
  <r>
    <x v="0"/>
    <x v="7"/>
    <x v="7"/>
    <x v="3"/>
    <x v="0"/>
    <s v="Y"/>
    <n v="1"/>
    <n v="1"/>
  </r>
  <r>
    <x v="0"/>
    <x v="7"/>
    <x v="7"/>
    <x v="3"/>
    <x v="3"/>
    <s v="Y"/>
    <n v="1"/>
    <n v="1"/>
  </r>
  <r>
    <x v="0"/>
    <x v="7"/>
    <x v="7"/>
    <x v="3"/>
    <x v="3"/>
    <s v="Y"/>
    <n v="1"/>
    <n v="1"/>
  </r>
  <r>
    <x v="0"/>
    <x v="8"/>
    <x v="0"/>
    <x v="0"/>
    <x v="0"/>
    <s v="Y"/>
    <n v="1"/>
    <n v="1"/>
  </r>
  <r>
    <x v="0"/>
    <x v="8"/>
    <x v="1"/>
    <x v="1"/>
    <x v="0"/>
    <s v="Y"/>
    <n v="1"/>
    <n v="1"/>
  </r>
  <r>
    <x v="0"/>
    <x v="8"/>
    <x v="1"/>
    <x v="1"/>
    <x v="1"/>
    <s v="Y"/>
    <n v="1"/>
    <n v="1"/>
  </r>
  <r>
    <x v="0"/>
    <x v="8"/>
    <x v="1"/>
    <x v="1"/>
    <x v="1"/>
    <s v="Y"/>
    <n v="1"/>
    <n v="1"/>
  </r>
  <r>
    <x v="0"/>
    <x v="8"/>
    <x v="1"/>
    <x v="1"/>
    <x v="1"/>
    <s v="Y"/>
    <n v="1"/>
    <n v="1"/>
  </r>
  <r>
    <x v="0"/>
    <x v="8"/>
    <x v="3"/>
    <x v="2"/>
    <x v="2"/>
    <s v="Y"/>
    <n v="1"/>
    <n v="1"/>
  </r>
  <r>
    <x v="0"/>
    <x v="8"/>
    <x v="3"/>
    <x v="2"/>
    <x v="2"/>
    <s v="Y"/>
    <n v="1"/>
    <n v="1"/>
  </r>
  <r>
    <x v="0"/>
    <x v="8"/>
    <x v="1"/>
    <x v="1"/>
    <x v="0"/>
    <s v="Y"/>
    <n v="1"/>
    <n v="1"/>
  </r>
  <r>
    <x v="0"/>
    <x v="8"/>
    <x v="1"/>
    <x v="1"/>
    <x v="1"/>
    <s v="Y"/>
    <n v="1"/>
    <n v="1"/>
  </r>
  <r>
    <x v="0"/>
    <x v="8"/>
    <x v="1"/>
    <x v="1"/>
    <x v="1"/>
    <s v="Y"/>
    <n v="1"/>
    <n v="1"/>
  </r>
  <r>
    <x v="0"/>
    <x v="8"/>
    <x v="0"/>
    <x v="0"/>
    <x v="1"/>
    <s v="Y"/>
    <n v="1"/>
    <n v="1"/>
  </r>
  <r>
    <x v="0"/>
    <x v="8"/>
    <x v="0"/>
    <x v="0"/>
    <x v="1"/>
    <s v="Y"/>
    <n v="1"/>
    <n v="1"/>
  </r>
  <r>
    <x v="0"/>
    <x v="8"/>
    <x v="1"/>
    <x v="1"/>
    <x v="0"/>
    <s v="Y"/>
    <n v="1"/>
    <n v="1"/>
  </r>
  <r>
    <x v="0"/>
    <x v="8"/>
    <x v="1"/>
    <x v="1"/>
    <x v="1"/>
    <s v="Y"/>
    <n v="1"/>
    <n v="1"/>
  </r>
  <r>
    <x v="0"/>
    <x v="8"/>
    <x v="1"/>
    <x v="1"/>
    <x v="1"/>
    <s v="Y"/>
    <n v="1"/>
    <n v="1"/>
  </r>
  <r>
    <x v="0"/>
    <x v="9"/>
    <x v="1"/>
    <x v="1"/>
    <x v="0"/>
    <s v="Y"/>
    <n v="1"/>
    <n v="1"/>
  </r>
  <r>
    <x v="0"/>
    <x v="9"/>
    <x v="1"/>
    <x v="1"/>
    <x v="0"/>
    <s v="Y"/>
    <n v="1"/>
    <n v="1"/>
  </r>
  <r>
    <x v="0"/>
    <x v="9"/>
    <x v="1"/>
    <x v="1"/>
    <x v="0"/>
    <s v="Y"/>
    <n v="1"/>
    <n v="1"/>
  </r>
  <r>
    <x v="0"/>
    <x v="9"/>
    <x v="1"/>
    <x v="1"/>
    <x v="0"/>
    <s v="Y"/>
    <n v="1"/>
    <n v="1"/>
  </r>
  <r>
    <x v="0"/>
    <x v="9"/>
    <x v="0"/>
    <x v="0"/>
    <x v="1"/>
    <s v="Y"/>
    <n v="1"/>
    <n v="1"/>
  </r>
  <r>
    <x v="0"/>
    <x v="9"/>
    <x v="0"/>
    <x v="0"/>
    <x v="0"/>
    <s v="Y"/>
    <n v="1"/>
    <n v="1"/>
  </r>
  <r>
    <x v="0"/>
    <x v="9"/>
    <x v="8"/>
    <x v="3"/>
    <x v="2"/>
    <s v="Y"/>
    <n v="1"/>
    <n v="1"/>
  </r>
  <r>
    <x v="0"/>
    <x v="9"/>
    <x v="8"/>
    <x v="3"/>
    <x v="2"/>
    <s v="Y"/>
    <n v="1"/>
    <n v="1"/>
  </r>
  <r>
    <x v="0"/>
    <x v="9"/>
    <x v="8"/>
    <x v="3"/>
    <x v="0"/>
    <s v="Y"/>
    <n v="1"/>
    <n v="1"/>
  </r>
  <r>
    <x v="0"/>
    <x v="9"/>
    <x v="8"/>
    <x v="3"/>
    <x v="1"/>
    <s v="Y"/>
    <n v="1"/>
    <n v="1"/>
  </r>
  <r>
    <x v="0"/>
    <x v="9"/>
    <x v="8"/>
    <x v="3"/>
    <x v="2"/>
    <s v="Y"/>
    <n v="1"/>
    <n v="1"/>
  </r>
  <r>
    <x v="0"/>
    <x v="9"/>
    <x v="8"/>
    <x v="3"/>
    <x v="2"/>
    <s v="Y"/>
    <n v="1"/>
    <n v="1"/>
  </r>
  <r>
    <x v="0"/>
    <x v="9"/>
    <x v="8"/>
    <x v="3"/>
    <x v="0"/>
    <s v="Y"/>
    <n v="1"/>
    <n v="1"/>
  </r>
  <r>
    <x v="0"/>
    <x v="9"/>
    <x v="8"/>
    <x v="3"/>
    <x v="0"/>
    <s v="Y"/>
    <n v="1"/>
    <n v="1"/>
  </r>
  <r>
    <x v="0"/>
    <x v="9"/>
    <x v="8"/>
    <x v="3"/>
    <x v="2"/>
    <s v="Y"/>
    <n v="1"/>
    <n v="1"/>
  </r>
  <r>
    <x v="0"/>
    <x v="10"/>
    <x v="1"/>
    <x v="1"/>
    <x v="0"/>
    <s v="Y"/>
    <n v="1"/>
    <n v="1"/>
  </r>
  <r>
    <x v="0"/>
    <x v="10"/>
    <x v="1"/>
    <x v="1"/>
    <x v="1"/>
    <s v="Y"/>
    <n v="1"/>
    <n v="1"/>
  </r>
  <r>
    <x v="0"/>
    <x v="10"/>
    <x v="1"/>
    <x v="1"/>
    <x v="3"/>
    <s v="Y"/>
    <n v="1"/>
    <n v="1"/>
  </r>
  <r>
    <x v="0"/>
    <x v="10"/>
    <x v="1"/>
    <x v="1"/>
    <x v="4"/>
    <s v="Y"/>
    <n v="1"/>
    <n v="1"/>
  </r>
  <r>
    <x v="0"/>
    <x v="10"/>
    <x v="3"/>
    <x v="2"/>
    <x v="2"/>
    <s v="Y"/>
    <n v="1"/>
    <n v="1"/>
  </r>
  <r>
    <x v="0"/>
    <x v="10"/>
    <x v="0"/>
    <x v="0"/>
    <x v="0"/>
    <s v="N"/>
    <n v="0"/>
    <n v="1"/>
  </r>
  <r>
    <x v="0"/>
    <x v="10"/>
    <x v="1"/>
    <x v="1"/>
    <x v="0"/>
    <s v="Y"/>
    <n v="1"/>
    <n v="1"/>
  </r>
  <r>
    <x v="0"/>
    <x v="10"/>
    <x v="1"/>
    <x v="1"/>
    <x v="1"/>
    <s v="Y"/>
    <n v="1"/>
    <n v="1"/>
  </r>
  <r>
    <x v="0"/>
    <x v="10"/>
    <x v="1"/>
    <x v="1"/>
    <x v="0"/>
    <s v="Y"/>
    <n v="1"/>
    <n v="1"/>
  </r>
  <r>
    <x v="0"/>
    <x v="10"/>
    <x v="1"/>
    <x v="1"/>
    <x v="1"/>
    <s v="Y"/>
    <n v="1"/>
    <n v="1"/>
  </r>
  <r>
    <x v="0"/>
    <x v="10"/>
    <x v="1"/>
    <x v="1"/>
    <x v="0"/>
    <s v="Y"/>
    <n v="1"/>
    <n v="1"/>
  </r>
  <r>
    <x v="0"/>
    <x v="10"/>
    <x v="0"/>
    <x v="0"/>
    <x v="1"/>
    <s v="Y"/>
    <n v="1"/>
    <n v="1"/>
  </r>
  <r>
    <x v="0"/>
    <x v="10"/>
    <x v="1"/>
    <x v="1"/>
    <x v="2"/>
    <s v="Y"/>
    <n v="1"/>
    <n v="1"/>
  </r>
  <r>
    <x v="0"/>
    <x v="10"/>
    <x v="1"/>
    <x v="1"/>
    <x v="0"/>
    <s v="Y"/>
    <n v="1"/>
    <n v="1"/>
  </r>
  <r>
    <x v="0"/>
    <x v="10"/>
    <x v="1"/>
    <x v="1"/>
    <x v="2"/>
    <s v="Y"/>
    <n v="1"/>
    <n v="1"/>
  </r>
  <r>
    <x v="0"/>
    <x v="11"/>
    <x v="9"/>
    <x v="2"/>
    <x v="2"/>
    <s v="Y"/>
    <n v="1"/>
    <n v="1"/>
  </r>
  <r>
    <x v="0"/>
    <x v="11"/>
    <x v="1"/>
    <x v="1"/>
    <x v="2"/>
    <s v="Y"/>
    <n v="1"/>
    <n v="1"/>
  </r>
  <r>
    <x v="0"/>
    <x v="11"/>
    <x v="1"/>
    <x v="1"/>
    <x v="0"/>
    <s v="Y"/>
    <n v="1"/>
    <n v="1"/>
  </r>
  <r>
    <x v="0"/>
    <x v="11"/>
    <x v="1"/>
    <x v="1"/>
    <x v="1"/>
    <s v="Y"/>
    <n v="1"/>
    <n v="1"/>
  </r>
  <r>
    <x v="0"/>
    <x v="11"/>
    <x v="5"/>
    <x v="2"/>
    <x v="2"/>
    <s v="Y"/>
    <n v="1"/>
    <n v="1"/>
  </r>
  <r>
    <x v="0"/>
    <x v="11"/>
    <x v="1"/>
    <x v="1"/>
    <x v="2"/>
    <s v="Y"/>
    <n v="1"/>
    <n v="1"/>
  </r>
  <r>
    <x v="0"/>
    <x v="11"/>
    <x v="1"/>
    <x v="1"/>
    <x v="0"/>
    <s v="Y"/>
    <n v="1"/>
    <n v="1"/>
  </r>
  <r>
    <x v="0"/>
    <x v="11"/>
    <x v="1"/>
    <x v="1"/>
    <x v="1"/>
    <s v="Y"/>
    <n v="1"/>
    <n v="1"/>
  </r>
  <r>
    <x v="0"/>
    <x v="11"/>
    <x v="10"/>
    <x v="3"/>
    <x v="1"/>
    <s v="Y"/>
    <n v="1"/>
    <n v="1"/>
  </r>
  <r>
    <x v="0"/>
    <x v="11"/>
    <x v="1"/>
    <x v="1"/>
    <x v="1"/>
    <s v="Y"/>
    <n v="1"/>
    <n v="1"/>
  </r>
  <r>
    <x v="0"/>
    <x v="11"/>
    <x v="1"/>
    <x v="1"/>
    <x v="0"/>
    <s v="Y"/>
    <n v="1"/>
    <n v="1"/>
  </r>
  <r>
    <x v="0"/>
    <x v="11"/>
    <x v="1"/>
    <x v="1"/>
    <x v="4"/>
    <s v="Y"/>
    <n v="1"/>
    <n v="1"/>
  </r>
  <r>
    <x v="0"/>
    <x v="11"/>
    <x v="3"/>
    <x v="2"/>
    <x v="2"/>
    <s v="N"/>
    <n v="0"/>
    <n v="1"/>
  </r>
  <r>
    <x v="0"/>
    <x v="11"/>
    <x v="5"/>
    <x v="2"/>
    <x v="2"/>
    <s v="Y"/>
    <n v="1"/>
    <n v="1"/>
  </r>
  <r>
    <x v="0"/>
    <x v="11"/>
    <x v="1"/>
    <x v="1"/>
    <x v="1"/>
    <s v="Y"/>
    <n v="1"/>
    <n v="1"/>
  </r>
  <r>
    <x v="0"/>
    <x v="12"/>
    <x v="0"/>
    <x v="0"/>
    <x v="0"/>
    <s v="Y"/>
    <n v="1"/>
    <n v="1"/>
  </r>
  <r>
    <x v="0"/>
    <x v="12"/>
    <x v="0"/>
    <x v="0"/>
    <x v="0"/>
    <s v="Y"/>
    <n v="1"/>
    <n v="1"/>
  </r>
  <r>
    <x v="0"/>
    <x v="12"/>
    <x v="1"/>
    <x v="1"/>
    <x v="1"/>
    <s v="Y"/>
    <n v="1"/>
    <n v="1"/>
  </r>
  <r>
    <x v="0"/>
    <x v="12"/>
    <x v="1"/>
    <x v="1"/>
    <x v="2"/>
    <s v="Y"/>
    <n v="1"/>
    <n v="1"/>
  </r>
  <r>
    <x v="0"/>
    <x v="12"/>
    <x v="1"/>
    <x v="1"/>
    <x v="0"/>
    <s v="Y"/>
    <n v="1"/>
    <n v="1"/>
  </r>
  <r>
    <x v="0"/>
    <x v="12"/>
    <x v="1"/>
    <x v="1"/>
    <x v="0"/>
    <s v="Y"/>
    <n v="1"/>
    <n v="1"/>
  </r>
  <r>
    <x v="0"/>
    <x v="12"/>
    <x v="1"/>
    <x v="1"/>
    <x v="0"/>
    <s v="Y"/>
    <n v="1"/>
    <n v="1"/>
  </r>
  <r>
    <x v="0"/>
    <x v="12"/>
    <x v="1"/>
    <x v="1"/>
    <x v="0"/>
    <s v="Y"/>
    <n v="1"/>
    <n v="1"/>
  </r>
  <r>
    <x v="0"/>
    <x v="12"/>
    <x v="0"/>
    <x v="0"/>
    <x v="3"/>
    <s v="Y"/>
    <n v="1"/>
    <n v="1"/>
  </r>
  <r>
    <x v="0"/>
    <x v="12"/>
    <x v="1"/>
    <x v="1"/>
    <x v="0"/>
    <s v="Y"/>
    <n v="1"/>
    <n v="1"/>
  </r>
  <r>
    <x v="0"/>
    <x v="12"/>
    <x v="1"/>
    <x v="1"/>
    <x v="1"/>
    <s v="Y"/>
    <n v="1"/>
    <n v="1"/>
  </r>
  <r>
    <x v="0"/>
    <x v="12"/>
    <x v="1"/>
    <x v="1"/>
    <x v="1"/>
    <s v="Y"/>
    <n v="1"/>
    <n v="1"/>
  </r>
  <r>
    <x v="0"/>
    <x v="12"/>
    <x v="1"/>
    <x v="1"/>
    <x v="1"/>
    <s v="Y"/>
    <n v="1"/>
    <n v="1"/>
  </r>
  <r>
    <x v="0"/>
    <x v="12"/>
    <x v="1"/>
    <x v="1"/>
    <x v="0"/>
    <s v="Y"/>
    <n v="1"/>
    <n v="1"/>
  </r>
  <r>
    <x v="0"/>
    <x v="12"/>
    <x v="0"/>
    <x v="0"/>
    <x v="0"/>
    <s v="Y"/>
    <n v="1"/>
    <n v="1"/>
  </r>
  <r>
    <x v="0"/>
    <x v="13"/>
    <x v="2"/>
    <x v="2"/>
    <x v="2"/>
    <s v="Y"/>
    <n v="1"/>
    <n v="1"/>
  </r>
  <r>
    <x v="0"/>
    <x v="13"/>
    <x v="3"/>
    <x v="2"/>
    <x v="2"/>
    <s v="Y"/>
    <n v="1"/>
    <n v="1"/>
  </r>
  <r>
    <x v="0"/>
    <x v="13"/>
    <x v="0"/>
    <x v="0"/>
    <x v="0"/>
    <s v="Y"/>
    <n v="1"/>
    <n v="1"/>
  </r>
  <r>
    <x v="0"/>
    <x v="13"/>
    <x v="0"/>
    <x v="0"/>
    <x v="0"/>
    <s v="Y"/>
    <n v="1"/>
    <n v="1"/>
  </r>
  <r>
    <x v="0"/>
    <x v="13"/>
    <x v="1"/>
    <x v="1"/>
    <x v="1"/>
    <s v="Y"/>
    <n v="1"/>
    <n v="1"/>
  </r>
  <r>
    <x v="0"/>
    <x v="13"/>
    <x v="1"/>
    <x v="1"/>
    <x v="1"/>
    <s v="Y"/>
    <n v="1"/>
    <n v="1"/>
  </r>
  <r>
    <x v="0"/>
    <x v="13"/>
    <x v="1"/>
    <x v="1"/>
    <x v="2"/>
    <s v="Y"/>
    <n v="1"/>
    <n v="1"/>
  </r>
  <r>
    <x v="0"/>
    <x v="13"/>
    <x v="1"/>
    <x v="1"/>
    <x v="0"/>
    <s v="Y"/>
    <n v="1"/>
    <n v="1"/>
  </r>
  <r>
    <x v="0"/>
    <x v="13"/>
    <x v="1"/>
    <x v="1"/>
    <x v="0"/>
    <s v="Y"/>
    <n v="1"/>
    <n v="1"/>
  </r>
  <r>
    <x v="0"/>
    <x v="13"/>
    <x v="11"/>
    <x v="3"/>
    <x v="1"/>
    <s v="Y"/>
    <n v="1"/>
    <n v="1"/>
  </r>
  <r>
    <x v="0"/>
    <x v="13"/>
    <x v="0"/>
    <x v="0"/>
    <x v="1"/>
    <s v="Y"/>
    <n v="1"/>
    <n v="1"/>
  </r>
  <r>
    <x v="0"/>
    <x v="13"/>
    <x v="0"/>
    <x v="0"/>
    <x v="1"/>
    <s v="Y"/>
    <n v="1"/>
    <n v="1"/>
  </r>
  <r>
    <x v="0"/>
    <x v="13"/>
    <x v="11"/>
    <x v="3"/>
    <x v="0"/>
    <s v="Y"/>
    <n v="1"/>
    <n v="1"/>
  </r>
  <r>
    <x v="0"/>
    <x v="13"/>
    <x v="0"/>
    <x v="0"/>
    <x v="2"/>
    <s v="Y"/>
    <n v="1"/>
    <n v="1"/>
  </r>
  <r>
    <x v="0"/>
    <x v="13"/>
    <x v="0"/>
    <x v="0"/>
    <x v="0"/>
    <s v="Y"/>
    <n v="1"/>
    <n v="1"/>
  </r>
  <r>
    <x v="0"/>
    <x v="14"/>
    <x v="0"/>
    <x v="0"/>
    <x v="0"/>
    <s v="Y"/>
    <n v="1"/>
    <n v="1"/>
  </r>
  <r>
    <x v="0"/>
    <x v="14"/>
    <x v="0"/>
    <x v="0"/>
    <x v="1"/>
    <s v="Y"/>
    <n v="1"/>
    <n v="1"/>
  </r>
  <r>
    <x v="0"/>
    <x v="14"/>
    <x v="1"/>
    <x v="1"/>
    <x v="4"/>
    <s v="Y"/>
    <n v="1"/>
    <n v="1"/>
  </r>
  <r>
    <x v="0"/>
    <x v="14"/>
    <x v="1"/>
    <x v="1"/>
    <x v="2"/>
    <s v="Y"/>
    <n v="1"/>
    <n v="1"/>
  </r>
  <r>
    <x v="0"/>
    <x v="14"/>
    <x v="1"/>
    <x v="1"/>
    <x v="3"/>
    <s v="Y"/>
    <n v="1"/>
    <n v="1"/>
  </r>
  <r>
    <x v="0"/>
    <x v="14"/>
    <x v="1"/>
    <x v="1"/>
    <x v="1"/>
    <s v="Y"/>
    <n v="1"/>
    <n v="1"/>
  </r>
  <r>
    <x v="0"/>
    <x v="14"/>
    <x v="1"/>
    <x v="1"/>
    <x v="4"/>
    <s v="Y"/>
    <n v="1"/>
    <n v="1"/>
  </r>
  <r>
    <x v="0"/>
    <x v="14"/>
    <x v="1"/>
    <x v="1"/>
    <x v="2"/>
    <s v="Y"/>
    <n v="1"/>
    <n v="1"/>
  </r>
  <r>
    <x v="0"/>
    <x v="14"/>
    <x v="0"/>
    <x v="0"/>
    <x v="0"/>
    <s v="Y"/>
    <n v="1"/>
    <n v="1"/>
  </r>
  <r>
    <x v="0"/>
    <x v="14"/>
    <x v="0"/>
    <x v="0"/>
    <x v="1"/>
    <s v="Y"/>
    <n v="1"/>
    <n v="1"/>
  </r>
  <r>
    <x v="0"/>
    <x v="14"/>
    <x v="1"/>
    <x v="1"/>
    <x v="2"/>
    <s v="Y"/>
    <n v="1"/>
    <n v="1"/>
  </r>
  <r>
    <x v="0"/>
    <x v="14"/>
    <x v="1"/>
    <x v="1"/>
    <x v="1"/>
    <s v="Y"/>
    <n v="1"/>
    <n v="1"/>
  </r>
  <r>
    <x v="0"/>
    <x v="14"/>
    <x v="1"/>
    <x v="1"/>
    <x v="0"/>
    <s v="Y"/>
    <n v="1"/>
    <n v="1"/>
  </r>
  <r>
    <x v="0"/>
    <x v="14"/>
    <x v="1"/>
    <x v="1"/>
    <x v="2"/>
    <s v="Y"/>
    <n v="1"/>
    <n v="1"/>
  </r>
  <r>
    <x v="0"/>
    <x v="14"/>
    <x v="1"/>
    <x v="1"/>
    <x v="4"/>
    <s v="Y"/>
    <n v="1"/>
    <n v="1"/>
  </r>
  <r>
    <x v="0"/>
    <x v="15"/>
    <x v="1"/>
    <x v="1"/>
    <x v="0"/>
    <s v="Y"/>
    <n v="1"/>
    <n v="1"/>
  </r>
  <r>
    <x v="0"/>
    <x v="15"/>
    <x v="1"/>
    <x v="1"/>
    <x v="1"/>
    <s v="Y"/>
    <n v="1"/>
    <n v="1"/>
  </r>
  <r>
    <x v="0"/>
    <x v="15"/>
    <x v="0"/>
    <x v="0"/>
    <x v="3"/>
    <s v="Y"/>
    <n v="1"/>
    <n v="1"/>
  </r>
  <r>
    <x v="0"/>
    <x v="15"/>
    <x v="1"/>
    <x v="1"/>
    <x v="3"/>
    <s v="Y"/>
    <n v="1"/>
    <n v="1"/>
  </r>
  <r>
    <x v="0"/>
    <x v="15"/>
    <x v="10"/>
    <x v="3"/>
    <x v="0"/>
    <s v="Y"/>
    <n v="1"/>
    <n v="1"/>
  </r>
  <r>
    <x v="0"/>
    <x v="15"/>
    <x v="0"/>
    <x v="0"/>
    <x v="1"/>
    <s v="Y"/>
    <n v="1"/>
    <n v="1"/>
  </r>
  <r>
    <x v="0"/>
    <x v="15"/>
    <x v="1"/>
    <x v="1"/>
    <x v="1"/>
    <s v="Y"/>
    <n v="1"/>
    <n v="1"/>
  </r>
  <r>
    <x v="0"/>
    <x v="15"/>
    <x v="10"/>
    <x v="3"/>
    <x v="2"/>
    <s v="Y"/>
    <n v="1"/>
    <n v="1"/>
  </r>
  <r>
    <x v="0"/>
    <x v="15"/>
    <x v="10"/>
    <x v="3"/>
    <x v="0"/>
    <s v="Y"/>
    <n v="1"/>
    <n v="1"/>
  </r>
  <r>
    <x v="0"/>
    <x v="15"/>
    <x v="10"/>
    <x v="3"/>
    <x v="2"/>
    <s v="Y"/>
    <n v="1"/>
    <n v="1"/>
  </r>
  <r>
    <x v="0"/>
    <x v="15"/>
    <x v="5"/>
    <x v="2"/>
    <x v="0"/>
    <s v="Y"/>
    <n v="1"/>
    <n v="1"/>
  </r>
  <r>
    <x v="0"/>
    <x v="15"/>
    <x v="5"/>
    <x v="2"/>
    <x v="1"/>
    <s v="Y"/>
    <n v="1"/>
    <n v="1"/>
  </r>
  <r>
    <x v="0"/>
    <x v="15"/>
    <x v="12"/>
    <x v="2"/>
    <x v="2"/>
    <s v="Y"/>
    <n v="1"/>
    <n v="1"/>
  </r>
  <r>
    <x v="0"/>
    <x v="15"/>
    <x v="5"/>
    <x v="2"/>
    <x v="0"/>
    <s v="Y"/>
    <n v="1"/>
    <n v="1"/>
  </r>
  <r>
    <x v="0"/>
    <x v="15"/>
    <x v="5"/>
    <x v="2"/>
    <x v="1"/>
    <s v="Y"/>
    <n v="1"/>
    <n v="1"/>
  </r>
  <r>
    <x v="0"/>
    <x v="16"/>
    <x v="1"/>
    <x v="1"/>
    <x v="0"/>
    <s v="Y"/>
    <n v="1"/>
    <n v="1"/>
  </r>
  <r>
    <x v="0"/>
    <x v="16"/>
    <x v="0"/>
    <x v="0"/>
    <x v="1"/>
    <s v="Y"/>
    <n v="1"/>
    <n v="1"/>
  </r>
  <r>
    <x v="0"/>
    <x v="16"/>
    <x v="2"/>
    <x v="2"/>
    <x v="2"/>
    <s v="Y"/>
    <n v="1"/>
    <n v="1"/>
  </r>
  <r>
    <x v="0"/>
    <x v="16"/>
    <x v="0"/>
    <x v="0"/>
    <x v="4"/>
    <s v="Y"/>
    <n v="1"/>
    <n v="1"/>
  </r>
  <r>
    <x v="0"/>
    <x v="16"/>
    <x v="0"/>
    <x v="0"/>
    <x v="0"/>
    <s v="Y"/>
    <n v="1"/>
    <n v="1"/>
  </r>
  <r>
    <x v="0"/>
    <x v="16"/>
    <x v="1"/>
    <x v="1"/>
    <x v="4"/>
    <s v="Y"/>
    <n v="1"/>
    <n v="1"/>
  </r>
  <r>
    <x v="0"/>
    <x v="16"/>
    <x v="1"/>
    <x v="1"/>
    <x v="3"/>
    <s v="Y"/>
    <n v="1"/>
    <n v="1"/>
  </r>
  <r>
    <x v="0"/>
    <x v="16"/>
    <x v="0"/>
    <x v="0"/>
    <x v="1"/>
    <s v="Y"/>
    <n v="1"/>
    <n v="1"/>
  </r>
  <r>
    <x v="0"/>
    <x v="16"/>
    <x v="1"/>
    <x v="1"/>
    <x v="0"/>
    <s v="Y"/>
    <n v="1"/>
    <n v="1"/>
  </r>
  <r>
    <x v="0"/>
    <x v="16"/>
    <x v="5"/>
    <x v="2"/>
    <x v="1"/>
    <s v="Y"/>
    <n v="1"/>
    <n v="1"/>
  </r>
  <r>
    <x v="0"/>
    <x v="16"/>
    <x v="1"/>
    <x v="1"/>
    <x v="2"/>
    <s v="Y"/>
    <n v="1"/>
    <n v="1"/>
  </r>
  <r>
    <x v="0"/>
    <x v="16"/>
    <x v="10"/>
    <x v="3"/>
    <x v="1"/>
    <s v="Y"/>
    <n v="1"/>
    <n v="1"/>
  </r>
  <r>
    <x v="0"/>
    <x v="16"/>
    <x v="11"/>
    <x v="3"/>
    <x v="1"/>
    <s v="Y"/>
    <n v="1"/>
    <n v="1"/>
  </r>
  <r>
    <x v="0"/>
    <x v="16"/>
    <x v="0"/>
    <x v="0"/>
    <x v="2"/>
    <s v="Y"/>
    <n v="1"/>
    <n v="1"/>
  </r>
  <r>
    <x v="0"/>
    <x v="16"/>
    <x v="10"/>
    <x v="3"/>
    <x v="2"/>
    <s v="N"/>
    <n v="0"/>
    <n v="1"/>
  </r>
  <r>
    <x v="0"/>
    <x v="17"/>
    <x v="1"/>
    <x v="1"/>
    <x v="2"/>
    <s v="Y"/>
    <n v="1"/>
    <n v="1"/>
  </r>
  <r>
    <x v="0"/>
    <x v="17"/>
    <x v="1"/>
    <x v="1"/>
    <x v="2"/>
    <s v="Y"/>
    <n v="1"/>
    <n v="1"/>
  </r>
  <r>
    <x v="0"/>
    <x v="17"/>
    <x v="1"/>
    <x v="1"/>
    <x v="2"/>
    <s v="Y"/>
    <n v="1"/>
    <n v="1"/>
  </r>
  <r>
    <x v="0"/>
    <x v="17"/>
    <x v="1"/>
    <x v="1"/>
    <x v="2"/>
    <s v="Y"/>
    <n v="1"/>
    <n v="1"/>
  </r>
  <r>
    <x v="0"/>
    <x v="17"/>
    <x v="1"/>
    <x v="1"/>
    <x v="2"/>
    <s v="Y"/>
    <n v="1"/>
    <n v="1"/>
  </r>
  <r>
    <x v="0"/>
    <x v="17"/>
    <x v="0"/>
    <x v="0"/>
    <x v="2"/>
    <s v="Y"/>
    <n v="1"/>
    <n v="1"/>
  </r>
  <r>
    <x v="0"/>
    <x v="17"/>
    <x v="0"/>
    <x v="0"/>
    <x v="2"/>
    <s v="Y"/>
    <n v="1"/>
    <n v="1"/>
  </r>
  <r>
    <x v="0"/>
    <x v="17"/>
    <x v="1"/>
    <x v="1"/>
    <x v="2"/>
    <s v="Y"/>
    <n v="1"/>
    <n v="1"/>
  </r>
  <r>
    <x v="0"/>
    <x v="17"/>
    <x v="1"/>
    <x v="1"/>
    <x v="2"/>
    <s v="Y"/>
    <n v="1"/>
    <n v="1"/>
  </r>
  <r>
    <x v="0"/>
    <x v="17"/>
    <x v="1"/>
    <x v="1"/>
    <x v="2"/>
    <s v="Y"/>
    <n v="1"/>
    <n v="1"/>
  </r>
  <r>
    <x v="0"/>
    <x v="17"/>
    <x v="0"/>
    <x v="0"/>
    <x v="2"/>
    <s v="Y"/>
    <n v="1"/>
    <n v="1"/>
  </r>
  <r>
    <x v="0"/>
    <x v="17"/>
    <x v="0"/>
    <x v="0"/>
    <x v="3"/>
    <s v="Y"/>
    <n v="1"/>
    <n v="1"/>
  </r>
  <r>
    <x v="0"/>
    <x v="17"/>
    <x v="1"/>
    <x v="1"/>
    <x v="3"/>
    <s v="Y"/>
    <n v="1"/>
    <n v="1"/>
  </r>
  <r>
    <x v="0"/>
    <x v="17"/>
    <x v="1"/>
    <x v="1"/>
    <x v="0"/>
    <s v="Y"/>
    <n v="1"/>
    <n v="1"/>
  </r>
  <r>
    <x v="0"/>
    <x v="17"/>
    <x v="1"/>
    <x v="1"/>
    <x v="2"/>
    <s v="Y"/>
    <n v="1"/>
    <n v="1"/>
  </r>
  <r>
    <x v="0"/>
    <x v="18"/>
    <x v="1"/>
    <x v="1"/>
    <x v="0"/>
    <s v="Y"/>
    <n v="1"/>
    <n v="1"/>
  </r>
  <r>
    <x v="0"/>
    <x v="18"/>
    <x v="1"/>
    <x v="1"/>
    <x v="0"/>
    <s v="Y"/>
    <n v="1"/>
    <n v="1"/>
  </r>
  <r>
    <x v="0"/>
    <x v="18"/>
    <x v="1"/>
    <x v="1"/>
    <x v="1"/>
    <s v="Y"/>
    <n v="1"/>
    <n v="1"/>
  </r>
  <r>
    <x v="0"/>
    <x v="18"/>
    <x v="5"/>
    <x v="2"/>
    <x v="1"/>
    <s v="Y"/>
    <n v="1"/>
    <n v="1"/>
  </r>
  <r>
    <x v="0"/>
    <x v="18"/>
    <x v="5"/>
    <x v="2"/>
    <x v="2"/>
    <s v="Y"/>
    <n v="1"/>
    <n v="1"/>
  </r>
  <r>
    <x v="0"/>
    <x v="18"/>
    <x v="7"/>
    <x v="3"/>
    <x v="1"/>
    <s v="Y"/>
    <n v="1"/>
    <n v="1"/>
  </r>
  <r>
    <x v="0"/>
    <x v="18"/>
    <x v="7"/>
    <x v="3"/>
    <x v="1"/>
    <s v="Y"/>
    <n v="1"/>
    <n v="1"/>
  </r>
  <r>
    <x v="0"/>
    <x v="18"/>
    <x v="1"/>
    <x v="1"/>
    <x v="3"/>
    <s v="Y"/>
    <n v="1"/>
    <n v="1"/>
  </r>
  <r>
    <x v="0"/>
    <x v="18"/>
    <x v="1"/>
    <x v="1"/>
    <x v="4"/>
    <s v="Y"/>
    <n v="1"/>
    <n v="1"/>
  </r>
  <r>
    <x v="0"/>
    <x v="18"/>
    <x v="1"/>
    <x v="1"/>
    <x v="1"/>
    <s v="Y"/>
    <n v="1"/>
    <n v="1"/>
  </r>
  <r>
    <x v="0"/>
    <x v="18"/>
    <x v="0"/>
    <x v="0"/>
    <x v="1"/>
    <s v="Y"/>
    <n v="1"/>
    <n v="1"/>
  </r>
  <r>
    <x v="0"/>
    <x v="18"/>
    <x v="0"/>
    <x v="0"/>
    <x v="1"/>
    <s v="Y"/>
    <n v="1"/>
    <n v="1"/>
  </r>
  <r>
    <x v="0"/>
    <x v="18"/>
    <x v="0"/>
    <x v="0"/>
    <x v="0"/>
    <s v="Y"/>
    <n v="1"/>
    <n v="1"/>
  </r>
  <r>
    <x v="0"/>
    <x v="18"/>
    <x v="2"/>
    <x v="2"/>
    <x v="2"/>
    <s v="Y"/>
    <n v="1"/>
    <n v="1"/>
  </r>
  <r>
    <x v="0"/>
    <x v="18"/>
    <x v="3"/>
    <x v="2"/>
    <x v="2"/>
    <s v="Y"/>
    <n v="1"/>
    <n v="1"/>
  </r>
  <r>
    <x v="0"/>
    <x v="19"/>
    <x v="0"/>
    <x v="0"/>
    <x v="0"/>
    <s v="N"/>
    <n v="0"/>
    <n v="1"/>
  </r>
  <r>
    <x v="0"/>
    <x v="19"/>
    <x v="0"/>
    <x v="0"/>
    <x v="1"/>
    <s v="Y"/>
    <n v="1"/>
    <n v="1"/>
  </r>
  <r>
    <x v="0"/>
    <x v="19"/>
    <x v="0"/>
    <x v="0"/>
    <x v="0"/>
    <s v="Y"/>
    <n v="1"/>
    <n v="1"/>
  </r>
  <r>
    <x v="0"/>
    <x v="19"/>
    <x v="0"/>
    <x v="0"/>
    <x v="1"/>
    <s v="Y"/>
    <n v="1"/>
    <n v="1"/>
  </r>
  <r>
    <x v="0"/>
    <x v="19"/>
    <x v="1"/>
    <x v="1"/>
    <x v="3"/>
    <s v="Y"/>
    <n v="1"/>
    <n v="1"/>
  </r>
  <r>
    <x v="0"/>
    <x v="19"/>
    <x v="1"/>
    <x v="1"/>
    <x v="1"/>
    <s v="Y"/>
    <n v="1"/>
    <n v="1"/>
  </r>
  <r>
    <x v="0"/>
    <x v="19"/>
    <x v="10"/>
    <x v="3"/>
    <x v="0"/>
    <s v="Y"/>
    <n v="1"/>
    <n v="1"/>
  </r>
  <r>
    <x v="0"/>
    <x v="19"/>
    <x v="0"/>
    <x v="0"/>
    <x v="0"/>
    <s v="Y"/>
    <n v="1"/>
    <n v="1"/>
  </r>
  <r>
    <x v="0"/>
    <x v="19"/>
    <x v="0"/>
    <x v="0"/>
    <x v="1"/>
    <s v="Y"/>
    <n v="1"/>
    <n v="1"/>
  </r>
  <r>
    <x v="0"/>
    <x v="19"/>
    <x v="1"/>
    <x v="1"/>
    <x v="1"/>
    <s v="Y"/>
    <n v="1"/>
    <n v="1"/>
  </r>
  <r>
    <x v="0"/>
    <x v="19"/>
    <x v="1"/>
    <x v="1"/>
    <x v="0"/>
    <s v="Y"/>
    <n v="1"/>
    <n v="1"/>
  </r>
  <r>
    <x v="0"/>
    <x v="19"/>
    <x v="1"/>
    <x v="1"/>
    <x v="1"/>
    <s v="Y"/>
    <n v="1"/>
    <n v="1"/>
  </r>
  <r>
    <x v="0"/>
    <x v="19"/>
    <x v="1"/>
    <x v="1"/>
    <x v="1"/>
    <s v="Y"/>
    <n v="1"/>
    <n v="1"/>
  </r>
  <r>
    <x v="0"/>
    <x v="19"/>
    <x v="10"/>
    <x v="3"/>
    <x v="1"/>
    <s v="Y"/>
    <n v="1"/>
    <n v="1"/>
  </r>
  <r>
    <x v="0"/>
    <x v="19"/>
    <x v="10"/>
    <x v="3"/>
    <x v="0"/>
    <s v="Y"/>
    <n v="1"/>
    <n v="1"/>
  </r>
  <r>
    <x v="0"/>
    <x v="20"/>
    <x v="0"/>
    <x v="0"/>
    <x v="1"/>
    <s v="Y"/>
    <n v="1"/>
    <n v="1"/>
  </r>
  <r>
    <x v="0"/>
    <x v="20"/>
    <x v="1"/>
    <x v="1"/>
    <x v="1"/>
    <s v="Y"/>
    <n v="1"/>
    <n v="1"/>
  </r>
  <r>
    <x v="0"/>
    <x v="20"/>
    <x v="1"/>
    <x v="1"/>
    <x v="2"/>
    <s v="Y"/>
    <n v="1"/>
    <n v="1"/>
  </r>
  <r>
    <x v="0"/>
    <x v="20"/>
    <x v="1"/>
    <x v="1"/>
    <x v="2"/>
    <s v="Y"/>
    <n v="1"/>
    <n v="1"/>
  </r>
  <r>
    <x v="0"/>
    <x v="21"/>
    <x v="1"/>
    <x v="1"/>
    <x v="1"/>
    <s v="Y"/>
    <n v="1"/>
    <n v="1"/>
  </r>
  <r>
    <x v="0"/>
    <x v="21"/>
    <x v="1"/>
    <x v="1"/>
    <x v="1"/>
    <s v="Y"/>
    <n v="1"/>
    <n v="1"/>
  </r>
  <r>
    <x v="0"/>
    <x v="21"/>
    <x v="0"/>
    <x v="0"/>
    <x v="1"/>
    <s v="Y"/>
    <n v="1"/>
    <n v="1"/>
  </r>
  <r>
    <x v="0"/>
    <x v="21"/>
    <x v="0"/>
    <x v="0"/>
    <x v="1"/>
    <s v="Y"/>
    <n v="1"/>
    <n v="1"/>
  </r>
  <r>
    <x v="0"/>
    <x v="21"/>
    <x v="0"/>
    <x v="0"/>
    <x v="1"/>
    <s v="Y"/>
    <n v="1"/>
    <n v="1"/>
  </r>
  <r>
    <x v="0"/>
    <x v="21"/>
    <x v="3"/>
    <x v="2"/>
    <x v="2"/>
    <s v="Y"/>
    <n v="1"/>
    <n v="1"/>
  </r>
  <r>
    <x v="0"/>
    <x v="21"/>
    <x v="1"/>
    <x v="1"/>
    <x v="1"/>
    <s v="Y"/>
    <n v="1"/>
    <n v="1"/>
  </r>
  <r>
    <x v="0"/>
    <x v="21"/>
    <x v="1"/>
    <x v="1"/>
    <x v="1"/>
    <s v="Y"/>
    <n v="1"/>
    <n v="1"/>
  </r>
  <r>
    <x v="0"/>
    <x v="21"/>
    <x v="3"/>
    <x v="2"/>
    <x v="2"/>
    <s v="Y"/>
    <n v="1"/>
    <n v="1"/>
  </r>
  <r>
    <x v="0"/>
    <x v="21"/>
    <x v="3"/>
    <x v="2"/>
    <x v="2"/>
    <s v="Y"/>
    <n v="1"/>
    <n v="1"/>
  </r>
  <r>
    <x v="0"/>
    <x v="21"/>
    <x v="6"/>
    <x v="3"/>
    <x v="1"/>
    <s v="Y"/>
    <n v="1"/>
    <n v="1"/>
  </r>
  <r>
    <x v="0"/>
    <x v="21"/>
    <x v="11"/>
    <x v="3"/>
    <x v="1"/>
    <s v="Y"/>
    <n v="1"/>
    <n v="1"/>
  </r>
  <r>
    <x v="0"/>
    <x v="21"/>
    <x v="13"/>
    <x v="3"/>
    <x v="1"/>
    <s v="Y"/>
    <n v="1"/>
    <n v="1"/>
  </r>
  <r>
    <x v="0"/>
    <x v="21"/>
    <x v="7"/>
    <x v="3"/>
    <x v="4"/>
    <s v="Y"/>
    <n v="1"/>
    <n v="1"/>
  </r>
  <r>
    <x v="0"/>
    <x v="21"/>
    <x v="7"/>
    <x v="3"/>
    <x v="4"/>
    <s v="Y"/>
    <n v="1"/>
    <n v="1"/>
  </r>
  <r>
    <x v="0"/>
    <x v="22"/>
    <x v="0"/>
    <x v="0"/>
    <x v="0"/>
    <s v="N"/>
    <n v="0"/>
    <n v="1"/>
  </r>
  <r>
    <x v="0"/>
    <x v="22"/>
    <x v="1"/>
    <x v="1"/>
    <x v="3"/>
    <s v="Y"/>
    <n v="1"/>
    <n v="1"/>
  </r>
  <r>
    <x v="0"/>
    <x v="22"/>
    <x v="1"/>
    <x v="1"/>
    <x v="3"/>
    <s v="Y"/>
    <n v="1"/>
    <n v="1"/>
  </r>
  <r>
    <x v="0"/>
    <x v="22"/>
    <x v="0"/>
    <x v="0"/>
    <x v="3"/>
    <s v="Y"/>
    <n v="1"/>
    <n v="1"/>
  </r>
  <r>
    <x v="0"/>
    <x v="22"/>
    <x v="1"/>
    <x v="1"/>
    <x v="0"/>
    <s v="Y"/>
    <n v="1"/>
    <n v="1"/>
  </r>
  <r>
    <x v="0"/>
    <x v="22"/>
    <x v="1"/>
    <x v="1"/>
    <x v="1"/>
    <s v="N"/>
    <n v="0"/>
    <n v="1"/>
  </r>
  <r>
    <x v="0"/>
    <x v="22"/>
    <x v="1"/>
    <x v="1"/>
    <x v="1"/>
    <s v="Y"/>
    <n v="1"/>
    <n v="1"/>
  </r>
  <r>
    <x v="0"/>
    <x v="22"/>
    <x v="0"/>
    <x v="0"/>
    <x v="4"/>
    <s v="Y"/>
    <n v="1"/>
    <n v="1"/>
  </r>
  <r>
    <x v="0"/>
    <x v="22"/>
    <x v="1"/>
    <x v="1"/>
    <x v="0"/>
    <s v="Y"/>
    <n v="1"/>
    <n v="1"/>
  </r>
  <r>
    <x v="0"/>
    <x v="22"/>
    <x v="1"/>
    <x v="1"/>
    <x v="3"/>
    <s v="Y"/>
    <n v="1"/>
    <n v="1"/>
  </r>
  <r>
    <x v="0"/>
    <x v="22"/>
    <x v="1"/>
    <x v="1"/>
    <x v="2"/>
    <s v="N"/>
    <n v="0"/>
    <n v="1"/>
  </r>
  <r>
    <x v="0"/>
    <x v="22"/>
    <x v="0"/>
    <x v="0"/>
    <x v="2"/>
    <s v="Y"/>
    <n v="1"/>
    <n v="1"/>
  </r>
  <r>
    <x v="0"/>
    <x v="23"/>
    <x v="0"/>
    <x v="0"/>
    <x v="3"/>
    <s v="Y"/>
    <n v="1"/>
    <n v="1"/>
  </r>
  <r>
    <x v="0"/>
    <x v="23"/>
    <x v="0"/>
    <x v="0"/>
    <x v="3"/>
    <s v="Y"/>
    <n v="1"/>
    <n v="1"/>
  </r>
  <r>
    <x v="0"/>
    <x v="23"/>
    <x v="1"/>
    <x v="1"/>
    <x v="4"/>
    <s v="Y"/>
    <n v="1"/>
    <n v="1"/>
  </r>
  <r>
    <x v="0"/>
    <x v="23"/>
    <x v="1"/>
    <x v="1"/>
    <x v="4"/>
    <s v="Y"/>
    <n v="1"/>
    <n v="1"/>
  </r>
  <r>
    <x v="0"/>
    <x v="23"/>
    <x v="1"/>
    <x v="1"/>
    <x v="4"/>
    <s v="Y"/>
    <n v="1"/>
    <n v="1"/>
  </r>
  <r>
    <x v="0"/>
    <x v="24"/>
    <x v="0"/>
    <x v="0"/>
    <x v="3"/>
    <s v="Y"/>
    <n v="1"/>
    <n v="1"/>
  </r>
  <r>
    <x v="0"/>
    <x v="24"/>
    <x v="0"/>
    <x v="0"/>
    <x v="3"/>
    <s v="Y"/>
    <n v="1"/>
    <n v="1"/>
  </r>
  <r>
    <x v="0"/>
    <x v="24"/>
    <x v="1"/>
    <x v="1"/>
    <x v="4"/>
    <s v="Y"/>
    <n v="1"/>
    <n v="1"/>
  </r>
  <r>
    <x v="0"/>
    <x v="24"/>
    <x v="1"/>
    <x v="1"/>
    <x v="4"/>
    <s v="Y"/>
    <n v="1"/>
    <n v="1"/>
  </r>
  <r>
    <x v="0"/>
    <x v="24"/>
    <x v="1"/>
    <x v="1"/>
    <x v="4"/>
    <s v="Y"/>
    <n v="1"/>
    <n v="1"/>
  </r>
  <r>
    <x v="0"/>
    <x v="25"/>
    <x v="1"/>
    <x v="1"/>
    <x v="0"/>
    <s v="Y"/>
    <n v="1"/>
    <n v="1"/>
  </r>
  <r>
    <x v="0"/>
    <x v="25"/>
    <x v="1"/>
    <x v="1"/>
    <x v="0"/>
    <s v="Y"/>
    <n v="1"/>
    <n v="1"/>
  </r>
  <r>
    <x v="0"/>
    <x v="25"/>
    <x v="1"/>
    <x v="1"/>
    <x v="1"/>
    <s v="Y"/>
    <n v="1"/>
    <n v="1"/>
  </r>
  <r>
    <x v="0"/>
    <x v="25"/>
    <x v="1"/>
    <x v="1"/>
    <x v="1"/>
    <s v="Y"/>
    <n v="1"/>
    <n v="1"/>
  </r>
  <r>
    <x v="0"/>
    <x v="25"/>
    <x v="1"/>
    <x v="1"/>
    <x v="2"/>
    <s v="Y"/>
    <n v="1"/>
    <n v="1"/>
  </r>
  <r>
    <x v="0"/>
    <x v="26"/>
    <x v="11"/>
    <x v="3"/>
    <x v="0"/>
    <s v="Y"/>
    <n v="1"/>
    <n v="1"/>
  </r>
  <r>
    <x v="0"/>
    <x v="26"/>
    <x v="11"/>
    <x v="3"/>
    <x v="2"/>
    <s v="Y"/>
    <n v="1"/>
    <n v="1"/>
  </r>
  <r>
    <x v="0"/>
    <x v="26"/>
    <x v="14"/>
    <x v="3"/>
    <x v="2"/>
    <s v="Y"/>
    <n v="1"/>
    <n v="1"/>
  </r>
  <r>
    <x v="0"/>
    <x v="26"/>
    <x v="14"/>
    <x v="3"/>
    <x v="2"/>
    <s v="Y"/>
    <n v="1"/>
    <n v="1"/>
  </r>
  <r>
    <x v="0"/>
    <x v="26"/>
    <x v="11"/>
    <x v="3"/>
    <x v="1"/>
    <s v="Y"/>
    <n v="1"/>
    <n v="1"/>
  </r>
  <r>
    <x v="0"/>
    <x v="27"/>
    <x v="0"/>
    <x v="0"/>
    <x v="1"/>
    <s v="Y"/>
    <n v="1"/>
    <n v="1"/>
  </r>
  <r>
    <x v="0"/>
    <x v="27"/>
    <x v="0"/>
    <x v="0"/>
    <x v="1"/>
    <s v="Y"/>
    <n v="1"/>
    <n v="1"/>
  </r>
  <r>
    <x v="0"/>
    <x v="27"/>
    <x v="1"/>
    <x v="1"/>
    <x v="0"/>
    <s v="Y"/>
    <n v="1"/>
    <n v="1"/>
  </r>
  <r>
    <x v="0"/>
    <x v="27"/>
    <x v="1"/>
    <x v="1"/>
    <x v="1"/>
    <s v="Y"/>
    <n v="1"/>
    <n v="1"/>
  </r>
  <r>
    <x v="0"/>
    <x v="27"/>
    <x v="1"/>
    <x v="1"/>
    <x v="2"/>
    <s v="Y"/>
    <n v="1"/>
    <n v="1"/>
  </r>
  <r>
    <x v="0"/>
    <x v="28"/>
    <x v="0"/>
    <x v="0"/>
    <x v="0"/>
    <s v="Y"/>
    <n v="1"/>
    <n v="1"/>
  </r>
  <r>
    <x v="0"/>
    <x v="28"/>
    <x v="0"/>
    <x v="0"/>
    <x v="1"/>
    <s v="Y"/>
    <n v="1"/>
    <n v="1"/>
  </r>
  <r>
    <x v="0"/>
    <x v="28"/>
    <x v="1"/>
    <x v="1"/>
    <x v="0"/>
    <s v="Y"/>
    <n v="1"/>
    <n v="1"/>
  </r>
  <r>
    <x v="0"/>
    <x v="28"/>
    <x v="1"/>
    <x v="1"/>
    <x v="1"/>
    <s v="Y"/>
    <n v="1"/>
    <n v="1"/>
  </r>
  <r>
    <x v="0"/>
    <x v="28"/>
    <x v="1"/>
    <x v="1"/>
    <x v="2"/>
    <s v="Y"/>
    <n v="1"/>
    <n v="1"/>
  </r>
  <r>
    <x v="1"/>
    <x v="13"/>
    <x v="0"/>
    <x v="0"/>
    <x v="1"/>
    <s v="Y"/>
    <n v="1"/>
    <n v="1"/>
  </r>
  <r>
    <x v="1"/>
    <x v="13"/>
    <x v="0"/>
    <x v="0"/>
    <x v="1"/>
    <s v="Y"/>
    <n v="1"/>
    <n v="1"/>
  </r>
  <r>
    <x v="1"/>
    <x v="13"/>
    <x v="7"/>
    <x v="3"/>
    <x v="0"/>
    <s v="Y"/>
    <n v="1"/>
    <n v="1"/>
  </r>
  <r>
    <x v="1"/>
    <x v="13"/>
    <x v="1"/>
    <x v="1"/>
    <x v="0"/>
    <s v="Y"/>
    <n v="1"/>
    <n v="1"/>
  </r>
  <r>
    <x v="1"/>
    <x v="13"/>
    <x v="1"/>
    <x v="1"/>
    <x v="2"/>
    <s v="Y"/>
    <n v="1"/>
    <n v="1"/>
  </r>
  <r>
    <x v="1"/>
    <x v="13"/>
    <x v="7"/>
    <x v="3"/>
    <x v="1"/>
    <s v="Y"/>
    <n v="1"/>
    <n v="1"/>
  </r>
  <r>
    <x v="1"/>
    <x v="13"/>
    <x v="1"/>
    <x v="1"/>
    <x v="0"/>
    <s v="Y"/>
    <n v="1"/>
    <n v="1"/>
  </r>
  <r>
    <x v="1"/>
    <x v="13"/>
    <x v="0"/>
    <x v="0"/>
    <x v="1"/>
    <s v="Y"/>
    <n v="1"/>
    <n v="1"/>
  </r>
  <r>
    <x v="1"/>
    <x v="13"/>
    <x v="0"/>
    <x v="0"/>
    <x v="2"/>
    <s v="Y"/>
    <n v="1"/>
    <n v="1"/>
  </r>
  <r>
    <x v="1"/>
    <x v="13"/>
    <x v="1"/>
    <x v="1"/>
    <x v="2"/>
    <s v="Y"/>
    <n v="1"/>
    <n v="1"/>
  </r>
  <r>
    <x v="1"/>
    <x v="13"/>
    <x v="2"/>
    <x v="2"/>
    <x v="2"/>
    <s v="Y"/>
    <n v="1"/>
    <n v="1"/>
  </r>
  <r>
    <x v="1"/>
    <x v="13"/>
    <x v="1"/>
    <x v="1"/>
    <x v="3"/>
    <s v="Y"/>
    <n v="1"/>
    <n v="1"/>
  </r>
  <r>
    <x v="1"/>
    <x v="13"/>
    <x v="1"/>
    <x v="1"/>
    <x v="3"/>
    <s v="Y"/>
    <n v="1"/>
    <n v="1"/>
  </r>
  <r>
    <x v="1"/>
    <x v="13"/>
    <x v="2"/>
    <x v="2"/>
    <x v="2"/>
    <s v="Y"/>
    <n v="1"/>
    <n v="1"/>
  </r>
  <r>
    <x v="1"/>
    <x v="13"/>
    <x v="1"/>
    <x v="1"/>
    <x v="2"/>
    <s v="Y"/>
    <n v="1"/>
    <n v="1"/>
  </r>
  <r>
    <x v="1"/>
    <x v="18"/>
    <x v="0"/>
    <x v="0"/>
    <x v="0"/>
    <s v="Y"/>
    <n v="1"/>
    <n v="1"/>
  </r>
  <r>
    <x v="1"/>
    <x v="18"/>
    <x v="1"/>
    <x v="1"/>
    <x v="3"/>
    <s v="Y"/>
    <n v="1"/>
    <n v="1"/>
  </r>
  <r>
    <x v="1"/>
    <x v="18"/>
    <x v="1"/>
    <x v="1"/>
    <x v="4"/>
    <s v="Y"/>
    <n v="1"/>
    <n v="1"/>
  </r>
  <r>
    <x v="1"/>
    <x v="18"/>
    <x v="3"/>
    <x v="2"/>
    <x v="2"/>
    <s v="Y"/>
    <n v="1"/>
    <n v="1"/>
  </r>
  <r>
    <x v="1"/>
    <x v="18"/>
    <x v="2"/>
    <x v="2"/>
    <x v="2"/>
    <s v="Y"/>
    <n v="1"/>
    <n v="1"/>
  </r>
  <r>
    <x v="1"/>
    <x v="18"/>
    <x v="1"/>
    <x v="1"/>
    <x v="1"/>
    <s v="Y"/>
    <n v="1"/>
    <n v="1"/>
  </r>
  <r>
    <x v="1"/>
    <x v="18"/>
    <x v="1"/>
    <x v="1"/>
    <x v="1"/>
    <s v="Y"/>
    <n v="1"/>
    <n v="1"/>
  </r>
  <r>
    <x v="1"/>
    <x v="18"/>
    <x v="11"/>
    <x v="3"/>
    <x v="1"/>
    <s v="Y"/>
    <n v="1"/>
    <n v="1"/>
  </r>
  <r>
    <x v="1"/>
    <x v="18"/>
    <x v="3"/>
    <x v="2"/>
    <x v="4"/>
    <s v="Y"/>
    <n v="1"/>
    <n v="1"/>
  </r>
  <r>
    <x v="1"/>
    <x v="18"/>
    <x v="1"/>
    <x v="1"/>
    <x v="3"/>
    <s v="Y"/>
    <n v="1"/>
    <n v="1"/>
  </r>
  <r>
    <x v="1"/>
    <x v="18"/>
    <x v="1"/>
    <x v="1"/>
    <x v="0"/>
    <s v="Y"/>
    <n v="1"/>
    <n v="1"/>
  </r>
  <r>
    <x v="1"/>
    <x v="18"/>
    <x v="0"/>
    <x v="0"/>
    <x v="0"/>
    <s v="Y"/>
    <n v="1"/>
    <n v="1"/>
  </r>
  <r>
    <x v="1"/>
    <x v="18"/>
    <x v="0"/>
    <x v="0"/>
    <x v="3"/>
    <s v="Y"/>
    <n v="1"/>
    <n v="1"/>
  </r>
  <r>
    <x v="1"/>
    <x v="18"/>
    <x v="1"/>
    <x v="1"/>
    <x v="3"/>
    <s v="Y"/>
    <n v="1"/>
    <n v="1"/>
  </r>
  <r>
    <x v="1"/>
    <x v="18"/>
    <x v="1"/>
    <x v="1"/>
    <x v="4"/>
    <s v="Y"/>
    <n v="1"/>
    <n v="1"/>
  </r>
  <r>
    <x v="1"/>
    <x v="0"/>
    <x v="0"/>
    <x v="0"/>
    <x v="2"/>
    <s v="Y"/>
    <n v="1"/>
    <n v="1"/>
  </r>
  <r>
    <x v="1"/>
    <x v="0"/>
    <x v="0"/>
    <x v="0"/>
    <x v="1"/>
    <s v="Y"/>
    <n v="1"/>
    <n v="1"/>
  </r>
  <r>
    <x v="1"/>
    <x v="0"/>
    <x v="1"/>
    <x v="1"/>
    <x v="3"/>
    <s v="Y"/>
    <n v="1"/>
    <n v="1"/>
  </r>
  <r>
    <x v="1"/>
    <x v="0"/>
    <x v="1"/>
    <x v="1"/>
    <x v="4"/>
    <s v="Y"/>
    <n v="1"/>
    <n v="1"/>
  </r>
  <r>
    <x v="1"/>
    <x v="0"/>
    <x v="3"/>
    <x v="2"/>
    <x v="2"/>
    <s v="Y"/>
    <n v="1"/>
    <n v="1"/>
  </r>
  <r>
    <x v="1"/>
    <x v="0"/>
    <x v="3"/>
    <x v="2"/>
    <x v="4"/>
    <s v="Y"/>
    <n v="1"/>
    <n v="1"/>
  </r>
  <r>
    <x v="1"/>
    <x v="0"/>
    <x v="2"/>
    <x v="2"/>
    <x v="2"/>
    <s v="Y"/>
    <n v="1"/>
    <n v="1"/>
  </r>
  <r>
    <x v="1"/>
    <x v="0"/>
    <x v="4"/>
    <x v="3"/>
    <x v="0"/>
    <s v="Y"/>
    <n v="1"/>
    <n v="1"/>
  </r>
  <r>
    <x v="1"/>
    <x v="0"/>
    <x v="4"/>
    <x v="3"/>
    <x v="1"/>
    <s v="Y"/>
    <n v="1"/>
    <n v="1"/>
  </r>
  <r>
    <x v="1"/>
    <x v="27"/>
    <x v="0"/>
    <x v="0"/>
    <x v="0"/>
    <s v="Y"/>
    <n v="1"/>
    <n v="1"/>
  </r>
  <r>
    <x v="1"/>
    <x v="27"/>
    <x v="1"/>
    <x v="1"/>
    <x v="1"/>
    <s v="Y"/>
    <n v="1"/>
    <n v="1"/>
  </r>
  <r>
    <x v="1"/>
    <x v="27"/>
    <x v="11"/>
    <x v="3"/>
    <x v="0"/>
    <s v="Y"/>
    <n v="1"/>
    <n v="1"/>
  </r>
  <r>
    <x v="1"/>
    <x v="27"/>
    <x v="2"/>
    <x v="2"/>
    <x v="2"/>
    <s v="Y"/>
    <n v="1"/>
    <n v="1"/>
  </r>
  <r>
    <x v="1"/>
    <x v="27"/>
    <x v="1"/>
    <x v="1"/>
    <x v="1"/>
    <s v="Y"/>
    <n v="1"/>
    <n v="1"/>
  </r>
  <r>
    <x v="1"/>
    <x v="27"/>
    <x v="1"/>
    <x v="1"/>
    <x v="1"/>
    <s v="Y"/>
    <n v="1"/>
    <n v="1"/>
  </r>
  <r>
    <x v="1"/>
    <x v="27"/>
    <x v="1"/>
    <x v="1"/>
    <x v="2"/>
    <s v="Y"/>
    <n v="1"/>
    <n v="1"/>
  </r>
  <r>
    <x v="1"/>
    <x v="27"/>
    <x v="3"/>
    <x v="2"/>
    <x v="2"/>
    <s v="Y"/>
    <n v="1"/>
    <n v="1"/>
  </r>
  <r>
    <x v="1"/>
    <x v="27"/>
    <x v="1"/>
    <x v="1"/>
    <x v="1"/>
    <s v="Y"/>
    <n v="1"/>
    <n v="1"/>
  </r>
  <r>
    <x v="1"/>
    <x v="27"/>
    <x v="0"/>
    <x v="0"/>
    <x v="1"/>
    <s v="Y"/>
    <n v="1"/>
    <n v="1"/>
  </r>
  <r>
    <x v="1"/>
    <x v="27"/>
    <x v="0"/>
    <x v="0"/>
    <x v="2"/>
    <s v="Y"/>
    <n v="1"/>
    <n v="1"/>
  </r>
  <r>
    <x v="1"/>
    <x v="27"/>
    <x v="11"/>
    <x v="3"/>
    <x v="1"/>
    <s v="Y"/>
    <n v="1"/>
    <n v="1"/>
  </r>
  <r>
    <x v="1"/>
    <x v="27"/>
    <x v="0"/>
    <x v="0"/>
    <x v="0"/>
    <s v="Y"/>
    <n v="1"/>
    <n v="1"/>
  </r>
  <r>
    <x v="1"/>
    <x v="27"/>
    <x v="1"/>
    <x v="1"/>
    <x v="3"/>
    <s v="Y"/>
    <n v="1"/>
    <n v="1"/>
  </r>
  <r>
    <x v="1"/>
    <x v="25"/>
    <x v="1"/>
    <x v="1"/>
    <x v="0"/>
    <s v="Y"/>
    <n v="1"/>
    <n v="1"/>
  </r>
  <r>
    <x v="1"/>
    <x v="25"/>
    <x v="1"/>
    <x v="1"/>
    <x v="3"/>
    <s v="Y"/>
    <n v="1"/>
    <n v="1"/>
  </r>
  <r>
    <x v="1"/>
    <x v="25"/>
    <x v="1"/>
    <x v="1"/>
    <x v="1"/>
    <s v="Y"/>
    <n v="1"/>
    <n v="1"/>
  </r>
  <r>
    <x v="1"/>
    <x v="25"/>
    <x v="1"/>
    <x v="1"/>
    <x v="2"/>
    <s v="Y"/>
    <n v="1"/>
    <n v="1"/>
  </r>
  <r>
    <x v="1"/>
    <x v="25"/>
    <x v="1"/>
    <x v="1"/>
    <x v="3"/>
    <s v="Y"/>
    <n v="1"/>
    <n v="1"/>
  </r>
  <r>
    <x v="1"/>
    <x v="25"/>
    <x v="0"/>
    <x v="0"/>
    <x v="3"/>
    <s v="Y"/>
    <n v="1"/>
    <n v="1"/>
  </r>
  <r>
    <x v="1"/>
    <x v="25"/>
    <x v="0"/>
    <x v="0"/>
    <x v="4"/>
    <s v="Y"/>
    <n v="1"/>
    <n v="1"/>
  </r>
  <r>
    <x v="1"/>
    <x v="25"/>
    <x v="1"/>
    <x v="1"/>
    <x v="4"/>
    <s v="Y"/>
    <n v="1"/>
    <n v="1"/>
  </r>
  <r>
    <x v="1"/>
    <x v="2"/>
    <x v="1"/>
    <x v="1"/>
    <x v="0"/>
    <s v="Y"/>
    <n v="1"/>
    <n v="1"/>
  </r>
  <r>
    <x v="1"/>
    <x v="2"/>
    <x v="1"/>
    <x v="1"/>
    <x v="1"/>
    <s v="Y"/>
    <n v="1"/>
    <n v="1"/>
  </r>
  <r>
    <x v="1"/>
    <x v="2"/>
    <x v="0"/>
    <x v="0"/>
    <x v="0"/>
    <s v="Y"/>
    <n v="1"/>
    <n v="1"/>
  </r>
  <r>
    <x v="1"/>
    <x v="2"/>
    <x v="1"/>
    <x v="1"/>
    <x v="3"/>
    <s v="Y"/>
    <n v="1"/>
    <n v="1"/>
  </r>
  <r>
    <x v="1"/>
    <x v="2"/>
    <x v="1"/>
    <x v="1"/>
    <x v="3"/>
    <s v="Y"/>
    <n v="1"/>
    <n v="1"/>
  </r>
  <r>
    <x v="1"/>
    <x v="2"/>
    <x v="1"/>
    <x v="1"/>
    <x v="3"/>
    <s v="Y"/>
    <n v="1"/>
    <n v="1"/>
  </r>
  <r>
    <x v="1"/>
    <x v="2"/>
    <x v="3"/>
    <x v="2"/>
    <x v="2"/>
    <s v="Y"/>
    <n v="1"/>
    <n v="1"/>
  </r>
  <r>
    <x v="1"/>
    <x v="2"/>
    <x v="1"/>
    <x v="1"/>
    <x v="0"/>
    <s v="Y"/>
    <n v="1"/>
    <n v="1"/>
  </r>
  <r>
    <x v="1"/>
    <x v="2"/>
    <x v="0"/>
    <x v="0"/>
    <x v="0"/>
    <s v="Y"/>
    <n v="1"/>
    <n v="1"/>
  </r>
  <r>
    <x v="1"/>
    <x v="2"/>
    <x v="1"/>
    <x v="1"/>
    <x v="3"/>
    <s v="Y"/>
    <n v="1"/>
    <n v="1"/>
  </r>
  <r>
    <x v="1"/>
    <x v="2"/>
    <x v="1"/>
    <x v="1"/>
    <x v="1"/>
    <s v="Y"/>
    <n v="1"/>
    <n v="1"/>
  </r>
  <r>
    <x v="1"/>
    <x v="2"/>
    <x v="1"/>
    <x v="1"/>
    <x v="3"/>
    <s v="Y"/>
    <n v="1"/>
    <n v="1"/>
  </r>
  <r>
    <x v="1"/>
    <x v="2"/>
    <x v="1"/>
    <x v="1"/>
    <x v="1"/>
    <s v="Y"/>
    <n v="1"/>
    <n v="1"/>
  </r>
  <r>
    <x v="1"/>
    <x v="2"/>
    <x v="3"/>
    <x v="2"/>
    <x v="2"/>
    <s v="Y"/>
    <n v="1"/>
    <n v="1"/>
  </r>
  <r>
    <x v="1"/>
    <x v="2"/>
    <x v="1"/>
    <x v="1"/>
    <x v="3"/>
    <s v="Y"/>
    <n v="1"/>
    <n v="1"/>
  </r>
  <r>
    <x v="1"/>
    <x v="12"/>
    <x v="1"/>
    <x v="1"/>
    <x v="0"/>
    <s v="Y"/>
    <n v="1"/>
    <n v="1"/>
  </r>
  <r>
    <x v="1"/>
    <x v="12"/>
    <x v="1"/>
    <x v="1"/>
    <x v="0"/>
    <s v="Y"/>
    <n v="1"/>
    <n v="1"/>
  </r>
  <r>
    <x v="1"/>
    <x v="12"/>
    <x v="1"/>
    <x v="1"/>
    <x v="3"/>
    <s v="Y"/>
    <n v="1"/>
    <n v="1"/>
  </r>
  <r>
    <x v="1"/>
    <x v="12"/>
    <x v="1"/>
    <x v="1"/>
    <x v="1"/>
    <s v="Y"/>
    <n v="1"/>
    <n v="1"/>
  </r>
  <r>
    <x v="1"/>
    <x v="12"/>
    <x v="1"/>
    <x v="1"/>
    <x v="2"/>
    <s v="Y"/>
    <n v="1"/>
    <n v="1"/>
  </r>
  <r>
    <x v="1"/>
    <x v="12"/>
    <x v="1"/>
    <x v="1"/>
    <x v="1"/>
    <s v="Y"/>
    <n v="1"/>
    <n v="1"/>
  </r>
  <r>
    <x v="1"/>
    <x v="12"/>
    <x v="1"/>
    <x v="1"/>
    <x v="1"/>
    <s v="Y"/>
    <n v="1"/>
    <n v="1"/>
  </r>
  <r>
    <x v="1"/>
    <x v="12"/>
    <x v="1"/>
    <x v="1"/>
    <x v="1"/>
    <s v="Y"/>
    <n v="1"/>
    <n v="1"/>
  </r>
  <r>
    <x v="1"/>
    <x v="12"/>
    <x v="1"/>
    <x v="1"/>
    <x v="2"/>
    <s v="Y"/>
    <n v="1"/>
    <n v="1"/>
  </r>
  <r>
    <x v="1"/>
    <x v="12"/>
    <x v="1"/>
    <x v="1"/>
    <x v="0"/>
    <s v="Y"/>
    <n v="1"/>
    <n v="1"/>
  </r>
  <r>
    <x v="1"/>
    <x v="12"/>
    <x v="1"/>
    <x v="1"/>
    <x v="0"/>
    <s v="Y"/>
    <n v="1"/>
    <n v="1"/>
  </r>
  <r>
    <x v="1"/>
    <x v="12"/>
    <x v="3"/>
    <x v="2"/>
    <x v="1"/>
    <s v="Y"/>
    <n v="1"/>
    <n v="1"/>
  </r>
  <r>
    <x v="1"/>
    <x v="12"/>
    <x v="3"/>
    <x v="2"/>
    <x v="1"/>
    <s v="Y"/>
    <n v="1"/>
    <n v="1"/>
  </r>
  <r>
    <x v="1"/>
    <x v="10"/>
    <x v="1"/>
    <x v="1"/>
    <x v="0"/>
    <s v="Y"/>
    <n v="1"/>
    <n v="1"/>
  </r>
  <r>
    <x v="1"/>
    <x v="10"/>
    <x v="1"/>
    <x v="1"/>
    <x v="0"/>
    <s v="Y"/>
    <n v="1"/>
    <n v="1"/>
  </r>
  <r>
    <x v="1"/>
    <x v="10"/>
    <x v="1"/>
    <x v="1"/>
    <x v="1"/>
    <s v="Y"/>
    <n v="1"/>
    <n v="1"/>
  </r>
  <r>
    <x v="1"/>
    <x v="10"/>
    <x v="1"/>
    <x v="1"/>
    <x v="3"/>
    <s v="Y"/>
    <n v="1"/>
    <n v="1"/>
  </r>
  <r>
    <x v="1"/>
    <x v="10"/>
    <x v="1"/>
    <x v="1"/>
    <x v="4"/>
    <s v="Y"/>
    <n v="1"/>
    <n v="1"/>
  </r>
  <r>
    <x v="1"/>
    <x v="10"/>
    <x v="0"/>
    <x v="0"/>
    <x v="0"/>
    <s v="Y"/>
    <n v="1"/>
    <n v="1"/>
  </r>
  <r>
    <x v="1"/>
    <x v="10"/>
    <x v="0"/>
    <x v="0"/>
    <x v="1"/>
    <s v="Y"/>
    <n v="1"/>
    <n v="1"/>
  </r>
  <r>
    <x v="1"/>
    <x v="10"/>
    <x v="1"/>
    <x v="1"/>
    <x v="2"/>
    <s v="Y"/>
    <n v="1"/>
    <n v="1"/>
  </r>
  <r>
    <x v="1"/>
    <x v="10"/>
    <x v="1"/>
    <x v="1"/>
    <x v="2"/>
    <s v="Y"/>
    <n v="1"/>
    <n v="1"/>
  </r>
  <r>
    <x v="1"/>
    <x v="10"/>
    <x v="3"/>
    <x v="2"/>
    <x v="2"/>
    <s v="Y"/>
    <n v="1"/>
    <n v="1"/>
  </r>
  <r>
    <x v="1"/>
    <x v="10"/>
    <x v="1"/>
    <x v="1"/>
    <x v="1"/>
    <s v="Y"/>
    <n v="1"/>
    <n v="1"/>
  </r>
  <r>
    <x v="1"/>
    <x v="10"/>
    <x v="1"/>
    <x v="1"/>
    <x v="4"/>
    <s v="Y"/>
    <n v="1"/>
    <n v="1"/>
  </r>
  <r>
    <x v="1"/>
    <x v="10"/>
    <x v="1"/>
    <x v="1"/>
    <x v="0"/>
    <s v="Y"/>
    <n v="1"/>
    <n v="1"/>
  </r>
  <r>
    <x v="1"/>
    <x v="10"/>
    <x v="1"/>
    <x v="1"/>
    <x v="1"/>
    <s v="Y"/>
    <n v="1"/>
    <n v="1"/>
  </r>
  <r>
    <x v="1"/>
    <x v="10"/>
    <x v="1"/>
    <x v="1"/>
    <x v="0"/>
    <s v="Y"/>
    <n v="1"/>
    <n v="1"/>
  </r>
  <r>
    <x v="1"/>
    <x v="1"/>
    <x v="1"/>
    <x v="1"/>
    <x v="0"/>
    <s v="Y"/>
    <n v="1"/>
    <n v="1"/>
  </r>
  <r>
    <x v="1"/>
    <x v="1"/>
    <x v="3"/>
    <x v="2"/>
    <x v="2"/>
    <s v="Y"/>
    <n v="1"/>
    <n v="1"/>
  </r>
  <r>
    <x v="1"/>
    <x v="1"/>
    <x v="1"/>
    <x v="1"/>
    <x v="1"/>
    <s v="Y"/>
    <n v="1"/>
    <n v="1"/>
  </r>
  <r>
    <x v="1"/>
    <x v="1"/>
    <x v="1"/>
    <x v="1"/>
    <x v="1"/>
    <s v="Y"/>
    <n v="1"/>
    <n v="1"/>
  </r>
  <r>
    <x v="1"/>
    <x v="1"/>
    <x v="0"/>
    <x v="0"/>
    <x v="0"/>
    <s v="Y"/>
    <n v="1"/>
    <n v="1"/>
  </r>
  <r>
    <x v="1"/>
    <x v="1"/>
    <x v="0"/>
    <x v="0"/>
    <x v="3"/>
    <s v="Y"/>
    <n v="1"/>
    <n v="1"/>
  </r>
  <r>
    <x v="1"/>
    <x v="1"/>
    <x v="0"/>
    <x v="0"/>
    <x v="3"/>
    <s v="Y"/>
    <n v="1"/>
    <n v="1"/>
  </r>
  <r>
    <x v="1"/>
    <x v="1"/>
    <x v="3"/>
    <x v="2"/>
    <x v="2"/>
    <s v="Y"/>
    <n v="1"/>
    <n v="1"/>
  </r>
  <r>
    <x v="1"/>
    <x v="1"/>
    <x v="3"/>
    <x v="2"/>
    <x v="2"/>
    <s v="Y"/>
    <n v="1"/>
    <n v="1"/>
  </r>
  <r>
    <x v="1"/>
    <x v="1"/>
    <x v="2"/>
    <x v="2"/>
    <x v="0"/>
    <s v="Y"/>
    <n v="1"/>
    <n v="1"/>
  </r>
  <r>
    <x v="1"/>
    <x v="1"/>
    <x v="2"/>
    <x v="2"/>
    <x v="0"/>
    <s v="Y"/>
    <n v="1"/>
    <n v="1"/>
  </r>
  <r>
    <x v="1"/>
    <x v="1"/>
    <x v="5"/>
    <x v="2"/>
    <x v="1"/>
    <s v="Y"/>
    <n v="1"/>
    <n v="1"/>
  </r>
  <r>
    <x v="1"/>
    <x v="21"/>
    <x v="1"/>
    <x v="1"/>
    <x v="1"/>
    <s v="Y"/>
    <n v="1"/>
    <n v="1"/>
  </r>
  <r>
    <x v="1"/>
    <x v="21"/>
    <x v="1"/>
    <x v="1"/>
    <x v="1"/>
    <s v="Y"/>
    <n v="1"/>
    <n v="1"/>
  </r>
  <r>
    <x v="1"/>
    <x v="21"/>
    <x v="1"/>
    <x v="1"/>
    <x v="1"/>
    <s v="Y"/>
    <n v="1"/>
    <n v="1"/>
  </r>
  <r>
    <x v="1"/>
    <x v="21"/>
    <x v="1"/>
    <x v="1"/>
    <x v="1"/>
    <s v="Y"/>
    <n v="1"/>
    <n v="1"/>
  </r>
  <r>
    <x v="1"/>
    <x v="21"/>
    <x v="0"/>
    <x v="0"/>
    <x v="1"/>
    <s v="Y"/>
    <n v="1"/>
    <n v="1"/>
  </r>
  <r>
    <x v="1"/>
    <x v="21"/>
    <x v="0"/>
    <x v="0"/>
    <x v="1"/>
    <s v="Y"/>
    <n v="1"/>
    <n v="1"/>
  </r>
  <r>
    <x v="1"/>
    <x v="21"/>
    <x v="0"/>
    <x v="0"/>
    <x v="1"/>
    <s v="Y"/>
    <n v="1"/>
    <n v="1"/>
  </r>
  <r>
    <x v="1"/>
    <x v="21"/>
    <x v="11"/>
    <x v="3"/>
    <x v="1"/>
    <s v="Y"/>
    <n v="1"/>
    <n v="1"/>
  </r>
  <r>
    <x v="1"/>
    <x v="21"/>
    <x v="11"/>
    <x v="3"/>
    <x v="1"/>
    <s v="Y"/>
    <n v="1"/>
    <n v="1"/>
  </r>
  <r>
    <x v="1"/>
    <x v="21"/>
    <x v="3"/>
    <x v="2"/>
    <x v="2"/>
    <s v="Y"/>
    <n v="1"/>
    <n v="1"/>
  </r>
  <r>
    <x v="1"/>
    <x v="21"/>
    <x v="3"/>
    <x v="2"/>
    <x v="2"/>
    <s v="Y"/>
    <n v="1"/>
    <n v="1"/>
  </r>
  <r>
    <x v="1"/>
    <x v="21"/>
    <x v="3"/>
    <x v="2"/>
    <x v="2"/>
    <s v="Y"/>
    <n v="1"/>
    <n v="1"/>
  </r>
  <r>
    <x v="1"/>
    <x v="21"/>
    <x v="3"/>
    <x v="2"/>
    <x v="2"/>
    <s v="Y"/>
    <n v="1"/>
    <n v="1"/>
  </r>
  <r>
    <x v="1"/>
    <x v="21"/>
    <x v="7"/>
    <x v="3"/>
    <x v="4"/>
    <s v="Y"/>
    <n v="1"/>
    <n v="1"/>
  </r>
  <r>
    <x v="1"/>
    <x v="21"/>
    <x v="7"/>
    <x v="3"/>
    <x v="4"/>
    <s v="Y"/>
    <n v="1"/>
    <n v="1"/>
  </r>
  <r>
    <x v="1"/>
    <x v="19"/>
    <x v="3"/>
    <x v="2"/>
    <x v="4"/>
    <s v="Y"/>
    <n v="1"/>
    <n v="1"/>
  </r>
  <r>
    <x v="1"/>
    <x v="19"/>
    <x v="0"/>
    <x v="0"/>
    <x v="3"/>
    <s v="Y"/>
    <n v="1"/>
    <n v="1"/>
  </r>
  <r>
    <x v="1"/>
    <x v="19"/>
    <x v="0"/>
    <x v="0"/>
    <x v="1"/>
    <s v="Y"/>
    <n v="1"/>
    <n v="1"/>
  </r>
  <r>
    <x v="1"/>
    <x v="19"/>
    <x v="1"/>
    <x v="1"/>
    <x v="3"/>
    <s v="Y"/>
    <n v="1"/>
    <n v="1"/>
  </r>
  <r>
    <x v="1"/>
    <x v="19"/>
    <x v="1"/>
    <x v="1"/>
    <x v="1"/>
    <s v="Y"/>
    <n v="1"/>
    <n v="1"/>
  </r>
  <r>
    <x v="1"/>
    <x v="19"/>
    <x v="1"/>
    <x v="1"/>
    <x v="0"/>
    <s v="Y"/>
    <n v="1"/>
    <n v="1"/>
  </r>
  <r>
    <x v="1"/>
    <x v="19"/>
    <x v="1"/>
    <x v="1"/>
    <x v="1"/>
    <s v="Y"/>
    <n v="1"/>
    <n v="1"/>
  </r>
  <r>
    <x v="1"/>
    <x v="19"/>
    <x v="0"/>
    <x v="0"/>
    <x v="0"/>
    <s v="Y"/>
    <n v="1"/>
    <n v="1"/>
  </r>
  <r>
    <x v="1"/>
    <x v="19"/>
    <x v="0"/>
    <x v="0"/>
    <x v="1"/>
    <s v="Y"/>
    <n v="1"/>
    <n v="1"/>
  </r>
  <r>
    <x v="1"/>
    <x v="19"/>
    <x v="10"/>
    <x v="3"/>
    <x v="0"/>
    <s v="Y"/>
    <n v="1"/>
    <n v="1"/>
  </r>
  <r>
    <x v="1"/>
    <x v="19"/>
    <x v="10"/>
    <x v="3"/>
    <x v="1"/>
    <s v="Y"/>
    <n v="1"/>
    <n v="1"/>
  </r>
  <r>
    <x v="1"/>
    <x v="19"/>
    <x v="7"/>
    <x v="3"/>
    <x v="0"/>
    <s v="Y"/>
    <n v="1"/>
    <n v="1"/>
  </r>
  <r>
    <x v="1"/>
    <x v="19"/>
    <x v="7"/>
    <x v="3"/>
    <x v="1"/>
    <s v="Y"/>
    <n v="1"/>
    <n v="1"/>
  </r>
  <r>
    <x v="1"/>
    <x v="19"/>
    <x v="0"/>
    <x v="0"/>
    <x v="0"/>
    <s v="Y"/>
    <n v="1"/>
    <n v="1"/>
  </r>
  <r>
    <x v="1"/>
    <x v="19"/>
    <x v="0"/>
    <x v="0"/>
    <x v="1"/>
    <s v="Y"/>
    <n v="1"/>
    <n v="1"/>
  </r>
  <r>
    <x v="1"/>
    <x v="26"/>
    <x v="11"/>
    <x v="3"/>
    <x v="0"/>
    <s v="Y"/>
    <n v="1"/>
    <n v="1"/>
  </r>
  <r>
    <x v="1"/>
    <x v="26"/>
    <x v="11"/>
    <x v="3"/>
    <x v="1"/>
    <s v="Y"/>
    <n v="1"/>
    <n v="1"/>
  </r>
  <r>
    <x v="1"/>
    <x v="26"/>
    <x v="11"/>
    <x v="3"/>
    <x v="0"/>
    <s v="Y"/>
    <n v="1"/>
    <n v="1"/>
  </r>
  <r>
    <x v="1"/>
    <x v="26"/>
    <x v="11"/>
    <x v="3"/>
    <x v="1"/>
    <s v="Y"/>
    <n v="1"/>
    <n v="1"/>
  </r>
  <r>
    <x v="1"/>
    <x v="26"/>
    <x v="13"/>
    <x v="3"/>
    <x v="0"/>
    <s v="Y"/>
    <n v="1"/>
    <n v="1"/>
  </r>
  <r>
    <x v="1"/>
    <x v="26"/>
    <x v="13"/>
    <x v="3"/>
    <x v="1"/>
    <s v="Y"/>
    <n v="1"/>
    <n v="1"/>
  </r>
  <r>
    <x v="1"/>
    <x v="26"/>
    <x v="14"/>
    <x v="3"/>
    <x v="0"/>
    <s v="Y"/>
    <n v="1"/>
    <n v="1"/>
  </r>
  <r>
    <x v="1"/>
    <x v="26"/>
    <x v="14"/>
    <x v="3"/>
    <x v="1"/>
    <s v="Y"/>
    <n v="1"/>
    <n v="1"/>
  </r>
  <r>
    <x v="1"/>
    <x v="26"/>
    <x v="14"/>
    <x v="3"/>
    <x v="1"/>
    <s v="Y"/>
    <n v="1"/>
    <n v="1"/>
  </r>
  <r>
    <x v="1"/>
    <x v="26"/>
    <x v="11"/>
    <x v="3"/>
    <x v="0"/>
    <s v="Y"/>
    <n v="1"/>
    <n v="1"/>
  </r>
  <r>
    <x v="1"/>
    <x v="26"/>
    <x v="6"/>
    <x v="3"/>
    <x v="0"/>
    <s v="Y"/>
    <n v="1"/>
    <n v="1"/>
  </r>
  <r>
    <x v="1"/>
    <x v="26"/>
    <x v="6"/>
    <x v="3"/>
    <x v="0"/>
    <s v="Y"/>
    <n v="1"/>
    <n v="1"/>
  </r>
  <r>
    <x v="1"/>
    <x v="26"/>
    <x v="14"/>
    <x v="3"/>
    <x v="0"/>
    <s v="Y"/>
    <n v="1"/>
    <n v="1"/>
  </r>
  <r>
    <x v="1"/>
    <x v="15"/>
    <x v="10"/>
    <x v="3"/>
    <x v="0"/>
    <s v="Y"/>
    <n v="1"/>
    <n v="1"/>
  </r>
  <r>
    <x v="1"/>
    <x v="15"/>
    <x v="10"/>
    <x v="3"/>
    <x v="1"/>
    <s v="Y"/>
    <n v="1"/>
    <n v="1"/>
  </r>
  <r>
    <x v="1"/>
    <x v="15"/>
    <x v="10"/>
    <x v="3"/>
    <x v="0"/>
    <s v="Y"/>
    <n v="1"/>
    <n v="1"/>
  </r>
  <r>
    <x v="1"/>
    <x v="15"/>
    <x v="10"/>
    <x v="3"/>
    <x v="1"/>
    <s v="Y"/>
    <n v="1"/>
    <n v="1"/>
  </r>
  <r>
    <x v="1"/>
    <x v="15"/>
    <x v="0"/>
    <x v="0"/>
    <x v="0"/>
    <s v="Y"/>
    <n v="1"/>
    <n v="1"/>
  </r>
  <r>
    <x v="1"/>
    <x v="15"/>
    <x v="1"/>
    <x v="1"/>
    <x v="0"/>
    <s v="Y"/>
    <n v="1"/>
    <n v="1"/>
  </r>
  <r>
    <x v="1"/>
    <x v="15"/>
    <x v="1"/>
    <x v="1"/>
    <x v="0"/>
    <s v="Y"/>
    <n v="1"/>
    <n v="1"/>
  </r>
  <r>
    <x v="1"/>
    <x v="15"/>
    <x v="0"/>
    <x v="0"/>
    <x v="1"/>
    <s v="Y"/>
    <n v="1"/>
    <n v="1"/>
  </r>
  <r>
    <x v="1"/>
    <x v="15"/>
    <x v="10"/>
    <x v="3"/>
    <x v="2"/>
    <s v="Y"/>
    <n v="1"/>
    <n v="1"/>
  </r>
  <r>
    <x v="1"/>
    <x v="15"/>
    <x v="10"/>
    <x v="3"/>
    <x v="0"/>
    <s v="Y"/>
    <n v="1"/>
    <n v="1"/>
  </r>
  <r>
    <x v="1"/>
    <x v="15"/>
    <x v="10"/>
    <x v="3"/>
    <x v="0"/>
    <s v="Y"/>
    <n v="1"/>
    <n v="1"/>
  </r>
  <r>
    <x v="1"/>
    <x v="15"/>
    <x v="10"/>
    <x v="3"/>
    <x v="1"/>
    <s v="Y"/>
    <n v="1"/>
    <n v="1"/>
  </r>
  <r>
    <x v="1"/>
    <x v="22"/>
    <x v="0"/>
    <x v="0"/>
    <x v="3"/>
    <s v="Y"/>
    <n v="1"/>
    <n v="1"/>
  </r>
  <r>
    <x v="1"/>
    <x v="22"/>
    <x v="0"/>
    <x v="0"/>
    <x v="3"/>
    <s v="Y"/>
    <n v="1"/>
    <n v="1"/>
  </r>
  <r>
    <x v="1"/>
    <x v="22"/>
    <x v="0"/>
    <x v="0"/>
    <x v="3"/>
    <s v="Y"/>
    <n v="1"/>
    <n v="1"/>
  </r>
  <r>
    <x v="1"/>
    <x v="22"/>
    <x v="0"/>
    <x v="0"/>
    <x v="3"/>
    <s v="Y"/>
    <n v="1"/>
    <n v="1"/>
  </r>
  <r>
    <x v="1"/>
    <x v="22"/>
    <x v="0"/>
    <x v="0"/>
    <x v="3"/>
    <s v="Y"/>
    <n v="1"/>
    <n v="1"/>
  </r>
  <r>
    <x v="1"/>
    <x v="22"/>
    <x v="12"/>
    <x v="2"/>
    <x v="2"/>
    <s v="Y"/>
    <n v="1"/>
    <n v="1"/>
  </r>
  <r>
    <x v="1"/>
    <x v="22"/>
    <x v="12"/>
    <x v="2"/>
    <x v="2"/>
    <s v="Y"/>
    <n v="1"/>
    <n v="1"/>
  </r>
  <r>
    <x v="1"/>
    <x v="22"/>
    <x v="12"/>
    <x v="2"/>
    <x v="2"/>
    <s v="Y"/>
    <n v="1"/>
    <n v="1"/>
  </r>
  <r>
    <x v="1"/>
    <x v="22"/>
    <x v="1"/>
    <x v="1"/>
    <x v="0"/>
    <s v="Y"/>
    <n v="1"/>
    <n v="1"/>
  </r>
  <r>
    <x v="1"/>
    <x v="22"/>
    <x v="1"/>
    <x v="1"/>
    <x v="3"/>
    <s v="Y"/>
    <n v="1"/>
    <n v="1"/>
  </r>
  <r>
    <x v="1"/>
    <x v="22"/>
    <x v="1"/>
    <x v="1"/>
    <x v="3"/>
    <s v="Y"/>
    <n v="1"/>
    <n v="1"/>
  </r>
  <r>
    <x v="1"/>
    <x v="22"/>
    <x v="1"/>
    <x v="1"/>
    <x v="3"/>
    <s v="Y"/>
    <n v="1"/>
    <n v="1"/>
  </r>
  <r>
    <x v="1"/>
    <x v="22"/>
    <x v="1"/>
    <x v="1"/>
    <x v="4"/>
    <s v="Y"/>
    <n v="1"/>
    <n v="1"/>
  </r>
  <r>
    <x v="1"/>
    <x v="22"/>
    <x v="1"/>
    <x v="1"/>
    <x v="1"/>
    <s v="Y"/>
    <n v="1"/>
    <n v="1"/>
  </r>
  <r>
    <x v="1"/>
    <x v="22"/>
    <x v="1"/>
    <x v="1"/>
    <x v="1"/>
    <s v="Y"/>
    <n v="1"/>
    <n v="1"/>
  </r>
  <r>
    <x v="1"/>
    <x v="5"/>
    <x v="1"/>
    <x v="1"/>
    <x v="1"/>
    <s v="Y"/>
    <n v="1"/>
    <n v="1"/>
  </r>
  <r>
    <x v="1"/>
    <x v="5"/>
    <x v="1"/>
    <x v="1"/>
    <x v="2"/>
    <s v="Y"/>
    <n v="1"/>
    <n v="1"/>
  </r>
  <r>
    <x v="1"/>
    <x v="5"/>
    <x v="3"/>
    <x v="2"/>
    <x v="2"/>
    <s v="Y"/>
    <n v="1"/>
    <n v="1"/>
  </r>
  <r>
    <x v="1"/>
    <x v="5"/>
    <x v="1"/>
    <x v="1"/>
    <x v="0"/>
    <s v="Y"/>
    <n v="1"/>
    <n v="1"/>
  </r>
  <r>
    <x v="1"/>
    <x v="5"/>
    <x v="0"/>
    <x v="0"/>
    <x v="0"/>
    <s v="Y"/>
    <n v="1"/>
    <n v="1"/>
  </r>
  <r>
    <x v="1"/>
    <x v="5"/>
    <x v="1"/>
    <x v="1"/>
    <x v="3"/>
    <s v="Y"/>
    <n v="1"/>
    <n v="1"/>
  </r>
  <r>
    <x v="1"/>
    <x v="5"/>
    <x v="1"/>
    <x v="1"/>
    <x v="4"/>
    <s v="Y"/>
    <n v="1"/>
    <n v="1"/>
  </r>
  <r>
    <x v="1"/>
    <x v="5"/>
    <x v="1"/>
    <x v="1"/>
    <x v="3"/>
    <s v="Y"/>
    <n v="1"/>
    <n v="1"/>
  </r>
  <r>
    <x v="1"/>
    <x v="5"/>
    <x v="1"/>
    <x v="1"/>
    <x v="1"/>
    <s v="Y"/>
    <n v="1"/>
    <n v="1"/>
  </r>
  <r>
    <x v="1"/>
    <x v="5"/>
    <x v="0"/>
    <x v="0"/>
    <x v="1"/>
    <s v="Y"/>
    <n v="1"/>
    <n v="1"/>
  </r>
  <r>
    <x v="1"/>
    <x v="5"/>
    <x v="1"/>
    <x v="1"/>
    <x v="0"/>
    <s v="Y"/>
    <n v="1"/>
    <n v="1"/>
  </r>
  <r>
    <x v="1"/>
    <x v="5"/>
    <x v="1"/>
    <x v="1"/>
    <x v="4"/>
    <s v="Y"/>
    <n v="1"/>
    <n v="1"/>
  </r>
  <r>
    <x v="1"/>
    <x v="5"/>
    <x v="1"/>
    <x v="1"/>
    <x v="2"/>
    <s v="Y"/>
    <n v="1"/>
    <n v="1"/>
  </r>
  <r>
    <x v="1"/>
    <x v="5"/>
    <x v="3"/>
    <x v="2"/>
    <x v="2"/>
    <s v="Y"/>
    <n v="1"/>
    <n v="1"/>
  </r>
  <r>
    <x v="1"/>
    <x v="5"/>
    <x v="1"/>
    <x v="1"/>
    <x v="0"/>
    <s v="Y"/>
    <n v="1"/>
    <n v="1"/>
  </r>
  <r>
    <x v="1"/>
    <x v="20"/>
    <x v="1"/>
    <x v="1"/>
    <x v="2"/>
    <s v="Y"/>
    <n v="1"/>
    <n v="1"/>
  </r>
  <r>
    <x v="1"/>
    <x v="20"/>
    <x v="1"/>
    <x v="1"/>
    <x v="2"/>
    <s v="Y"/>
    <n v="1"/>
    <n v="1"/>
  </r>
  <r>
    <x v="1"/>
    <x v="20"/>
    <x v="1"/>
    <x v="1"/>
    <x v="2"/>
    <s v="Y"/>
    <n v="1"/>
    <n v="1"/>
  </r>
  <r>
    <x v="1"/>
    <x v="20"/>
    <x v="2"/>
    <x v="2"/>
    <x v="2"/>
    <s v="Y"/>
    <n v="1"/>
    <n v="1"/>
  </r>
  <r>
    <x v="1"/>
    <x v="20"/>
    <x v="0"/>
    <x v="0"/>
    <x v="1"/>
    <s v="Y"/>
    <n v="1"/>
    <n v="1"/>
  </r>
  <r>
    <x v="1"/>
    <x v="20"/>
    <x v="0"/>
    <x v="0"/>
    <x v="1"/>
    <s v="Y"/>
    <n v="1"/>
    <n v="1"/>
  </r>
  <r>
    <x v="1"/>
    <x v="20"/>
    <x v="2"/>
    <x v="2"/>
    <x v="2"/>
    <s v="Y"/>
    <n v="1"/>
    <n v="1"/>
  </r>
  <r>
    <x v="1"/>
    <x v="20"/>
    <x v="3"/>
    <x v="2"/>
    <x v="2"/>
    <s v="Y"/>
    <n v="1"/>
    <n v="1"/>
  </r>
  <r>
    <x v="1"/>
    <x v="20"/>
    <x v="0"/>
    <x v="0"/>
    <x v="2"/>
    <s v="Y"/>
    <n v="1"/>
    <n v="1"/>
  </r>
  <r>
    <x v="1"/>
    <x v="20"/>
    <x v="0"/>
    <x v="0"/>
    <x v="1"/>
    <s v="Y"/>
    <n v="1"/>
    <n v="1"/>
  </r>
  <r>
    <x v="1"/>
    <x v="20"/>
    <x v="1"/>
    <x v="1"/>
    <x v="0"/>
    <s v="Y"/>
    <n v="1"/>
    <n v="1"/>
  </r>
  <r>
    <x v="1"/>
    <x v="20"/>
    <x v="1"/>
    <x v="1"/>
    <x v="0"/>
    <s v="Y"/>
    <n v="1"/>
    <n v="1"/>
  </r>
  <r>
    <x v="1"/>
    <x v="20"/>
    <x v="3"/>
    <x v="2"/>
    <x v="2"/>
    <s v="Y"/>
    <n v="1"/>
    <n v="1"/>
  </r>
  <r>
    <x v="1"/>
    <x v="20"/>
    <x v="1"/>
    <x v="1"/>
    <x v="0"/>
    <s v="Y"/>
    <n v="1"/>
    <n v="1"/>
  </r>
  <r>
    <x v="1"/>
    <x v="20"/>
    <x v="1"/>
    <x v="1"/>
    <x v="1"/>
    <s v="Y"/>
    <n v="1"/>
    <n v="1"/>
  </r>
  <r>
    <x v="1"/>
    <x v="7"/>
    <x v="7"/>
    <x v="3"/>
    <x v="0"/>
    <s v="Y"/>
    <n v="1"/>
    <n v="1"/>
  </r>
  <r>
    <x v="1"/>
    <x v="7"/>
    <x v="7"/>
    <x v="3"/>
    <x v="1"/>
    <s v="Y"/>
    <n v="1"/>
    <n v="1"/>
  </r>
  <r>
    <x v="1"/>
    <x v="7"/>
    <x v="7"/>
    <x v="3"/>
    <x v="2"/>
    <s v="Y"/>
    <n v="1"/>
    <n v="1"/>
  </r>
  <r>
    <x v="1"/>
    <x v="7"/>
    <x v="3"/>
    <x v="2"/>
    <x v="2"/>
    <s v="Y"/>
    <n v="1"/>
    <n v="1"/>
  </r>
  <r>
    <x v="1"/>
    <x v="7"/>
    <x v="3"/>
    <x v="2"/>
    <x v="4"/>
    <s v="Y"/>
    <n v="1"/>
    <n v="1"/>
  </r>
  <r>
    <x v="1"/>
    <x v="7"/>
    <x v="7"/>
    <x v="3"/>
    <x v="4"/>
    <s v="Y"/>
    <n v="1"/>
    <n v="1"/>
  </r>
  <r>
    <x v="1"/>
    <x v="7"/>
    <x v="15"/>
    <x v="3"/>
    <x v="4"/>
    <s v="Y"/>
    <n v="1"/>
    <n v="1"/>
  </r>
  <r>
    <x v="1"/>
    <x v="7"/>
    <x v="7"/>
    <x v="3"/>
    <x v="0"/>
    <s v="Y"/>
    <n v="1"/>
    <n v="1"/>
  </r>
  <r>
    <x v="1"/>
    <x v="7"/>
    <x v="7"/>
    <x v="3"/>
    <x v="3"/>
    <s v="Y"/>
    <n v="1"/>
    <n v="1"/>
  </r>
  <r>
    <x v="1"/>
    <x v="7"/>
    <x v="7"/>
    <x v="3"/>
    <x v="2"/>
    <s v="Y"/>
    <n v="1"/>
    <n v="1"/>
  </r>
  <r>
    <x v="1"/>
    <x v="7"/>
    <x v="7"/>
    <x v="3"/>
    <x v="0"/>
    <s v="Y"/>
    <n v="1"/>
    <n v="1"/>
  </r>
  <r>
    <x v="1"/>
    <x v="7"/>
    <x v="15"/>
    <x v="3"/>
    <x v="4"/>
    <s v="Y"/>
    <n v="1"/>
    <n v="1"/>
  </r>
  <r>
    <x v="1"/>
    <x v="7"/>
    <x v="7"/>
    <x v="3"/>
    <x v="1"/>
    <s v="Y"/>
    <n v="1"/>
    <n v="1"/>
  </r>
  <r>
    <x v="1"/>
    <x v="7"/>
    <x v="7"/>
    <x v="3"/>
    <x v="2"/>
    <s v="Y"/>
    <n v="1"/>
    <n v="1"/>
  </r>
  <r>
    <x v="1"/>
    <x v="7"/>
    <x v="7"/>
    <x v="3"/>
    <x v="0"/>
    <s v="Y"/>
    <n v="1"/>
    <n v="1"/>
  </r>
  <r>
    <x v="1"/>
    <x v="23"/>
    <x v="1"/>
    <x v="1"/>
    <x v="0"/>
    <s v="Y"/>
    <n v="1"/>
    <n v="1"/>
  </r>
  <r>
    <x v="1"/>
    <x v="23"/>
    <x v="1"/>
    <x v="1"/>
    <x v="2"/>
    <s v="Y"/>
    <n v="1"/>
    <n v="1"/>
  </r>
  <r>
    <x v="1"/>
    <x v="23"/>
    <x v="1"/>
    <x v="1"/>
    <x v="2"/>
    <s v="Y"/>
    <n v="1"/>
    <n v="1"/>
  </r>
  <r>
    <x v="1"/>
    <x v="23"/>
    <x v="0"/>
    <x v="0"/>
    <x v="1"/>
    <s v="Y"/>
    <n v="1"/>
    <n v="1"/>
  </r>
  <r>
    <x v="1"/>
    <x v="23"/>
    <x v="1"/>
    <x v="1"/>
    <x v="0"/>
    <s v="Y"/>
    <n v="1"/>
    <n v="1"/>
  </r>
  <r>
    <x v="1"/>
    <x v="23"/>
    <x v="1"/>
    <x v="1"/>
    <x v="2"/>
    <s v="Y"/>
    <n v="1"/>
    <n v="1"/>
  </r>
  <r>
    <x v="1"/>
    <x v="23"/>
    <x v="1"/>
    <x v="1"/>
    <x v="1"/>
    <s v="Y"/>
    <n v="1"/>
    <n v="1"/>
  </r>
  <r>
    <x v="1"/>
    <x v="23"/>
    <x v="1"/>
    <x v="1"/>
    <x v="0"/>
    <s v="Y"/>
    <n v="1"/>
    <n v="1"/>
  </r>
  <r>
    <x v="1"/>
    <x v="23"/>
    <x v="1"/>
    <x v="1"/>
    <x v="1"/>
    <s v="Y"/>
    <n v="1"/>
    <n v="1"/>
  </r>
  <r>
    <x v="1"/>
    <x v="23"/>
    <x v="1"/>
    <x v="1"/>
    <x v="1"/>
    <s v="Y"/>
    <n v="1"/>
    <n v="1"/>
  </r>
  <r>
    <x v="1"/>
    <x v="23"/>
    <x v="1"/>
    <x v="1"/>
    <x v="2"/>
    <s v="Y"/>
    <n v="1"/>
    <n v="1"/>
  </r>
  <r>
    <x v="1"/>
    <x v="23"/>
    <x v="1"/>
    <x v="1"/>
    <x v="1"/>
    <s v="Y"/>
    <n v="1"/>
    <n v="1"/>
  </r>
  <r>
    <x v="1"/>
    <x v="23"/>
    <x v="0"/>
    <x v="0"/>
    <x v="2"/>
    <s v="Y"/>
    <n v="1"/>
    <n v="1"/>
  </r>
  <r>
    <x v="1"/>
    <x v="23"/>
    <x v="1"/>
    <x v="1"/>
    <x v="0"/>
    <s v="Y"/>
    <n v="1"/>
    <n v="1"/>
  </r>
  <r>
    <x v="1"/>
    <x v="23"/>
    <x v="1"/>
    <x v="1"/>
    <x v="0"/>
    <s v="Y"/>
    <n v="1"/>
    <n v="1"/>
  </r>
  <r>
    <x v="1"/>
    <x v="9"/>
    <x v="8"/>
    <x v="3"/>
    <x v="1"/>
    <s v="Y"/>
    <n v="1"/>
    <n v="1"/>
  </r>
  <r>
    <x v="1"/>
    <x v="9"/>
    <x v="8"/>
    <x v="3"/>
    <x v="1"/>
    <s v="Y"/>
    <n v="1"/>
    <n v="1"/>
  </r>
  <r>
    <x v="1"/>
    <x v="9"/>
    <x v="1"/>
    <x v="1"/>
    <x v="1"/>
    <s v="Y"/>
    <n v="1"/>
    <n v="1"/>
  </r>
  <r>
    <x v="1"/>
    <x v="9"/>
    <x v="8"/>
    <x v="3"/>
    <x v="1"/>
    <s v="Y"/>
    <n v="1"/>
    <n v="1"/>
  </r>
  <r>
    <x v="1"/>
    <x v="9"/>
    <x v="8"/>
    <x v="3"/>
    <x v="2"/>
    <s v="Y"/>
    <n v="1"/>
    <n v="1"/>
  </r>
  <r>
    <x v="1"/>
    <x v="9"/>
    <x v="8"/>
    <x v="3"/>
    <x v="0"/>
    <s v="Y"/>
    <n v="1"/>
    <n v="1"/>
  </r>
  <r>
    <x v="1"/>
    <x v="9"/>
    <x v="8"/>
    <x v="3"/>
    <x v="0"/>
    <s v="Y"/>
    <n v="1"/>
    <n v="1"/>
  </r>
  <r>
    <x v="1"/>
    <x v="9"/>
    <x v="8"/>
    <x v="3"/>
    <x v="0"/>
    <s v="Y"/>
    <n v="1"/>
    <n v="1"/>
  </r>
  <r>
    <x v="1"/>
    <x v="9"/>
    <x v="8"/>
    <x v="3"/>
    <x v="2"/>
    <s v="Y"/>
    <n v="1"/>
    <n v="1"/>
  </r>
  <r>
    <x v="1"/>
    <x v="9"/>
    <x v="8"/>
    <x v="3"/>
    <x v="1"/>
    <s v="Y"/>
    <n v="1"/>
    <n v="1"/>
  </r>
  <r>
    <x v="1"/>
    <x v="9"/>
    <x v="8"/>
    <x v="3"/>
    <x v="1"/>
    <s v="Y"/>
    <n v="1"/>
    <n v="1"/>
  </r>
  <r>
    <x v="1"/>
    <x v="9"/>
    <x v="8"/>
    <x v="3"/>
    <x v="1"/>
    <s v="Y"/>
    <n v="1"/>
    <n v="1"/>
  </r>
  <r>
    <x v="1"/>
    <x v="9"/>
    <x v="8"/>
    <x v="3"/>
    <x v="1"/>
    <s v="Y"/>
    <n v="1"/>
    <n v="1"/>
  </r>
  <r>
    <x v="1"/>
    <x v="9"/>
    <x v="8"/>
    <x v="3"/>
    <x v="1"/>
    <s v="Y"/>
    <n v="1"/>
    <n v="1"/>
  </r>
  <r>
    <x v="1"/>
    <x v="6"/>
    <x v="11"/>
    <x v="3"/>
    <x v="0"/>
    <s v="Y"/>
    <n v="1"/>
    <n v="1"/>
  </r>
  <r>
    <x v="1"/>
    <x v="6"/>
    <x v="1"/>
    <x v="1"/>
    <x v="0"/>
    <s v="Y"/>
    <n v="1"/>
    <n v="1"/>
  </r>
  <r>
    <x v="1"/>
    <x v="6"/>
    <x v="1"/>
    <x v="1"/>
    <x v="2"/>
    <s v="Y"/>
    <n v="1"/>
    <n v="1"/>
  </r>
  <r>
    <x v="1"/>
    <x v="6"/>
    <x v="1"/>
    <x v="1"/>
    <x v="0"/>
    <s v="Y"/>
    <n v="1"/>
    <n v="1"/>
  </r>
  <r>
    <x v="1"/>
    <x v="6"/>
    <x v="1"/>
    <x v="1"/>
    <x v="2"/>
    <s v="Y"/>
    <n v="1"/>
    <n v="1"/>
  </r>
  <r>
    <x v="1"/>
    <x v="6"/>
    <x v="5"/>
    <x v="2"/>
    <x v="0"/>
    <s v="Y"/>
    <n v="1"/>
    <n v="1"/>
  </r>
  <r>
    <x v="1"/>
    <x v="6"/>
    <x v="1"/>
    <x v="1"/>
    <x v="2"/>
    <s v="Y"/>
    <n v="1"/>
    <n v="1"/>
  </r>
  <r>
    <x v="1"/>
    <x v="6"/>
    <x v="0"/>
    <x v="0"/>
    <x v="2"/>
    <s v="Y"/>
    <n v="1"/>
    <n v="1"/>
  </r>
  <r>
    <x v="1"/>
    <x v="6"/>
    <x v="1"/>
    <x v="1"/>
    <x v="0"/>
    <s v="Y"/>
    <n v="1"/>
    <n v="1"/>
  </r>
  <r>
    <x v="1"/>
    <x v="6"/>
    <x v="1"/>
    <x v="1"/>
    <x v="0"/>
    <s v="Y"/>
    <n v="1"/>
    <n v="1"/>
  </r>
  <r>
    <x v="1"/>
    <x v="6"/>
    <x v="1"/>
    <x v="1"/>
    <x v="1"/>
    <s v="Y"/>
    <n v="1"/>
    <n v="1"/>
  </r>
  <r>
    <x v="1"/>
    <x v="6"/>
    <x v="1"/>
    <x v="1"/>
    <x v="1"/>
    <s v="Y"/>
    <n v="1"/>
    <n v="1"/>
  </r>
  <r>
    <x v="1"/>
    <x v="6"/>
    <x v="1"/>
    <x v="1"/>
    <x v="4"/>
    <s v="Y"/>
    <n v="1"/>
    <n v="1"/>
  </r>
  <r>
    <x v="1"/>
    <x v="6"/>
    <x v="1"/>
    <x v="1"/>
    <x v="4"/>
    <s v="Y"/>
    <n v="1"/>
    <n v="1"/>
  </r>
  <r>
    <x v="1"/>
    <x v="6"/>
    <x v="11"/>
    <x v="3"/>
    <x v="1"/>
    <s v="Y"/>
    <n v="1"/>
    <n v="1"/>
  </r>
  <r>
    <x v="1"/>
    <x v="28"/>
    <x v="0"/>
    <x v="0"/>
    <x v="1"/>
    <s v="Y"/>
    <n v="1"/>
    <n v="1"/>
  </r>
  <r>
    <x v="1"/>
    <x v="28"/>
    <x v="0"/>
    <x v="0"/>
    <x v="1"/>
    <s v="Y"/>
    <n v="1"/>
    <n v="1"/>
  </r>
  <r>
    <x v="1"/>
    <x v="28"/>
    <x v="1"/>
    <x v="1"/>
    <x v="3"/>
    <s v="Y"/>
    <n v="1"/>
    <n v="1"/>
  </r>
  <r>
    <x v="1"/>
    <x v="28"/>
    <x v="1"/>
    <x v="1"/>
    <x v="3"/>
    <s v="Y"/>
    <n v="1"/>
    <n v="1"/>
  </r>
  <r>
    <x v="1"/>
    <x v="28"/>
    <x v="1"/>
    <x v="1"/>
    <x v="1"/>
    <s v="Y"/>
    <n v="1"/>
    <n v="1"/>
  </r>
  <r>
    <x v="1"/>
    <x v="28"/>
    <x v="1"/>
    <x v="1"/>
    <x v="1"/>
    <s v="Y"/>
    <n v="1"/>
    <n v="1"/>
  </r>
  <r>
    <x v="1"/>
    <x v="28"/>
    <x v="1"/>
    <x v="1"/>
    <x v="2"/>
    <s v="Y"/>
    <n v="1"/>
    <n v="1"/>
  </r>
  <r>
    <x v="1"/>
    <x v="28"/>
    <x v="1"/>
    <x v="1"/>
    <x v="0"/>
    <s v="Y"/>
    <n v="1"/>
    <n v="1"/>
  </r>
  <r>
    <x v="1"/>
    <x v="28"/>
    <x v="13"/>
    <x v="3"/>
    <x v="1"/>
    <s v="Y"/>
    <n v="1"/>
    <n v="1"/>
  </r>
  <r>
    <x v="1"/>
    <x v="28"/>
    <x v="2"/>
    <x v="2"/>
    <x v="2"/>
    <s v="Y"/>
    <n v="1"/>
    <n v="1"/>
  </r>
  <r>
    <x v="1"/>
    <x v="28"/>
    <x v="2"/>
    <x v="2"/>
    <x v="2"/>
    <s v="Y"/>
    <n v="1"/>
    <n v="1"/>
  </r>
  <r>
    <x v="1"/>
    <x v="28"/>
    <x v="13"/>
    <x v="3"/>
    <x v="1"/>
    <s v="Y"/>
    <n v="1"/>
    <n v="1"/>
  </r>
  <r>
    <x v="1"/>
    <x v="28"/>
    <x v="3"/>
    <x v="2"/>
    <x v="2"/>
    <s v="Y"/>
    <n v="1"/>
    <n v="1"/>
  </r>
  <r>
    <x v="1"/>
    <x v="28"/>
    <x v="3"/>
    <x v="2"/>
    <x v="2"/>
    <s v="Y"/>
    <n v="1"/>
    <n v="1"/>
  </r>
  <r>
    <x v="1"/>
    <x v="28"/>
    <x v="3"/>
    <x v="2"/>
    <x v="2"/>
    <s v="Y"/>
    <n v="1"/>
    <n v="1"/>
  </r>
  <r>
    <x v="1"/>
    <x v="8"/>
    <x v="1"/>
    <x v="1"/>
    <x v="0"/>
    <s v="Y"/>
    <n v="1"/>
    <n v="1"/>
  </r>
  <r>
    <x v="1"/>
    <x v="8"/>
    <x v="1"/>
    <x v="1"/>
    <x v="1"/>
    <s v="Y"/>
    <n v="1"/>
    <n v="1"/>
  </r>
  <r>
    <x v="1"/>
    <x v="8"/>
    <x v="1"/>
    <x v="1"/>
    <x v="1"/>
    <s v="Y"/>
    <n v="1"/>
    <n v="1"/>
  </r>
  <r>
    <x v="1"/>
    <x v="8"/>
    <x v="1"/>
    <x v="1"/>
    <x v="1"/>
    <s v="Y"/>
    <n v="1"/>
    <n v="1"/>
  </r>
  <r>
    <x v="1"/>
    <x v="8"/>
    <x v="0"/>
    <x v="0"/>
    <x v="0"/>
    <s v="Y"/>
    <n v="1"/>
    <n v="1"/>
  </r>
  <r>
    <x v="1"/>
    <x v="8"/>
    <x v="0"/>
    <x v="0"/>
    <x v="1"/>
    <s v="Y"/>
    <n v="1"/>
    <n v="1"/>
  </r>
  <r>
    <x v="1"/>
    <x v="8"/>
    <x v="1"/>
    <x v="1"/>
    <x v="0"/>
    <s v="Y"/>
    <n v="1"/>
    <n v="1"/>
  </r>
  <r>
    <x v="1"/>
    <x v="8"/>
    <x v="1"/>
    <x v="1"/>
    <x v="1"/>
    <s v="Y"/>
    <n v="1"/>
    <n v="1"/>
  </r>
  <r>
    <x v="1"/>
    <x v="8"/>
    <x v="1"/>
    <x v="1"/>
    <x v="0"/>
    <s v="Y"/>
    <n v="1"/>
    <n v="1"/>
  </r>
  <r>
    <x v="1"/>
    <x v="8"/>
    <x v="1"/>
    <x v="1"/>
    <x v="0"/>
    <s v="Y"/>
    <n v="1"/>
    <n v="1"/>
  </r>
  <r>
    <x v="1"/>
    <x v="8"/>
    <x v="3"/>
    <x v="2"/>
    <x v="4"/>
    <s v="Y"/>
    <n v="1"/>
    <n v="1"/>
  </r>
  <r>
    <x v="1"/>
    <x v="8"/>
    <x v="3"/>
    <x v="2"/>
    <x v="4"/>
    <s v="Y"/>
    <n v="1"/>
    <n v="1"/>
  </r>
  <r>
    <x v="1"/>
    <x v="8"/>
    <x v="1"/>
    <x v="1"/>
    <x v="0"/>
    <s v="Y"/>
    <n v="1"/>
    <n v="1"/>
  </r>
  <r>
    <x v="1"/>
    <x v="8"/>
    <x v="1"/>
    <x v="1"/>
    <x v="0"/>
    <s v="Y"/>
    <n v="1"/>
    <n v="1"/>
  </r>
  <r>
    <x v="1"/>
    <x v="8"/>
    <x v="1"/>
    <x v="1"/>
    <x v="1"/>
    <s v="Y"/>
    <n v="1"/>
    <n v="1"/>
  </r>
  <r>
    <x v="1"/>
    <x v="24"/>
    <x v="0"/>
    <x v="0"/>
    <x v="0"/>
    <s v="Y"/>
    <n v="1"/>
    <n v="1"/>
  </r>
  <r>
    <x v="1"/>
    <x v="24"/>
    <x v="0"/>
    <x v="0"/>
    <x v="3"/>
    <s v="Y"/>
    <n v="1"/>
    <n v="1"/>
  </r>
  <r>
    <x v="1"/>
    <x v="24"/>
    <x v="0"/>
    <x v="0"/>
    <x v="4"/>
    <s v="Y"/>
    <n v="1"/>
    <n v="1"/>
  </r>
  <r>
    <x v="1"/>
    <x v="24"/>
    <x v="0"/>
    <x v="0"/>
    <x v="1"/>
    <s v="Y"/>
    <n v="1"/>
    <n v="1"/>
  </r>
  <r>
    <x v="1"/>
    <x v="24"/>
    <x v="0"/>
    <x v="0"/>
    <x v="2"/>
    <s v="Y"/>
    <n v="1"/>
    <n v="1"/>
  </r>
  <r>
    <x v="1"/>
    <x v="24"/>
    <x v="1"/>
    <x v="1"/>
    <x v="0"/>
    <s v="Y"/>
    <n v="1"/>
    <n v="1"/>
  </r>
  <r>
    <x v="1"/>
    <x v="24"/>
    <x v="1"/>
    <x v="1"/>
    <x v="3"/>
    <s v="Y"/>
    <n v="1"/>
    <n v="1"/>
  </r>
  <r>
    <x v="1"/>
    <x v="24"/>
    <x v="1"/>
    <x v="1"/>
    <x v="4"/>
    <s v="Y"/>
    <n v="1"/>
    <n v="1"/>
  </r>
  <r>
    <x v="1"/>
    <x v="24"/>
    <x v="1"/>
    <x v="1"/>
    <x v="1"/>
    <s v="Y"/>
    <n v="1"/>
    <n v="1"/>
  </r>
  <r>
    <x v="1"/>
    <x v="24"/>
    <x v="1"/>
    <x v="1"/>
    <x v="2"/>
    <s v="Y"/>
    <n v="1"/>
    <n v="1"/>
  </r>
  <r>
    <x v="1"/>
    <x v="24"/>
    <x v="1"/>
    <x v="1"/>
    <x v="0"/>
    <s v="Y"/>
    <n v="1"/>
    <n v="1"/>
  </r>
  <r>
    <x v="1"/>
    <x v="24"/>
    <x v="1"/>
    <x v="1"/>
    <x v="3"/>
    <s v="Y"/>
    <n v="1"/>
    <n v="1"/>
  </r>
  <r>
    <x v="1"/>
    <x v="24"/>
    <x v="1"/>
    <x v="1"/>
    <x v="4"/>
    <s v="Y"/>
    <n v="1"/>
    <n v="1"/>
  </r>
  <r>
    <x v="1"/>
    <x v="24"/>
    <x v="1"/>
    <x v="1"/>
    <x v="1"/>
    <s v="Y"/>
    <n v="1"/>
    <n v="1"/>
  </r>
  <r>
    <x v="1"/>
    <x v="24"/>
    <x v="1"/>
    <x v="1"/>
    <x v="2"/>
    <s v="Y"/>
    <n v="1"/>
    <n v="1"/>
  </r>
  <r>
    <x v="1"/>
    <x v="16"/>
    <x v="1"/>
    <x v="1"/>
    <x v="0"/>
    <s v="Y"/>
    <n v="1"/>
    <n v="1"/>
  </r>
  <r>
    <x v="1"/>
    <x v="16"/>
    <x v="1"/>
    <x v="1"/>
    <x v="1"/>
    <s v="Y"/>
    <n v="1"/>
    <n v="1"/>
  </r>
  <r>
    <x v="1"/>
    <x v="16"/>
    <x v="0"/>
    <x v="0"/>
    <x v="1"/>
    <s v="Y"/>
    <n v="1"/>
    <n v="1"/>
  </r>
  <r>
    <x v="1"/>
    <x v="16"/>
    <x v="0"/>
    <x v="0"/>
    <x v="1"/>
    <s v="Y"/>
    <n v="1"/>
    <n v="1"/>
  </r>
  <r>
    <x v="1"/>
    <x v="16"/>
    <x v="14"/>
    <x v="3"/>
    <x v="1"/>
    <s v="Y"/>
    <n v="1"/>
    <n v="1"/>
  </r>
  <r>
    <x v="1"/>
    <x v="16"/>
    <x v="2"/>
    <x v="2"/>
    <x v="2"/>
    <s v="Y"/>
    <n v="1"/>
    <n v="1"/>
  </r>
  <r>
    <x v="1"/>
    <x v="16"/>
    <x v="0"/>
    <x v="0"/>
    <x v="3"/>
    <s v="Y"/>
    <n v="1"/>
    <n v="1"/>
  </r>
  <r>
    <x v="1"/>
    <x v="16"/>
    <x v="3"/>
    <x v="2"/>
    <x v="2"/>
    <s v="Y"/>
    <n v="1"/>
    <n v="1"/>
  </r>
  <r>
    <x v="1"/>
    <x v="16"/>
    <x v="10"/>
    <x v="3"/>
    <x v="0"/>
    <s v="Y"/>
    <n v="1"/>
    <n v="1"/>
  </r>
  <r>
    <x v="1"/>
    <x v="16"/>
    <x v="0"/>
    <x v="0"/>
    <x v="3"/>
    <s v="Y"/>
    <n v="1"/>
    <n v="1"/>
  </r>
  <r>
    <x v="1"/>
    <x v="16"/>
    <x v="1"/>
    <x v="1"/>
    <x v="3"/>
    <s v="Y"/>
    <n v="1"/>
    <n v="1"/>
  </r>
  <r>
    <x v="1"/>
    <x v="16"/>
    <x v="1"/>
    <x v="1"/>
    <x v="1"/>
    <s v="Y"/>
    <n v="1"/>
    <n v="1"/>
  </r>
  <r>
    <x v="1"/>
    <x v="16"/>
    <x v="5"/>
    <x v="2"/>
    <x v="0"/>
    <s v="Y"/>
    <n v="1"/>
    <n v="1"/>
  </r>
  <r>
    <x v="1"/>
    <x v="16"/>
    <x v="0"/>
    <x v="0"/>
    <x v="0"/>
    <s v="Y"/>
    <n v="1"/>
    <n v="1"/>
  </r>
  <r>
    <x v="1"/>
    <x v="16"/>
    <x v="0"/>
    <x v="0"/>
    <x v="1"/>
    <s v="Y"/>
    <n v="1"/>
    <n v="1"/>
  </r>
  <r>
    <x v="1"/>
    <x v="11"/>
    <x v="10"/>
    <x v="3"/>
    <x v="0"/>
    <s v="Y"/>
    <n v="1"/>
    <n v="1"/>
  </r>
  <r>
    <x v="1"/>
    <x v="11"/>
    <x v="10"/>
    <x v="3"/>
    <x v="0"/>
    <s v="Y"/>
    <n v="1"/>
    <n v="1"/>
  </r>
  <r>
    <x v="1"/>
    <x v="11"/>
    <x v="1"/>
    <x v="1"/>
    <x v="1"/>
    <s v="Y"/>
    <n v="1"/>
    <n v="1"/>
  </r>
  <r>
    <x v="1"/>
    <x v="11"/>
    <x v="1"/>
    <x v="1"/>
    <x v="1"/>
    <s v="Y"/>
    <n v="1"/>
    <n v="1"/>
  </r>
  <r>
    <x v="1"/>
    <x v="11"/>
    <x v="1"/>
    <x v="1"/>
    <x v="1"/>
    <s v="Y"/>
    <n v="1"/>
    <n v="1"/>
  </r>
  <r>
    <x v="1"/>
    <x v="11"/>
    <x v="0"/>
    <x v="0"/>
    <x v="1"/>
    <s v="Y"/>
    <n v="1"/>
    <n v="1"/>
  </r>
  <r>
    <x v="1"/>
    <x v="14"/>
    <x v="1"/>
    <x v="1"/>
    <x v="0"/>
    <s v="Y"/>
    <n v="1"/>
    <n v="1"/>
  </r>
  <r>
    <x v="1"/>
    <x v="14"/>
    <x v="1"/>
    <x v="1"/>
    <x v="0"/>
    <s v="Y"/>
    <n v="1"/>
    <n v="1"/>
  </r>
  <r>
    <x v="1"/>
    <x v="14"/>
    <x v="1"/>
    <x v="1"/>
    <x v="2"/>
    <s v="Y"/>
    <n v="1"/>
    <n v="1"/>
  </r>
  <r>
    <x v="1"/>
    <x v="14"/>
    <x v="0"/>
    <x v="0"/>
    <x v="0"/>
    <s v="Y"/>
    <n v="1"/>
    <n v="1"/>
  </r>
  <r>
    <x v="1"/>
    <x v="14"/>
    <x v="0"/>
    <x v="0"/>
    <x v="1"/>
    <s v="Y"/>
    <n v="1"/>
    <n v="1"/>
  </r>
  <r>
    <x v="1"/>
    <x v="4"/>
    <x v="1"/>
    <x v="1"/>
    <x v="0"/>
    <s v="Y"/>
    <n v="1"/>
    <n v="1"/>
  </r>
  <r>
    <x v="1"/>
    <x v="4"/>
    <x v="1"/>
    <x v="1"/>
    <x v="0"/>
    <s v="Y"/>
    <n v="1"/>
    <n v="1"/>
  </r>
  <r>
    <x v="1"/>
    <x v="4"/>
    <x v="1"/>
    <x v="1"/>
    <x v="1"/>
    <s v="Y"/>
    <n v="1"/>
    <n v="1"/>
  </r>
  <r>
    <x v="1"/>
    <x v="4"/>
    <x v="0"/>
    <x v="0"/>
    <x v="1"/>
    <s v="Y"/>
    <n v="1"/>
    <n v="1"/>
  </r>
  <r>
    <x v="1"/>
    <x v="4"/>
    <x v="0"/>
    <x v="0"/>
    <x v="0"/>
    <s v="Y"/>
    <n v="1"/>
    <n v="1"/>
  </r>
  <r>
    <x v="1"/>
    <x v="3"/>
    <x v="0"/>
    <x v="0"/>
    <x v="0"/>
    <s v="Y"/>
    <n v="1"/>
    <n v="1"/>
  </r>
  <r>
    <x v="1"/>
    <x v="3"/>
    <x v="0"/>
    <x v="0"/>
    <x v="1"/>
    <s v="Y"/>
    <n v="1"/>
    <n v="1"/>
  </r>
  <r>
    <x v="1"/>
    <x v="3"/>
    <x v="1"/>
    <x v="1"/>
    <x v="0"/>
    <s v="Y"/>
    <n v="1"/>
    <n v="1"/>
  </r>
  <r>
    <x v="1"/>
    <x v="3"/>
    <x v="1"/>
    <x v="1"/>
    <x v="1"/>
    <s v="Y"/>
    <n v="1"/>
    <n v="1"/>
  </r>
  <r>
    <x v="1"/>
    <x v="3"/>
    <x v="1"/>
    <x v="1"/>
    <x v="2"/>
    <s v="Y"/>
    <n v="1"/>
    <n v="1"/>
  </r>
  <r>
    <x v="1"/>
    <x v="17"/>
    <x v="1"/>
    <x v="1"/>
    <x v="0"/>
    <s v="Y"/>
    <n v="1"/>
    <n v="1"/>
  </r>
  <r>
    <x v="1"/>
    <x v="17"/>
    <x v="1"/>
    <x v="1"/>
    <x v="0"/>
    <s v="Y"/>
    <n v="1"/>
    <n v="1"/>
  </r>
  <r>
    <x v="1"/>
    <x v="17"/>
    <x v="0"/>
    <x v="0"/>
    <x v="1"/>
    <s v="Y"/>
    <n v="1"/>
    <n v="1"/>
  </r>
  <r>
    <x v="1"/>
    <x v="17"/>
    <x v="0"/>
    <x v="0"/>
    <x v="0"/>
    <s v="Y"/>
    <n v="1"/>
    <n v="1"/>
  </r>
  <r>
    <x v="1"/>
    <x v="17"/>
    <x v="1"/>
    <x v="1"/>
    <x v="1"/>
    <s v="Y"/>
    <n v="1"/>
    <n v="1"/>
  </r>
  <r>
    <x v="1"/>
    <x v="3"/>
    <x v="1"/>
    <x v="1"/>
    <x v="2"/>
    <s v="N"/>
    <n v="0"/>
    <n v="1"/>
  </r>
  <r>
    <x v="1"/>
    <x v="17"/>
    <x v="5"/>
    <x v="2"/>
    <x v="1"/>
    <s v="N"/>
    <n v="0"/>
    <n v="1"/>
  </r>
  <r>
    <x v="1"/>
    <x v="17"/>
    <x v="3"/>
    <x v="2"/>
    <x v="2"/>
    <s v="N"/>
    <n v="0"/>
    <n v="1"/>
  </r>
  <r>
    <x v="1"/>
    <x v="13"/>
    <x v="1"/>
    <x v="1"/>
    <x v="2"/>
    <s v="N"/>
    <n v="0"/>
    <n v="1"/>
  </r>
  <r>
    <x v="1"/>
    <x v="17"/>
    <x v="5"/>
    <x v="2"/>
    <x v="0"/>
    <s v="N"/>
    <n v="0"/>
    <n v="1"/>
  </r>
  <r>
    <x v="1"/>
    <x v="17"/>
    <x v="3"/>
    <x v="2"/>
    <x v="2"/>
    <s v="Y"/>
    <n v="1"/>
    <n v="1"/>
  </r>
  <r>
    <x v="1"/>
    <x v="17"/>
    <x v="1"/>
    <x v="1"/>
    <x v="1"/>
    <s v="N"/>
    <n v="0"/>
    <n v="1"/>
  </r>
  <r>
    <x v="1"/>
    <x v="17"/>
    <x v="3"/>
    <x v="2"/>
    <x v="2"/>
    <s v="N"/>
    <n v="0"/>
    <n v="1"/>
  </r>
  <r>
    <x v="1"/>
    <x v="17"/>
    <x v="1"/>
    <x v="1"/>
    <x v="1"/>
    <s v="Y"/>
    <n v="1"/>
    <n v="1"/>
  </r>
  <r>
    <x v="1"/>
    <x v="17"/>
    <x v="1"/>
    <x v="1"/>
    <x v="1"/>
    <s v="Y"/>
    <n v="1"/>
    <n v="1"/>
  </r>
  <r>
    <x v="1"/>
    <x v="17"/>
    <x v="1"/>
    <x v="1"/>
    <x v="1"/>
    <s v="Y"/>
    <n v="1"/>
    <n v="1"/>
  </r>
  <r>
    <x v="1"/>
    <x v="17"/>
    <x v="1"/>
    <x v="1"/>
    <x v="1"/>
    <s v="N"/>
    <n v="0"/>
    <n v="1"/>
  </r>
  <r>
    <x v="1"/>
    <x v="17"/>
    <x v="0"/>
    <x v="0"/>
    <x v="2"/>
    <s v="Y"/>
    <n v="1"/>
    <n v="1"/>
  </r>
  <r>
    <x v="1"/>
    <x v="17"/>
    <x v="1"/>
    <x v="1"/>
    <x v="1"/>
    <s v="Y"/>
    <n v="1"/>
    <n v="1"/>
  </r>
  <r>
    <x v="1"/>
    <x v="17"/>
    <x v="0"/>
    <x v="0"/>
    <x v="1"/>
    <s v="Y"/>
    <n v="1"/>
    <n v="1"/>
  </r>
  <r>
    <x v="1"/>
    <x v="17"/>
    <x v="1"/>
    <x v="1"/>
    <x v="1"/>
    <s v="Y"/>
    <n v="1"/>
    <n v="1"/>
  </r>
  <r>
    <x v="1"/>
    <x v="17"/>
    <x v="1"/>
    <x v="1"/>
    <x v="1"/>
    <s v="Y"/>
    <n v="1"/>
    <n v="1"/>
  </r>
  <r>
    <x v="1"/>
    <x v="17"/>
    <x v="1"/>
    <x v="1"/>
    <x v="4"/>
    <s v="Y"/>
    <n v="1"/>
    <n v="1"/>
  </r>
  <r>
    <x v="1"/>
    <x v="17"/>
    <x v="1"/>
    <x v="1"/>
    <x v="1"/>
    <s v="Y"/>
    <n v="1"/>
    <n v="1"/>
  </r>
  <r>
    <x v="1"/>
    <x v="17"/>
    <x v="1"/>
    <x v="1"/>
    <x v="1"/>
    <s v="Y"/>
    <n v="1"/>
    <n v="1"/>
  </r>
  <r>
    <x v="2"/>
    <x v="29"/>
    <x v="1"/>
    <x v="1"/>
    <x v="1"/>
    <s v="Y"/>
    <n v="1"/>
    <n v="1"/>
  </r>
  <r>
    <x v="2"/>
    <x v="29"/>
    <x v="1"/>
    <x v="1"/>
    <x v="1"/>
    <s v="Y"/>
    <n v="1"/>
    <n v="1"/>
  </r>
  <r>
    <x v="2"/>
    <x v="29"/>
    <x v="1"/>
    <x v="1"/>
    <x v="1"/>
    <s v="Y"/>
    <n v="1"/>
    <n v="1"/>
  </r>
  <r>
    <x v="2"/>
    <x v="29"/>
    <x v="1"/>
    <x v="1"/>
    <x v="2"/>
    <s v="Y"/>
    <n v="1"/>
    <n v="1"/>
  </r>
  <r>
    <x v="2"/>
    <x v="29"/>
    <x v="1"/>
    <x v="1"/>
    <x v="1"/>
    <s v="Y"/>
    <n v="1"/>
    <n v="1"/>
  </r>
  <r>
    <x v="2"/>
    <x v="29"/>
    <x v="1"/>
    <x v="1"/>
    <x v="1"/>
    <s v="Y"/>
    <n v="1"/>
    <n v="1"/>
  </r>
  <r>
    <x v="2"/>
    <x v="29"/>
    <x v="3"/>
    <x v="2"/>
    <x v="2"/>
    <s v="Y"/>
    <n v="1"/>
    <n v="1"/>
  </r>
  <r>
    <x v="2"/>
    <x v="29"/>
    <x v="1"/>
    <x v="1"/>
    <x v="1"/>
    <s v="Y"/>
    <n v="1"/>
    <n v="1"/>
  </r>
  <r>
    <x v="2"/>
    <x v="29"/>
    <x v="1"/>
    <x v="1"/>
    <x v="0"/>
    <s v="Y"/>
    <n v="1"/>
    <n v="1"/>
  </r>
  <r>
    <x v="2"/>
    <x v="29"/>
    <x v="0"/>
    <x v="0"/>
    <x v="1"/>
    <s v="Y"/>
    <n v="1"/>
    <n v="1"/>
  </r>
  <r>
    <x v="2"/>
    <x v="29"/>
    <x v="1"/>
    <x v="1"/>
    <x v="1"/>
    <s v="Y"/>
    <n v="1"/>
    <n v="1"/>
  </r>
  <r>
    <x v="2"/>
    <x v="29"/>
    <x v="1"/>
    <x v="1"/>
    <x v="0"/>
    <s v="Y"/>
    <n v="1"/>
    <n v="1"/>
  </r>
  <r>
    <x v="2"/>
    <x v="29"/>
    <x v="1"/>
    <x v="1"/>
    <x v="1"/>
    <s v="Y"/>
    <n v="1"/>
    <n v="1"/>
  </r>
  <r>
    <x v="2"/>
    <x v="29"/>
    <x v="1"/>
    <x v="1"/>
    <x v="1"/>
    <s v="Y"/>
    <n v="1"/>
    <n v="1"/>
  </r>
  <r>
    <x v="2"/>
    <x v="29"/>
    <x v="1"/>
    <x v="1"/>
    <x v="1"/>
    <s v="Y"/>
    <n v="1"/>
    <n v="1"/>
  </r>
  <r>
    <x v="2"/>
    <x v="2"/>
    <x v="1"/>
    <x v="1"/>
    <x v="0"/>
    <s v="Y"/>
    <n v="1"/>
    <n v="1"/>
  </r>
  <r>
    <x v="2"/>
    <x v="2"/>
    <x v="1"/>
    <x v="1"/>
    <x v="2"/>
    <s v="Y"/>
    <n v="1"/>
    <n v="1"/>
  </r>
  <r>
    <x v="2"/>
    <x v="2"/>
    <x v="1"/>
    <x v="1"/>
    <x v="0"/>
    <s v="Y"/>
    <n v="1"/>
    <n v="1"/>
  </r>
  <r>
    <x v="2"/>
    <x v="2"/>
    <x v="1"/>
    <x v="1"/>
    <x v="2"/>
    <s v="Y"/>
    <n v="1"/>
    <n v="1"/>
  </r>
  <r>
    <x v="2"/>
    <x v="2"/>
    <x v="1"/>
    <x v="1"/>
    <x v="2"/>
    <s v="Y"/>
    <n v="1"/>
    <n v="1"/>
  </r>
  <r>
    <x v="2"/>
    <x v="2"/>
    <x v="2"/>
    <x v="2"/>
    <x v="2"/>
    <s v="Y"/>
    <n v="1"/>
    <n v="1"/>
  </r>
  <r>
    <x v="2"/>
    <x v="2"/>
    <x v="1"/>
    <x v="1"/>
    <x v="2"/>
    <s v="Y"/>
    <n v="1"/>
    <n v="1"/>
  </r>
  <r>
    <x v="2"/>
    <x v="2"/>
    <x v="1"/>
    <x v="1"/>
    <x v="2"/>
    <s v="Y"/>
    <n v="1"/>
    <n v="1"/>
  </r>
  <r>
    <x v="2"/>
    <x v="15"/>
    <x v="5"/>
    <x v="2"/>
    <x v="2"/>
    <s v="Y"/>
    <n v="1"/>
    <n v="1"/>
  </r>
  <r>
    <x v="2"/>
    <x v="15"/>
    <x v="1"/>
    <x v="1"/>
    <x v="2"/>
    <s v="Y"/>
    <n v="1"/>
    <n v="1"/>
  </r>
  <r>
    <x v="2"/>
    <x v="15"/>
    <x v="1"/>
    <x v="1"/>
    <x v="2"/>
    <s v="Y"/>
    <n v="1"/>
    <n v="1"/>
  </r>
  <r>
    <x v="2"/>
    <x v="15"/>
    <x v="5"/>
    <x v="2"/>
    <x v="2"/>
    <s v="Y"/>
    <n v="1"/>
    <n v="1"/>
  </r>
  <r>
    <x v="2"/>
    <x v="15"/>
    <x v="1"/>
    <x v="1"/>
    <x v="1"/>
    <s v="Y"/>
    <n v="1"/>
    <n v="1"/>
  </r>
  <r>
    <x v="2"/>
    <x v="15"/>
    <x v="10"/>
    <x v="3"/>
    <x v="1"/>
    <s v="Y"/>
    <n v="1"/>
    <n v="1"/>
  </r>
  <r>
    <x v="2"/>
    <x v="15"/>
    <x v="10"/>
    <x v="3"/>
    <x v="1"/>
    <s v="Y"/>
    <n v="1"/>
    <n v="1"/>
  </r>
  <r>
    <x v="2"/>
    <x v="15"/>
    <x v="5"/>
    <x v="2"/>
    <x v="2"/>
    <s v="Y"/>
    <n v="1"/>
    <n v="1"/>
  </r>
  <r>
    <x v="2"/>
    <x v="15"/>
    <x v="10"/>
    <x v="3"/>
    <x v="1"/>
    <s v="Y"/>
    <n v="1"/>
    <n v="1"/>
  </r>
  <r>
    <x v="2"/>
    <x v="15"/>
    <x v="1"/>
    <x v="1"/>
    <x v="1"/>
    <s v="Y"/>
    <n v="1"/>
    <n v="1"/>
  </r>
  <r>
    <x v="2"/>
    <x v="15"/>
    <x v="5"/>
    <x v="2"/>
    <x v="2"/>
    <s v="Y"/>
    <n v="1"/>
    <n v="1"/>
  </r>
  <r>
    <x v="2"/>
    <x v="15"/>
    <x v="10"/>
    <x v="3"/>
    <x v="2"/>
    <s v="Y"/>
    <n v="1"/>
    <n v="1"/>
  </r>
  <r>
    <x v="2"/>
    <x v="15"/>
    <x v="5"/>
    <x v="2"/>
    <x v="2"/>
    <s v="Y"/>
    <n v="1"/>
    <n v="1"/>
  </r>
  <r>
    <x v="2"/>
    <x v="15"/>
    <x v="1"/>
    <x v="1"/>
    <x v="1"/>
    <s v="Y"/>
    <n v="1"/>
    <n v="1"/>
  </r>
  <r>
    <x v="2"/>
    <x v="15"/>
    <x v="1"/>
    <x v="1"/>
    <x v="1"/>
    <s v="Y"/>
    <n v="1"/>
    <n v="1"/>
  </r>
  <r>
    <x v="2"/>
    <x v="24"/>
    <x v="1"/>
    <x v="1"/>
    <x v="0"/>
    <s v="Y"/>
    <n v="1"/>
    <n v="1"/>
  </r>
  <r>
    <x v="2"/>
    <x v="24"/>
    <x v="1"/>
    <x v="1"/>
    <x v="1"/>
    <s v="Y"/>
    <n v="1"/>
    <n v="1"/>
  </r>
  <r>
    <x v="2"/>
    <x v="24"/>
    <x v="1"/>
    <x v="1"/>
    <x v="4"/>
    <s v="Y"/>
    <n v="1"/>
    <n v="1"/>
  </r>
  <r>
    <x v="2"/>
    <x v="24"/>
    <x v="0"/>
    <x v="0"/>
    <x v="2"/>
    <s v="Y"/>
    <n v="1"/>
    <n v="1"/>
  </r>
  <r>
    <x v="2"/>
    <x v="24"/>
    <x v="0"/>
    <x v="0"/>
    <x v="1"/>
    <s v="Y"/>
    <n v="1"/>
    <n v="1"/>
  </r>
  <r>
    <x v="2"/>
    <x v="24"/>
    <x v="5"/>
    <x v="2"/>
    <x v="1"/>
    <s v="Y"/>
    <n v="1"/>
    <n v="1"/>
  </r>
  <r>
    <x v="2"/>
    <x v="24"/>
    <x v="3"/>
    <x v="2"/>
    <x v="2"/>
    <s v="Y"/>
    <n v="1"/>
    <n v="1"/>
  </r>
  <r>
    <x v="2"/>
    <x v="24"/>
    <x v="2"/>
    <x v="2"/>
    <x v="2"/>
    <s v="Y"/>
    <n v="1"/>
    <n v="1"/>
  </r>
  <r>
    <x v="2"/>
    <x v="24"/>
    <x v="5"/>
    <x v="2"/>
    <x v="2"/>
    <s v="Y"/>
    <n v="1"/>
    <n v="1"/>
  </r>
  <r>
    <x v="2"/>
    <x v="24"/>
    <x v="1"/>
    <x v="1"/>
    <x v="0"/>
    <s v="Y"/>
    <n v="1"/>
    <n v="1"/>
  </r>
  <r>
    <x v="2"/>
    <x v="24"/>
    <x v="1"/>
    <x v="1"/>
    <x v="4"/>
    <s v="Y"/>
    <n v="1"/>
    <n v="1"/>
  </r>
  <r>
    <x v="2"/>
    <x v="24"/>
    <x v="1"/>
    <x v="1"/>
    <x v="1"/>
    <s v="Y"/>
    <n v="1"/>
    <n v="1"/>
  </r>
  <r>
    <x v="2"/>
    <x v="24"/>
    <x v="1"/>
    <x v="1"/>
    <x v="4"/>
    <s v="Y"/>
    <n v="1"/>
    <n v="1"/>
  </r>
  <r>
    <x v="2"/>
    <x v="24"/>
    <x v="0"/>
    <x v="0"/>
    <x v="0"/>
    <s v="Y"/>
    <n v="1"/>
    <n v="1"/>
  </r>
  <r>
    <x v="2"/>
    <x v="24"/>
    <x v="0"/>
    <x v="0"/>
    <x v="1"/>
    <s v="Y"/>
    <n v="1"/>
    <n v="1"/>
  </r>
  <r>
    <x v="2"/>
    <x v="16"/>
    <x v="0"/>
    <x v="0"/>
    <x v="3"/>
    <s v="Y"/>
    <n v="1"/>
    <n v="1"/>
  </r>
  <r>
    <x v="2"/>
    <x v="16"/>
    <x v="0"/>
    <x v="0"/>
    <x v="0"/>
    <s v="Y"/>
    <n v="1"/>
    <n v="1"/>
  </r>
  <r>
    <x v="2"/>
    <x v="16"/>
    <x v="1"/>
    <x v="1"/>
    <x v="2"/>
    <s v="Y"/>
    <n v="1"/>
    <n v="1"/>
  </r>
  <r>
    <x v="2"/>
    <x v="16"/>
    <x v="1"/>
    <x v="1"/>
    <x v="0"/>
    <s v="Y"/>
    <n v="1"/>
    <n v="1"/>
  </r>
  <r>
    <x v="2"/>
    <x v="16"/>
    <x v="2"/>
    <x v="2"/>
    <x v="2"/>
    <s v="Y"/>
    <n v="1"/>
    <n v="1"/>
  </r>
  <r>
    <x v="2"/>
    <x v="16"/>
    <x v="7"/>
    <x v="3"/>
    <x v="2"/>
    <s v="Y"/>
    <n v="1"/>
    <n v="1"/>
  </r>
  <r>
    <x v="2"/>
    <x v="16"/>
    <x v="0"/>
    <x v="0"/>
    <x v="1"/>
    <s v="Y"/>
    <n v="1"/>
    <n v="1"/>
  </r>
  <r>
    <x v="2"/>
    <x v="16"/>
    <x v="0"/>
    <x v="0"/>
    <x v="1"/>
    <s v="Y"/>
    <n v="1"/>
    <n v="1"/>
  </r>
  <r>
    <x v="2"/>
    <x v="16"/>
    <x v="1"/>
    <x v="1"/>
    <x v="0"/>
    <s v="Y"/>
    <n v="1"/>
    <n v="1"/>
  </r>
  <r>
    <x v="2"/>
    <x v="16"/>
    <x v="1"/>
    <x v="1"/>
    <x v="0"/>
    <s v="Y"/>
    <n v="1"/>
    <n v="1"/>
  </r>
  <r>
    <x v="2"/>
    <x v="16"/>
    <x v="0"/>
    <x v="0"/>
    <x v="4"/>
    <s v="Y"/>
    <n v="1"/>
    <n v="1"/>
  </r>
  <r>
    <x v="2"/>
    <x v="16"/>
    <x v="11"/>
    <x v="3"/>
    <x v="1"/>
    <s v="Y"/>
    <n v="1"/>
    <n v="1"/>
  </r>
  <r>
    <x v="2"/>
    <x v="16"/>
    <x v="1"/>
    <x v="1"/>
    <x v="4"/>
    <s v="Y"/>
    <n v="1"/>
    <n v="1"/>
  </r>
  <r>
    <x v="2"/>
    <x v="16"/>
    <x v="3"/>
    <x v="2"/>
    <x v="2"/>
    <s v="Y"/>
    <n v="1"/>
    <n v="1"/>
  </r>
  <r>
    <x v="2"/>
    <x v="16"/>
    <x v="2"/>
    <x v="2"/>
    <x v="2"/>
    <s v="Y"/>
    <n v="1"/>
    <n v="1"/>
  </r>
  <r>
    <x v="2"/>
    <x v="6"/>
    <x v="0"/>
    <x v="0"/>
    <x v="2"/>
    <s v="Y"/>
    <n v="1"/>
    <n v="1"/>
  </r>
  <r>
    <x v="2"/>
    <x v="6"/>
    <x v="0"/>
    <x v="0"/>
    <x v="2"/>
    <s v="Y"/>
    <n v="1"/>
    <n v="1"/>
  </r>
  <r>
    <x v="2"/>
    <x v="6"/>
    <x v="0"/>
    <x v="0"/>
    <x v="1"/>
    <s v="Y"/>
    <n v="1"/>
    <n v="1"/>
  </r>
  <r>
    <x v="2"/>
    <x v="6"/>
    <x v="1"/>
    <x v="1"/>
    <x v="0"/>
    <s v="Y"/>
    <n v="1"/>
    <n v="1"/>
  </r>
  <r>
    <x v="2"/>
    <x v="6"/>
    <x v="1"/>
    <x v="1"/>
    <x v="0"/>
    <s v="Y"/>
    <n v="1"/>
    <n v="1"/>
  </r>
  <r>
    <x v="2"/>
    <x v="6"/>
    <x v="1"/>
    <x v="1"/>
    <x v="2"/>
    <s v="Y"/>
    <n v="1"/>
    <n v="1"/>
  </r>
  <r>
    <x v="2"/>
    <x v="6"/>
    <x v="1"/>
    <x v="1"/>
    <x v="0"/>
    <s v="Y"/>
    <n v="1"/>
    <n v="1"/>
  </r>
  <r>
    <x v="2"/>
    <x v="6"/>
    <x v="3"/>
    <x v="2"/>
    <x v="2"/>
    <s v="Y"/>
    <n v="1"/>
    <n v="1"/>
  </r>
  <r>
    <x v="2"/>
    <x v="6"/>
    <x v="3"/>
    <x v="2"/>
    <x v="2"/>
    <s v="Y"/>
    <n v="1"/>
    <n v="1"/>
  </r>
  <r>
    <x v="2"/>
    <x v="6"/>
    <x v="1"/>
    <x v="1"/>
    <x v="0"/>
    <s v="Y"/>
    <n v="1"/>
    <n v="1"/>
  </r>
  <r>
    <x v="2"/>
    <x v="6"/>
    <x v="1"/>
    <x v="1"/>
    <x v="0"/>
    <s v="Y"/>
    <n v="1"/>
    <n v="1"/>
  </r>
  <r>
    <x v="2"/>
    <x v="6"/>
    <x v="1"/>
    <x v="1"/>
    <x v="0"/>
    <s v="Y"/>
    <n v="1"/>
    <n v="1"/>
  </r>
  <r>
    <x v="2"/>
    <x v="6"/>
    <x v="1"/>
    <x v="1"/>
    <x v="0"/>
    <s v="Y"/>
    <n v="1"/>
    <n v="1"/>
  </r>
  <r>
    <x v="2"/>
    <x v="6"/>
    <x v="2"/>
    <x v="2"/>
    <x v="2"/>
    <s v="Y"/>
    <n v="1"/>
    <n v="1"/>
  </r>
  <r>
    <x v="2"/>
    <x v="6"/>
    <x v="1"/>
    <x v="1"/>
    <x v="1"/>
    <s v="Y"/>
    <n v="1"/>
    <n v="1"/>
  </r>
  <r>
    <x v="2"/>
    <x v="10"/>
    <x v="1"/>
    <x v="1"/>
    <x v="0"/>
    <s v="Y"/>
    <n v="1"/>
    <n v="1"/>
  </r>
  <r>
    <x v="2"/>
    <x v="10"/>
    <x v="1"/>
    <x v="1"/>
    <x v="3"/>
    <s v="Y"/>
    <n v="1"/>
    <n v="1"/>
  </r>
  <r>
    <x v="2"/>
    <x v="10"/>
    <x v="1"/>
    <x v="1"/>
    <x v="4"/>
    <s v="Y"/>
    <n v="1"/>
    <n v="1"/>
  </r>
  <r>
    <x v="2"/>
    <x v="10"/>
    <x v="1"/>
    <x v="1"/>
    <x v="1"/>
    <s v="Y"/>
    <n v="1"/>
    <n v="1"/>
  </r>
  <r>
    <x v="2"/>
    <x v="10"/>
    <x v="1"/>
    <x v="1"/>
    <x v="2"/>
    <s v="Y"/>
    <n v="1"/>
    <n v="1"/>
  </r>
  <r>
    <x v="2"/>
    <x v="10"/>
    <x v="3"/>
    <x v="2"/>
    <x v="2"/>
    <s v="Y"/>
    <n v="1"/>
    <n v="1"/>
  </r>
  <r>
    <x v="2"/>
    <x v="10"/>
    <x v="3"/>
    <x v="2"/>
    <x v="2"/>
    <s v="Y"/>
    <n v="1"/>
    <n v="1"/>
  </r>
  <r>
    <x v="2"/>
    <x v="10"/>
    <x v="3"/>
    <x v="2"/>
    <x v="2"/>
    <s v="Y"/>
    <n v="1"/>
    <n v="1"/>
  </r>
  <r>
    <x v="2"/>
    <x v="10"/>
    <x v="0"/>
    <x v="0"/>
    <x v="3"/>
    <s v="Y"/>
    <n v="1"/>
    <n v="1"/>
  </r>
  <r>
    <x v="2"/>
    <x v="10"/>
    <x v="0"/>
    <x v="0"/>
    <x v="1"/>
    <s v="Y"/>
    <n v="1"/>
    <n v="1"/>
  </r>
  <r>
    <x v="2"/>
    <x v="10"/>
    <x v="0"/>
    <x v="0"/>
    <x v="1"/>
    <s v="Y"/>
    <n v="1"/>
    <n v="1"/>
  </r>
  <r>
    <x v="2"/>
    <x v="10"/>
    <x v="0"/>
    <x v="0"/>
    <x v="1"/>
    <s v="Y"/>
    <n v="1"/>
    <n v="1"/>
  </r>
  <r>
    <x v="2"/>
    <x v="10"/>
    <x v="2"/>
    <x v="2"/>
    <x v="2"/>
    <s v="Y"/>
    <n v="1"/>
    <n v="1"/>
  </r>
  <r>
    <x v="2"/>
    <x v="10"/>
    <x v="2"/>
    <x v="2"/>
    <x v="2"/>
    <s v="Y"/>
    <n v="1"/>
    <n v="1"/>
  </r>
  <r>
    <x v="2"/>
    <x v="19"/>
    <x v="1"/>
    <x v="1"/>
    <x v="0"/>
    <s v="Y"/>
    <n v="1"/>
    <n v="1"/>
  </r>
  <r>
    <x v="2"/>
    <x v="19"/>
    <x v="1"/>
    <x v="1"/>
    <x v="1"/>
    <s v="Y"/>
    <n v="1"/>
    <n v="1"/>
  </r>
  <r>
    <x v="2"/>
    <x v="19"/>
    <x v="1"/>
    <x v="1"/>
    <x v="0"/>
    <s v="Y"/>
    <n v="1"/>
    <n v="1"/>
  </r>
  <r>
    <x v="2"/>
    <x v="19"/>
    <x v="1"/>
    <x v="1"/>
    <x v="1"/>
    <s v="Y"/>
    <n v="1"/>
    <n v="1"/>
  </r>
  <r>
    <x v="2"/>
    <x v="19"/>
    <x v="10"/>
    <x v="3"/>
    <x v="0"/>
    <s v="Y"/>
    <n v="1"/>
    <n v="1"/>
  </r>
  <r>
    <x v="2"/>
    <x v="19"/>
    <x v="10"/>
    <x v="3"/>
    <x v="1"/>
    <s v="Y"/>
    <n v="1"/>
    <n v="1"/>
  </r>
  <r>
    <x v="2"/>
    <x v="19"/>
    <x v="0"/>
    <x v="0"/>
    <x v="3"/>
    <s v="Y"/>
    <n v="1"/>
    <n v="1"/>
  </r>
  <r>
    <x v="2"/>
    <x v="19"/>
    <x v="0"/>
    <x v="0"/>
    <x v="1"/>
    <s v="Y"/>
    <n v="1"/>
    <n v="1"/>
  </r>
  <r>
    <x v="2"/>
    <x v="19"/>
    <x v="0"/>
    <x v="0"/>
    <x v="0"/>
    <s v="Y"/>
    <n v="1"/>
    <n v="1"/>
  </r>
  <r>
    <x v="2"/>
    <x v="19"/>
    <x v="0"/>
    <x v="0"/>
    <x v="1"/>
    <s v="Y"/>
    <n v="1"/>
    <n v="1"/>
  </r>
  <r>
    <x v="2"/>
    <x v="19"/>
    <x v="3"/>
    <x v="2"/>
    <x v="2"/>
    <s v="Y"/>
    <n v="1"/>
    <n v="1"/>
  </r>
  <r>
    <x v="2"/>
    <x v="19"/>
    <x v="1"/>
    <x v="1"/>
    <x v="3"/>
    <s v="Y"/>
    <n v="1"/>
    <n v="1"/>
  </r>
  <r>
    <x v="2"/>
    <x v="19"/>
    <x v="1"/>
    <x v="1"/>
    <x v="1"/>
    <s v="Y"/>
    <n v="1"/>
    <n v="1"/>
  </r>
  <r>
    <x v="2"/>
    <x v="19"/>
    <x v="0"/>
    <x v="0"/>
    <x v="0"/>
    <s v="Y"/>
    <n v="1"/>
    <n v="1"/>
  </r>
  <r>
    <x v="2"/>
    <x v="19"/>
    <x v="0"/>
    <x v="0"/>
    <x v="1"/>
    <s v="Y"/>
    <n v="1"/>
    <n v="1"/>
  </r>
  <r>
    <x v="2"/>
    <x v="17"/>
    <x v="1"/>
    <x v="1"/>
    <x v="0"/>
    <s v="Y"/>
    <n v="1"/>
    <n v="1"/>
  </r>
  <r>
    <x v="2"/>
    <x v="17"/>
    <x v="1"/>
    <x v="1"/>
    <x v="0"/>
    <s v="Y"/>
    <n v="1"/>
    <n v="1"/>
  </r>
  <r>
    <x v="2"/>
    <x v="17"/>
    <x v="1"/>
    <x v="1"/>
    <x v="4"/>
    <s v="Y"/>
    <n v="1"/>
    <n v="1"/>
  </r>
  <r>
    <x v="2"/>
    <x v="17"/>
    <x v="1"/>
    <x v="1"/>
    <x v="1"/>
    <s v="Y"/>
    <n v="1"/>
    <n v="1"/>
  </r>
  <r>
    <x v="2"/>
    <x v="17"/>
    <x v="1"/>
    <x v="1"/>
    <x v="2"/>
    <s v="Y"/>
    <n v="1"/>
    <n v="1"/>
  </r>
  <r>
    <x v="2"/>
    <x v="17"/>
    <x v="1"/>
    <x v="1"/>
    <x v="3"/>
    <s v="Y"/>
    <n v="1"/>
    <n v="1"/>
  </r>
  <r>
    <x v="2"/>
    <x v="17"/>
    <x v="0"/>
    <x v="0"/>
    <x v="1"/>
    <s v="Y"/>
    <n v="1"/>
    <n v="1"/>
  </r>
  <r>
    <x v="2"/>
    <x v="17"/>
    <x v="7"/>
    <x v="3"/>
    <x v="3"/>
    <s v="Y"/>
    <n v="1"/>
    <n v="1"/>
  </r>
  <r>
    <x v="2"/>
    <x v="17"/>
    <x v="0"/>
    <x v="0"/>
    <x v="3"/>
    <s v="Y"/>
    <n v="1"/>
    <n v="1"/>
  </r>
  <r>
    <x v="2"/>
    <x v="17"/>
    <x v="0"/>
    <x v="0"/>
    <x v="0"/>
    <s v="Y"/>
    <n v="1"/>
    <n v="1"/>
  </r>
  <r>
    <x v="2"/>
    <x v="17"/>
    <x v="3"/>
    <x v="2"/>
    <x v="2"/>
    <s v="Y"/>
    <n v="1"/>
    <n v="1"/>
  </r>
  <r>
    <x v="2"/>
    <x v="17"/>
    <x v="1"/>
    <x v="1"/>
    <x v="2"/>
    <s v="Y"/>
    <n v="1"/>
    <n v="1"/>
  </r>
  <r>
    <x v="2"/>
    <x v="17"/>
    <x v="5"/>
    <x v="2"/>
    <x v="1"/>
    <s v="Y"/>
    <n v="1"/>
    <n v="1"/>
  </r>
  <r>
    <x v="2"/>
    <x v="17"/>
    <x v="1"/>
    <x v="1"/>
    <x v="0"/>
    <s v="Y"/>
    <n v="1"/>
    <n v="1"/>
  </r>
  <r>
    <x v="2"/>
    <x v="17"/>
    <x v="16"/>
    <x v="4"/>
    <x v="1"/>
    <s v="Y"/>
    <n v="1"/>
    <n v="1"/>
  </r>
  <r>
    <x v="2"/>
    <x v="11"/>
    <x v="0"/>
    <x v="0"/>
    <x v="0"/>
    <s v="Y"/>
    <n v="1"/>
    <n v="1"/>
  </r>
  <r>
    <x v="2"/>
    <x v="11"/>
    <x v="0"/>
    <x v="0"/>
    <x v="0"/>
    <s v="Y"/>
    <n v="1"/>
    <n v="1"/>
  </r>
  <r>
    <x v="2"/>
    <x v="11"/>
    <x v="1"/>
    <x v="1"/>
    <x v="3"/>
    <s v="Y"/>
    <n v="1"/>
    <n v="1"/>
  </r>
  <r>
    <x v="2"/>
    <x v="11"/>
    <x v="1"/>
    <x v="1"/>
    <x v="4"/>
    <s v="Y"/>
    <n v="1"/>
    <n v="1"/>
  </r>
  <r>
    <x v="2"/>
    <x v="11"/>
    <x v="3"/>
    <x v="2"/>
    <x v="2"/>
    <s v="Y"/>
    <n v="1"/>
    <n v="1"/>
  </r>
  <r>
    <x v="2"/>
    <x v="11"/>
    <x v="17"/>
    <x v="2"/>
    <x v="1"/>
    <s v="Y"/>
    <n v="1"/>
    <n v="1"/>
  </r>
  <r>
    <x v="2"/>
    <x v="11"/>
    <x v="1"/>
    <x v="1"/>
    <x v="1"/>
    <s v="Y"/>
    <n v="1"/>
    <n v="1"/>
  </r>
  <r>
    <x v="2"/>
    <x v="11"/>
    <x v="1"/>
    <x v="1"/>
    <x v="1"/>
    <s v="Y"/>
    <n v="1"/>
    <n v="1"/>
  </r>
  <r>
    <x v="2"/>
    <x v="11"/>
    <x v="0"/>
    <x v="0"/>
    <x v="0"/>
    <s v="Y"/>
    <n v="1"/>
    <n v="1"/>
  </r>
  <r>
    <x v="2"/>
    <x v="11"/>
    <x v="1"/>
    <x v="1"/>
    <x v="1"/>
    <s v="Y"/>
    <n v="1"/>
    <n v="1"/>
  </r>
  <r>
    <x v="2"/>
    <x v="11"/>
    <x v="1"/>
    <x v="1"/>
    <x v="3"/>
    <s v="Y"/>
    <n v="1"/>
    <n v="1"/>
  </r>
  <r>
    <x v="2"/>
    <x v="11"/>
    <x v="3"/>
    <x v="2"/>
    <x v="2"/>
    <s v="Y"/>
    <n v="1"/>
    <n v="1"/>
  </r>
  <r>
    <x v="2"/>
    <x v="11"/>
    <x v="17"/>
    <x v="2"/>
    <x v="2"/>
    <s v="Y"/>
    <n v="1"/>
    <n v="1"/>
  </r>
  <r>
    <x v="2"/>
    <x v="25"/>
    <x v="1"/>
    <x v="1"/>
    <x v="0"/>
    <s v="Y"/>
    <n v="1"/>
    <n v="1"/>
  </r>
  <r>
    <x v="2"/>
    <x v="25"/>
    <x v="1"/>
    <x v="1"/>
    <x v="1"/>
    <s v="Y"/>
    <n v="1"/>
    <n v="1"/>
  </r>
  <r>
    <x v="2"/>
    <x v="25"/>
    <x v="1"/>
    <x v="1"/>
    <x v="4"/>
    <s v="Y"/>
    <n v="1"/>
    <n v="1"/>
  </r>
  <r>
    <x v="2"/>
    <x v="25"/>
    <x v="1"/>
    <x v="1"/>
    <x v="2"/>
    <s v="Y"/>
    <n v="1"/>
    <n v="1"/>
  </r>
  <r>
    <x v="2"/>
    <x v="25"/>
    <x v="1"/>
    <x v="1"/>
    <x v="0"/>
    <s v="Y"/>
    <n v="1"/>
    <n v="1"/>
  </r>
  <r>
    <x v="2"/>
    <x v="25"/>
    <x v="1"/>
    <x v="1"/>
    <x v="4"/>
    <s v="Y"/>
    <n v="1"/>
    <n v="1"/>
  </r>
  <r>
    <x v="2"/>
    <x v="25"/>
    <x v="15"/>
    <x v="3"/>
    <x v="0"/>
    <s v="Y"/>
    <n v="1"/>
    <n v="1"/>
  </r>
  <r>
    <x v="2"/>
    <x v="25"/>
    <x v="15"/>
    <x v="3"/>
    <x v="3"/>
    <s v="Y"/>
    <n v="1"/>
    <n v="1"/>
  </r>
  <r>
    <x v="2"/>
    <x v="25"/>
    <x v="15"/>
    <x v="3"/>
    <x v="1"/>
    <s v="Y"/>
    <n v="1"/>
    <n v="1"/>
  </r>
  <r>
    <x v="2"/>
    <x v="25"/>
    <x v="15"/>
    <x v="3"/>
    <x v="3"/>
    <s v="Y"/>
    <n v="1"/>
    <n v="1"/>
  </r>
  <r>
    <x v="2"/>
    <x v="25"/>
    <x v="1"/>
    <x v="1"/>
    <x v="3"/>
    <s v="Y"/>
    <n v="1"/>
    <n v="1"/>
  </r>
  <r>
    <x v="2"/>
    <x v="25"/>
    <x v="1"/>
    <x v="1"/>
    <x v="0"/>
    <s v="Y"/>
    <n v="1"/>
    <n v="1"/>
  </r>
  <r>
    <x v="2"/>
    <x v="25"/>
    <x v="1"/>
    <x v="1"/>
    <x v="3"/>
    <s v="Y"/>
    <n v="1"/>
    <n v="1"/>
  </r>
  <r>
    <x v="2"/>
    <x v="25"/>
    <x v="1"/>
    <x v="1"/>
    <x v="4"/>
    <s v="Y"/>
    <n v="1"/>
    <n v="1"/>
  </r>
  <r>
    <x v="2"/>
    <x v="21"/>
    <x v="1"/>
    <x v="1"/>
    <x v="1"/>
    <s v="Y"/>
    <n v="1"/>
    <n v="1"/>
  </r>
  <r>
    <x v="2"/>
    <x v="21"/>
    <x v="1"/>
    <x v="1"/>
    <x v="1"/>
    <s v="Y"/>
    <n v="1"/>
    <n v="1"/>
  </r>
  <r>
    <x v="2"/>
    <x v="21"/>
    <x v="1"/>
    <x v="1"/>
    <x v="1"/>
    <s v="Y"/>
    <n v="1"/>
    <n v="1"/>
  </r>
  <r>
    <x v="2"/>
    <x v="21"/>
    <x v="1"/>
    <x v="1"/>
    <x v="1"/>
    <s v="Y"/>
    <n v="1"/>
    <n v="1"/>
  </r>
  <r>
    <x v="2"/>
    <x v="21"/>
    <x v="0"/>
    <x v="0"/>
    <x v="1"/>
    <s v="Y"/>
    <n v="1"/>
    <n v="1"/>
  </r>
  <r>
    <x v="2"/>
    <x v="21"/>
    <x v="0"/>
    <x v="0"/>
    <x v="1"/>
    <s v="Y"/>
    <n v="1"/>
    <n v="1"/>
  </r>
  <r>
    <x v="2"/>
    <x v="21"/>
    <x v="0"/>
    <x v="0"/>
    <x v="1"/>
    <s v="Y"/>
    <n v="1"/>
    <n v="1"/>
  </r>
  <r>
    <x v="2"/>
    <x v="21"/>
    <x v="3"/>
    <x v="2"/>
    <x v="2"/>
    <s v="Y"/>
    <n v="1"/>
    <n v="1"/>
  </r>
  <r>
    <x v="2"/>
    <x v="21"/>
    <x v="3"/>
    <x v="2"/>
    <x v="2"/>
    <s v="Y"/>
    <n v="1"/>
    <n v="1"/>
  </r>
  <r>
    <x v="2"/>
    <x v="21"/>
    <x v="7"/>
    <x v="3"/>
    <x v="4"/>
    <s v="Y"/>
    <n v="1"/>
    <n v="1"/>
  </r>
  <r>
    <x v="2"/>
    <x v="21"/>
    <x v="1"/>
    <x v="1"/>
    <x v="1"/>
    <s v="Y"/>
    <n v="1"/>
    <n v="1"/>
  </r>
  <r>
    <x v="2"/>
    <x v="21"/>
    <x v="1"/>
    <x v="1"/>
    <x v="1"/>
    <s v="Y"/>
    <n v="1"/>
    <n v="1"/>
  </r>
  <r>
    <x v="2"/>
    <x v="21"/>
    <x v="7"/>
    <x v="3"/>
    <x v="4"/>
    <s v="Y"/>
    <n v="1"/>
    <n v="1"/>
  </r>
  <r>
    <x v="2"/>
    <x v="21"/>
    <x v="0"/>
    <x v="0"/>
    <x v="1"/>
    <s v="Y"/>
    <n v="1"/>
    <n v="1"/>
  </r>
  <r>
    <x v="2"/>
    <x v="21"/>
    <x v="0"/>
    <x v="0"/>
    <x v="1"/>
    <s v="Y"/>
    <n v="1"/>
    <n v="1"/>
  </r>
  <r>
    <x v="2"/>
    <x v="27"/>
    <x v="1"/>
    <x v="1"/>
    <x v="0"/>
    <s v="Y"/>
    <n v="1"/>
    <n v="1"/>
  </r>
  <r>
    <x v="2"/>
    <x v="27"/>
    <x v="1"/>
    <x v="1"/>
    <x v="1"/>
    <s v="Y"/>
    <n v="1"/>
    <n v="1"/>
  </r>
  <r>
    <x v="2"/>
    <x v="27"/>
    <x v="1"/>
    <x v="1"/>
    <x v="0"/>
    <s v="Y"/>
    <n v="1"/>
    <n v="1"/>
  </r>
  <r>
    <x v="2"/>
    <x v="27"/>
    <x v="1"/>
    <x v="1"/>
    <x v="1"/>
    <s v="Y"/>
    <n v="1"/>
    <n v="1"/>
  </r>
  <r>
    <x v="2"/>
    <x v="27"/>
    <x v="3"/>
    <x v="2"/>
    <x v="2"/>
    <s v="Y"/>
    <n v="1"/>
    <n v="1"/>
  </r>
  <r>
    <x v="2"/>
    <x v="27"/>
    <x v="3"/>
    <x v="2"/>
    <x v="2"/>
    <s v="Y"/>
    <n v="1"/>
    <n v="1"/>
  </r>
  <r>
    <x v="2"/>
    <x v="27"/>
    <x v="11"/>
    <x v="3"/>
    <x v="1"/>
    <s v="Y"/>
    <n v="1"/>
    <n v="1"/>
  </r>
  <r>
    <x v="2"/>
    <x v="27"/>
    <x v="11"/>
    <x v="3"/>
    <x v="1"/>
    <s v="Y"/>
    <n v="1"/>
    <n v="1"/>
  </r>
  <r>
    <x v="2"/>
    <x v="27"/>
    <x v="11"/>
    <x v="3"/>
    <x v="1"/>
    <s v="Y"/>
    <n v="1"/>
    <n v="1"/>
  </r>
  <r>
    <x v="2"/>
    <x v="27"/>
    <x v="2"/>
    <x v="2"/>
    <x v="2"/>
    <s v="Y"/>
    <n v="1"/>
    <n v="1"/>
  </r>
  <r>
    <x v="2"/>
    <x v="27"/>
    <x v="2"/>
    <x v="2"/>
    <x v="2"/>
    <s v="Y"/>
    <n v="1"/>
    <n v="1"/>
  </r>
  <r>
    <x v="2"/>
    <x v="27"/>
    <x v="0"/>
    <x v="0"/>
    <x v="2"/>
    <s v="Y"/>
    <n v="1"/>
    <n v="1"/>
  </r>
  <r>
    <x v="2"/>
    <x v="27"/>
    <x v="0"/>
    <x v="0"/>
    <x v="2"/>
    <s v="Y"/>
    <n v="1"/>
    <n v="1"/>
  </r>
  <r>
    <x v="2"/>
    <x v="27"/>
    <x v="0"/>
    <x v="0"/>
    <x v="2"/>
    <s v="Y"/>
    <n v="1"/>
    <n v="1"/>
  </r>
  <r>
    <x v="2"/>
    <x v="27"/>
    <x v="1"/>
    <x v="1"/>
    <x v="0"/>
    <s v="Y"/>
    <n v="1"/>
    <n v="1"/>
  </r>
  <r>
    <x v="2"/>
    <x v="8"/>
    <x v="0"/>
    <x v="0"/>
    <x v="0"/>
    <s v="Y"/>
    <n v="1"/>
    <n v="1"/>
  </r>
  <r>
    <x v="2"/>
    <x v="8"/>
    <x v="0"/>
    <x v="0"/>
    <x v="1"/>
    <s v="Y"/>
    <n v="1"/>
    <n v="1"/>
  </r>
  <r>
    <x v="2"/>
    <x v="8"/>
    <x v="1"/>
    <x v="1"/>
    <x v="1"/>
    <s v="Y"/>
    <n v="1"/>
    <n v="1"/>
  </r>
  <r>
    <x v="2"/>
    <x v="8"/>
    <x v="1"/>
    <x v="1"/>
    <x v="2"/>
    <s v="Y"/>
    <n v="1"/>
    <n v="1"/>
  </r>
  <r>
    <x v="2"/>
    <x v="8"/>
    <x v="1"/>
    <x v="1"/>
    <x v="0"/>
    <s v="Y"/>
    <n v="1"/>
    <n v="1"/>
  </r>
  <r>
    <x v="2"/>
    <x v="8"/>
    <x v="1"/>
    <x v="1"/>
    <x v="0"/>
    <s v="Y"/>
    <n v="1"/>
    <n v="1"/>
  </r>
  <r>
    <x v="2"/>
    <x v="8"/>
    <x v="3"/>
    <x v="2"/>
    <x v="2"/>
    <s v="Y"/>
    <n v="1"/>
    <n v="1"/>
  </r>
  <r>
    <x v="2"/>
    <x v="8"/>
    <x v="3"/>
    <x v="2"/>
    <x v="2"/>
    <s v="Y"/>
    <n v="1"/>
    <n v="1"/>
  </r>
  <r>
    <x v="2"/>
    <x v="8"/>
    <x v="1"/>
    <x v="1"/>
    <x v="0"/>
    <s v="Y"/>
    <n v="1"/>
    <n v="1"/>
  </r>
  <r>
    <x v="2"/>
    <x v="8"/>
    <x v="1"/>
    <x v="1"/>
    <x v="1"/>
    <s v="Y"/>
    <n v="1"/>
    <n v="1"/>
  </r>
  <r>
    <x v="2"/>
    <x v="8"/>
    <x v="0"/>
    <x v="0"/>
    <x v="0"/>
    <s v="Y"/>
    <n v="1"/>
    <n v="1"/>
  </r>
  <r>
    <x v="2"/>
    <x v="8"/>
    <x v="0"/>
    <x v="0"/>
    <x v="1"/>
    <s v="Y"/>
    <n v="1"/>
    <n v="1"/>
  </r>
  <r>
    <x v="2"/>
    <x v="8"/>
    <x v="3"/>
    <x v="2"/>
    <x v="2"/>
    <s v="Y"/>
    <n v="1"/>
    <n v="1"/>
  </r>
  <r>
    <x v="2"/>
    <x v="8"/>
    <x v="3"/>
    <x v="2"/>
    <x v="2"/>
    <s v="Y"/>
    <n v="1"/>
    <n v="1"/>
  </r>
  <r>
    <x v="2"/>
    <x v="8"/>
    <x v="3"/>
    <x v="2"/>
    <x v="2"/>
    <s v="Y"/>
    <n v="1"/>
    <n v="1"/>
  </r>
  <r>
    <x v="2"/>
    <x v="3"/>
    <x v="1"/>
    <x v="1"/>
    <x v="0"/>
    <s v="Y"/>
    <n v="1"/>
    <n v="1"/>
  </r>
  <r>
    <x v="2"/>
    <x v="3"/>
    <x v="16"/>
    <x v="4"/>
    <x v="1"/>
    <s v="Y"/>
    <n v="1"/>
    <n v="1"/>
  </r>
  <r>
    <x v="2"/>
    <x v="3"/>
    <x v="1"/>
    <x v="1"/>
    <x v="2"/>
    <s v="Y"/>
    <n v="1"/>
    <n v="1"/>
  </r>
  <r>
    <x v="2"/>
    <x v="3"/>
    <x v="1"/>
    <x v="1"/>
    <x v="4"/>
    <s v="Y"/>
    <n v="1"/>
    <n v="1"/>
  </r>
  <r>
    <x v="2"/>
    <x v="3"/>
    <x v="1"/>
    <x v="1"/>
    <x v="3"/>
    <s v="Y"/>
    <n v="1"/>
    <n v="1"/>
  </r>
  <r>
    <x v="2"/>
    <x v="3"/>
    <x v="3"/>
    <x v="2"/>
    <x v="2"/>
    <s v="Y"/>
    <n v="1"/>
    <n v="1"/>
  </r>
  <r>
    <x v="2"/>
    <x v="3"/>
    <x v="11"/>
    <x v="3"/>
    <x v="0"/>
    <s v="Y"/>
    <n v="1"/>
    <n v="1"/>
  </r>
  <r>
    <x v="2"/>
    <x v="3"/>
    <x v="3"/>
    <x v="2"/>
    <x v="2"/>
    <s v="Y"/>
    <n v="1"/>
    <n v="1"/>
  </r>
  <r>
    <x v="2"/>
    <x v="3"/>
    <x v="5"/>
    <x v="2"/>
    <x v="4"/>
    <s v="Y"/>
    <n v="1"/>
    <n v="1"/>
  </r>
  <r>
    <x v="2"/>
    <x v="3"/>
    <x v="2"/>
    <x v="2"/>
    <x v="2"/>
    <s v="Y"/>
    <n v="1"/>
    <n v="1"/>
  </r>
  <r>
    <x v="2"/>
    <x v="3"/>
    <x v="0"/>
    <x v="0"/>
    <x v="1"/>
    <s v="Y"/>
    <n v="1"/>
    <n v="1"/>
  </r>
  <r>
    <x v="2"/>
    <x v="3"/>
    <x v="16"/>
    <x v="4"/>
    <x v="0"/>
    <s v="Y"/>
    <n v="1"/>
    <n v="1"/>
  </r>
  <r>
    <x v="2"/>
    <x v="3"/>
    <x v="0"/>
    <x v="0"/>
    <x v="1"/>
    <s v="Y"/>
    <n v="1"/>
    <n v="1"/>
  </r>
  <r>
    <x v="2"/>
    <x v="3"/>
    <x v="0"/>
    <x v="0"/>
    <x v="1"/>
    <s v="Y"/>
    <n v="1"/>
    <n v="1"/>
  </r>
  <r>
    <x v="2"/>
    <x v="3"/>
    <x v="2"/>
    <x v="2"/>
    <x v="2"/>
    <s v="Y"/>
    <n v="1"/>
    <n v="1"/>
  </r>
  <r>
    <x v="2"/>
    <x v="26"/>
    <x v="11"/>
    <x v="3"/>
    <x v="0"/>
    <s v="Y"/>
    <n v="1"/>
    <n v="1"/>
  </r>
  <r>
    <x v="2"/>
    <x v="26"/>
    <x v="11"/>
    <x v="3"/>
    <x v="0"/>
    <s v="Y"/>
    <n v="1"/>
    <n v="1"/>
  </r>
  <r>
    <x v="2"/>
    <x v="26"/>
    <x v="6"/>
    <x v="3"/>
    <x v="0"/>
    <s v="Y"/>
    <n v="1"/>
    <n v="1"/>
  </r>
  <r>
    <x v="2"/>
    <x v="26"/>
    <x v="11"/>
    <x v="3"/>
    <x v="1"/>
    <s v="Y"/>
    <n v="1"/>
    <n v="1"/>
  </r>
  <r>
    <x v="2"/>
    <x v="26"/>
    <x v="11"/>
    <x v="3"/>
    <x v="1"/>
    <s v="Y"/>
    <n v="1"/>
    <n v="1"/>
  </r>
  <r>
    <x v="2"/>
    <x v="26"/>
    <x v="11"/>
    <x v="3"/>
    <x v="1"/>
    <s v="Y"/>
    <n v="1"/>
    <n v="1"/>
  </r>
  <r>
    <x v="2"/>
    <x v="26"/>
    <x v="11"/>
    <x v="3"/>
    <x v="1"/>
    <s v="Y"/>
    <n v="1"/>
    <n v="1"/>
  </r>
  <r>
    <x v="2"/>
    <x v="26"/>
    <x v="11"/>
    <x v="3"/>
    <x v="1"/>
    <s v="Y"/>
    <n v="1"/>
    <n v="1"/>
  </r>
  <r>
    <x v="2"/>
    <x v="26"/>
    <x v="13"/>
    <x v="3"/>
    <x v="1"/>
    <s v="Y"/>
    <n v="1"/>
    <n v="1"/>
  </r>
  <r>
    <x v="2"/>
    <x v="26"/>
    <x v="11"/>
    <x v="3"/>
    <x v="0"/>
    <s v="Y"/>
    <n v="1"/>
    <n v="1"/>
  </r>
  <r>
    <x v="2"/>
    <x v="26"/>
    <x v="6"/>
    <x v="3"/>
    <x v="2"/>
    <s v="Y"/>
    <n v="1"/>
    <n v="1"/>
  </r>
  <r>
    <x v="2"/>
    <x v="26"/>
    <x v="11"/>
    <x v="3"/>
    <x v="0"/>
    <s v="Y"/>
    <n v="1"/>
    <n v="1"/>
  </r>
  <r>
    <x v="2"/>
    <x v="26"/>
    <x v="13"/>
    <x v="3"/>
    <x v="1"/>
    <s v="Y"/>
    <n v="1"/>
    <n v="1"/>
  </r>
  <r>
    <x v="2"/>
    <x v="26"/>
    <x v="11"/>
    <x v="3"/>
    <x v="1"/>
    <s v="Y"/>
    <n v="1"/>
    <n v="1"/>
  </r>
  <r>
    <x v="2"/>
    <x v="26"/>
    <x v="13"/>
    <x v="3"/>
    <x v="1"/>
    <s v="Y"/>
    <n v="1"/>
    <n v="1"/>
  </r>
  <r>
    <x v="2"/>
    <x v="15"/>
    <x v="5"/>
    <x v="2"/>
    <x v="2"/>
    <s v="Y"/>
    <n v="1"/>
    <n v="1"/>
  </r>
  <r>
    <x v="2"/>
    <x v="15"/>
    <x v="5"/>
    <x v="2"/>
    <x v="1"/>
    <s v="Y"/>
    <n v="1"/>
    <n v="1"/>
  </r>
  <r>
    <x v="2"/>
    <x v="15"/>
    <x v="5"/>
    <x v="2"/>
    <x v="2"/>
    <s v="Y"/>
    <n v="1"/>
    <n v="1"/>
  </r>
  <r>
    <x v="2"/>
    <x v="15"/>
    <x v="5"/>
    <x v="2"/>
    <x v="0"/>
    <s v="N"/>
    <n v="0"/>
    <n v="1"/>
  </r>
  <r>
    <x v="2"/>
    <x v="15"/>
    <x v="5"/>
    <x v="2"/>
    <x v="1"/>
    <s v="Y"/>
    <n v="1"/>
    <n v="1"/>
  </r>
  <r>
    <x v="2"/>
    <x v="15"/>
    <x v="5"/>
    <x v="2"/>
    <x v="1"/>
    <s v="Y"/>
    <n v="1"/>
    <n v="1"/>
  </r>
  <r>
    <x v="2"/>
    <x v="15"/>
    <x v="1"/>
    <x v="1"/>
    <x v="2"/>
    <s v="Y"/>
    <n v="1"/>
    <n v="1"/>
  </r>
  <r>
    <x v="2"/>
    <x v="15"/>
    <x v="0"/>
    <x v="0"/>
    <x v="0"/>
    <s v="Y"/>
    <n v="1"/>
    <n v="1"/>
  </r>
  <r>
    <x v="2"/>
    <x v="15"/>
    <x v="0"/>
    <x v="0"/>
    <x v="4"/>
    <s v="N"/>
    <n v="0"/>
    <n v="1"/>
  </r>
  <r>
    <x v="2"/>
    <x v="15"/>
    <x v="1"/>
    <x v="1"/>
    <x v="0"/>
    <s v="Y"/>
    <n v="1"/>
    <n v="1"/>
  </r>
  <r>
    <x v="2"/>
    <x v="15"/>
    <x v="5"/>
    <x v="2"/>
    <x v="1"/>
    <s v="Y"/>
    <n v="1"/>
    <n v="1"/>
  </r>
  <r>
    <x v="2"/>
    <x v="15"/>
    <x v="5"/>
    <x v="2"/>
    <x v="2"/>
    <s v="Y"/>
    <n v="1"/>
    <n v="1"/>
  </r>
  <r>
    <x v="2"/>
    <x v="15"/>
    <x v="5"/>
    <x v="2"/>
    <x v="1"/>
    <s v="Y"/>
    <n v="1"/>
    <n v="1"/>
  </r>
  <r>
    <x v="2"/>
    <x v="15"/>
    <x v="18"/>
    <x v="2"/>
    <x v="1"/>
    <s v="Y"/>
    <n v="1"/>
    <n v="1"/>
  </r>
  <r>
    <x v="2"/>
    <x v="15"/>
    <x v="18"/>
    <x v="2"/>
    <x v="2"/>
    <s v="Y"/>
    <n v="1"/>
    <n v="1"/>
  </r>
  <r>
    <x v="2"/>
    <x v="2"/>
    <x v="1"/>
    <x v="1"/>
    <x v="0"/>
    <s v="Y"/>
    <n v="1"/>
    <n v="1"/>
  </r>
  <r>
    <x v="2"/>
    <x v="2"/>
    <x v="1"/>
    <x v="1"/>
    <x v="2"/>
    <s v="Y"/>
    <n v="1"/>
    <n v="1"/>
  </r>
  <r>
    <x v="2"/>
    <x v="2"/>
    <x v="1"/>
    <x v="1"/>
    <x v="0"/>
    <s v="Y"/>
    <n v="1"/>
    <n v="1"/>
  </r>
  <r>
    <x v="2"/>
    <x v="2"/>
    <x v="1"/>
    <x v="1"/>
    <x v="2"/>
    <s v="Y"/>
    <n v="1"/>
    <n v="1"/>
  </r>
  <r>
    <x v="2"/>
    <x v="2"/>
    <x v="1"/>
    <x v="1"/>
    <x v="2"/>
    <s v="Y"/>
    <n v="1"/>
    <n v="1"/>
  </r>
  <r>
    <x v="2"/>
    <x v="2"/>
    <x v="2"/>
    <x v="2"/>
    <x v="2"/>
    <s v="Y"/>
    <n v="1"/>
    <n v="1"/>
  </r>
  <r>
    <x v="2"/>
    <x v="2"/>
    <x v="1"/>
    <x v="1"/>
    <x v="2"/>
    <s v="Y"/>
    <n v="1"/>
    <n v="1"/>
  </r>
  <r>
    <x v="2"/>
    <x v="2"/>
    <x v="1"/>
    <x v="1"/>
    <x v="2"/>
    <s v="Y"/>
    <n v="1"/>
    <n v="1"/>
  </r>
  <r>
    <x v="2"/>
    <x v="18"/>
    <x v="0"/>
    <x v="0"/>
    <x v="1"/>
    <s v="Y"/>
    <n v="1"/>
    <n v="1"/>
  </r>
  <r>
    <x v="2"/>
    <x v="18"/>
    <x v="1"/>
    <x v="1"/>
    <x v="3"/>
    <s v="Y"/>
    <n v="1"/>
    <n v="1"/>
  </r>
  <r>
    <x v="2"/>
    <x v="18"/>
    <x v="1"/>
    <x v="1"/>
    <x v="0"/>
    <s v="Y"/>
    <n v="1"/>
    <n v="1"/>
  </r>
  <r>
    <x v="2"/>
    <x v="18"/>
    <x v="1"/>
    <x v="1"/>
    <x v="1"/>
    <s v="Y"/>
    <n v="1"/>
    <n v="1"/>
  </r>
  <r>
    <x v="2"/>
    <x v="18"/>
    <x v="3"/>
    <x v="2"/>
    <x v="2"/>
    <s v="Y"/>
    <n v="1"/>
    <n v="1"/>
  </r>
  <r>
    <x v="2"/>
    <x v="18"/>
    <x v="1"/>
    <x v="1"/>
    <x v="0"/>
    <s v="Y"/>
    <n v="1"/>
    <n v="1"/>
  </r>
  <r>
    <x v="2"/>
    <x v="18"/>
    <x v="1"/>
    <x v="1"/>
    <x v="2"/>
    <s v="Y"/>
    <n v="1"/>
    <n v="1"/>
  </r>
  <r>
    <x v="2"/>
    <x v="18"/>
    <x v="1"/>
    <x v="1"/>
    <x v="1"/>
    <s v="Y"/>
    <n v="1"/>
    <n v="1"/>
  </r>
  <r>
    <x v="2"/>
    <x v="18"/>
    <x v="0"/>
    <x v="0"/>
    <x v="1"/>
    <s v="Y"/>
    <n v="1"/>
    <n v="1"/>
  </r>
  <r>
    <x v="2"/>
    <x v="18"/>
    <x v="1"/>
    <x v="1"/>
    <x v="0"/>
    <s v="Y"/>
    <n v="1"/>
    <n v="1"/>
  </r>
  <r>
    <x v="2"/>
    <x v="18"/>
    <x v="3"/>
    <x v="2"/>
    <x v="2"/>
    <s v="Y"/>
    <n v="1"/>
    <n v="1"/>
  </r>
  <r>
    <x v="2"/>
    <x v="18"/>
    <x v="0"/>
    <x v="0"/>
    <x v="0"/>
    <s v="Y"/>
    <n v="1"/>
    <n v="1"/>
  </r>
  <r>
    <x v="2"/>
    <x v="18"/>
    <x v="1"/>
    <x v="1"/>
    <x v="3"/>
    <s v="Y"/>
    <n v="1"/>
    <n v="1"/>
  </r>
  <r>
    <x v="2"/>
    <x v="18"/>
    <x v="1"/>
    <x v="1"/>
    <x v="1"/>
    <s v="Y"/>
    <n v="1"/>
    <n v="1"/>
  </r>
  <r>
    <x v="2"/>
    <x v="18"/>
    <x v="3"/>
    <x v="2"/>
    <x v="2"/>
    <s v="Y"/>
    <n v="1"/>
    <n v="1"/>
  </r>
  <r>
    <x v="2"/>
    <x v="20"/>
    <x v="0"/>
    <x v="0"/>
    <x v="2"/>
    <s v="Y"/>
    <n v="1"/>
    <n v="1"/>
  </r>
  <r>
    <x v="2"/>
    <x v="20"/>
    <x v="1"/>
    <x v="1"/>
    <x v="2"/>
    <s v="Y"/>
    <n v="1"/>
    <n v="1"/>
  </r>
  <r>
    <x v="2"/>
    <x v="20"/>
    <x v="1"/>
    <x v="1"/>
    <x v="2"/>
    <s v="Y"/>
    <n v="1"/>
    <n v="1"/>
  </r>
  <r>
    <x v="2"/>
    <x v="20"/>
    <x v="1"/>
    <x v="1"/>
    <x v="0"/>
    <s v="Y"/>
    <n v="1"/>
    <n v="1"/>
  </r>
  <r>
    <x v="2"/>
    <x v="20"/>
    <x v="1"/>
    <x v="1"/>
    <x v="0"/>
    <s v="Y"/>
    <n v="1"/>
    <n v="1"/>
  </r>
  <r>
    <x v="2"/>
    <x v="20"/>
    <x v="2"/>
    <x v="2"/>
    <x v="2"/>
    <s v="Y"/>
    <n v="1"/>
    <n v="1"/>
  </r>
  <r>
    <x v="2"/>
    <x v="20"/>
    <x v="3"/>
    <x v="2"/>
    <x v="2"/>
    <s v="Y"/>
    <n v="1"/>
    <n v="1"/>
  </r>
  <r>
    <x v="2"/>
    <x v="20"/>
    <x v="2"/>
    <x v="2"/>
    <x v="2"/>
    <s v="Y"/>
    <n v="1"/>
    <n v="1"/>
  </r>
  <r>
    <x v="2"/>
    <x v="20"/>
    <x v="1"/>
    <x v="1"/>
    <x v="0"/>
    <s v="Y"/>
    <n v="1"/>
    <n v="1"/>
  </r>
  <r>
    <x v="2"/>
    <x v="20"/>
    <x v="1"/>
    <x v="1"/>
    <x v="0"/>
    <s v="Y"/>
    <n v="1"/>
    <n v="1"/>
  </r>
  <r>
    <x v="2"/>
    <x v="20"/>
    <x v="1"/>
    <x v="1"/>
    <x v="0"/>
    <s v="Y"/>
    <n v="1"/>
    <n v="1"/>
  </r>
  <r>
    <x v="2"/>
    <x v="20"/>
    <x v="3"/>
    <x v="2"/>
    <x v="2"/>
    <s v="Y"/>
    <n v="1"/>
    <n v="1"/>
  </r>
  <r>
    <x v="2"/>
    <x v="20"/>
    <x v="0"/>
    <x v="0"/>
    <x v="2"/>
    <s v="Y"/>
    <n v="1"/>
    <n v="1"/>
  </r>
  <r>
    <x v="2"/>
    <x v="20"/>
    <x v="1"/>
    <x v="1"/>
    <x v="0"/>
    <s v="Y"/>
    <n v="1"/>
    <n v="1"/>
  </r>
  <r>
    <x v="2"/>
    <x v="20"/>
    <x v="1"/>
    <x v="1"/>
    <x v="0"/>
    <s v="Y"/>
    <n v="1"/>
    <n v="1"/>
  </r>
  <r>
    <x v="2"/>
    <x v="22"/>
    <x v="0"/>
    <x v="0"/>
    <x v="1"/>
    <s v="Y"/>
    <n v="1"/>
    <n v="1"/>
  </r>
  <r>
    <x v="2"/>
    <x v="22"/>
    <x v="1"/>
    <x v="1"/>
    <x v="1"/>
    <s v="Y"/>
    <n v="1"/>
    <n v="1"/>
  </r>
  <r>
    <x v="2"/>
    <x v="22"/>
    <x v="1"/>
    <x v="1"/>
    <x v="1"/>
    <s v="Y"/>
    <n v="1"/>
    <n v="1"/>
  </r>
  <r>
    <x v="2"/>
    <x v="22"/>
    <x v="1"/>
    <x v="1"/>
    <x v="1"/>
    <s v="Y"/>
    <n v="1"/>
    <n v="1"/>
  </r>
  <r>
    <x v="2"/>
    <x v="22"/>
    <x v="1"/>
    <x v="1"/>
    <x v="1"/>
    <s v="Y"/>
    <n v="1"/>
    <n v="1"/>
  </r>
  <r>
    <x v="2"/>
    <x v="22"/>
    <x v="1"/>
    <x v="1"/>
    <x v="1"/>
    <s v="Y"/>
    <n v="1"/>
    <n v="1"/>
  </r>
  <r>
    <x v="2"/>
    <x v="22"/>
    <x v="1"/>
    <x v="1"/>
    <x v="3"/>
    <s v="Y"/>
    <n v="1"/>
    <n v="1"/>
  </r>
  <r>
    <x v="2"/>
    <x v="22"/>
    <x v="0"/>
    <x v="0"/>
    <x v="3"/>
    <s v="Y"/>
    <n v="1"/>
    <n v="1"/>
  </r>
  <r>
    <x v="2"/>
    <x v="22"/>
    <x v="1"/>
    <x v="1"/>
    <x v="3"/>
    <s v="Y"/>
    <n v="1"/>
    <n v="1"/>
  </r>
  <r>
    <x v="2"/>
    <x v="22"/>
    <x v="1"/>
    <x v="1"/>
    <x v="1"/>
    <s v="Y"/>
    <n v="1"/>
    <n v="1"/>
  </r>
  <r>
    <x v="2"/>
    <x v="22"/>
    <x v="0"/>
    <x v="0"/>
    <x v="1"/>
    <s v="Y"/>
    <n v="1"/>
    <n v="1"/>
  </r>
  <r>
    <x v="2"/>
    <x v="9"/>
    <x v="2"/>
    <x v="2"/>
    <x v="1"/>
    <s v="Y"/>
    <n v="1"/>
    <n v="1"/>
  </r>
  <r>
    <x v="2"/>
    <x v="9"/>
    <x v="2"/>
    <x v="2"/>
    <x v="0"/>
    <s v="Y"/>
    <n v="1"/>
    <n v="1"/>
  </r>
  <r>
    <x v="2"/>
    <x v="9"/>
    <x v="2"/>
    <x v="2"/>
    <x v="2"/>
    <s v="Y"/>
    <n v="1"/>
    <n v="1"/>
  </r>
  <r>
    <x v="2"/>
    <x v="9"/>
    <x v="3"/>
    <x v="2"/>
    <x v="2"/>
    <s v="Y"/>
    <n v="1"/>
    <n v="1"/>
  </r>
  <r>
    <x v="2"/>
    <x v="9"/>
    <x v="3"/>
    <x v="2"/>
    <x v="2"/>
    <s v="Y"/>
    <n v="1"/>
    <n v="1"/>
  </r>
  <r>
    <x v="2"/>
    <x v="9"/>
    <x v="1"/>
    <x v="1"/>
    <x v="2"/>
    <s v="Y"/>
    <n v="1"/>
    <n v="1"/>
  </r>
  <r>
    <x v="2"/>
    <x v="9"/>
    <x v="1"/>
    <x v="1"/>
    <x v="1"/>
    <s v="Y"/>
    <n v="1"/>
    <n v="1"/>
  </r>
  <r>
    <x v="2"/>
    <x v="9"/>
    <x v="1"/>
    <x v="1"/>
    <x v="1"/>
    <s v="Y"/>
    <n v="1"/>
    <n v="1"/>
  </r>
  <r>
    <x v="2"/>
    <x v="9"/>
    <x v="1"/>
    <x v="1"/>
    <x v="0"/>
    <s v="Y"/>
    <n v="1"/>
    <n v="1"/>
  </r>
  <r>
    <x v="2"/>
    <x v="9"/>
    <x v="1"/>
    <x v="1"/>
    <x v="0"/>
    <s v="Y"/>
    <n v="1"/>
    <n v="1"/>
  </r>
  <r>
    <x v="2"/>
    <x v="9"/>
    <x v="2"/>
    <x v="2"/>
    <x v="2"/>
    <s v="Y"/>
    <n v="1"/>
    <n v="1"/>
  </r>
  <r>
    <x v="2"/>
    <x v="9"/>
    <x v="3"/>
    <x v="2"/>
    <x v="0"/>
    <s v="Y"/>
    <n v="1"/>
    <n v="1"/>
  </r>
  <r>
    <x v="2"/>
    <x v="9"/>
    <x v="1"/>
    <x v="1"/>
    <x v="0"/>
    <s v="Y"/>
    <n v="1"/>
    <n v="1"/>
  </r>
  <r>
    <x v="2"/>
    <x v="9"/>
    <x v="0"/>
    <x v="0"/>
    <x v="1"/>
    <s v="Y"/>
    <n v="1"/>
    <n v="1"/>
  </r>
  <r>
    <x v="2"/>
    <x v="9"/>
    <x v="0"/>
    <x v="0"/>
    <x v="4"/>
    <s v="Y"/>
    <n v="1"/>
    <n v="1"/>
  </r>
  <r>
    <x v="2"/>
    <x v="28"/>
    <x v="1"/>
    <x v="1"/>
    <x v="1"/>
    <s v="Y"/>
    <n v="1"/>
    <n v="1"/>
  </r>
  <r>
    <x v="2"/>
    <x v="28"/>
    <x v="0"/>
    <x v="0"/>
    <x v="2"/>
    <s v="N"/>
    <n v="0"/>
    <n v="1"/>
  </r>
  <r>
    <x v="2"/>
    <x v="28"/>
    <x v="1"/>
    <x v="1"/>
    <x v="0"/>
    <s v="Y"/>
    <n v="1"/>
    <n v="1"/>
  </r>
  <r>
    <x v="2"/>
    <x v="28"/>
    <x v="1"/>
    <x v="1"/>
    <x v="2"/>
    <s v="Y"/>
    <n v="1"/>
    <n v="1"/>
  </r>
  <r>
    <x v="2"/>
    <x v="28"/>
    <x v="1"/>
    <x v="1"/>
    <x v="2"/>
    <s v="Y"/>
    <n v="1"/>
    <n v="1"/>
  </r>
  <r>
    <x v="2"/>
    <x v="28"/>
    <x v="3"/>
    <x v="2"/>
    <x v="2"/>
    <s v="Y"/>
    <n v="1"/>
    <n v="1"/>
  </r>
  <r>
    <x v="2"/>
    <x v="28"/>
    <x v="2"/>
    <x v="2"/>
    <x v="2"/>
    <s v="Y"/>
    <n v="1"/>
    <n v="1"/>
  </r>
  <r>
    <x v="2"/>
    <x v="28"/>
    <x v="1"/>
    <x v="1"/>
    <x v="1"/>
    <s v="Y"/>
    <n v="1"/>
    <n v="1"/>
  </r>
  <r>
    <x v="2"/>
    <x v="28"/>
    <x v="1"/>
    <x v="1"/>
    <x v="1"/>
    <s v="Y"/>
    <n v="1"/>
    <n v="1"/>
  </r>
  <r>
    <x v="2"/>
    <x v="28"/>
    <x v="1"/>
    <x v="1"/>
    <x v="0"/>
    <s v="Y"/>
    <n v="1"/>
    <n v="1"/>
  </r>
  <r>
    <x v="2"/>
    <x v="28"/>
    <x v="1"/>
    <x v="1"/>
    <x v="4"/>
    <s v="Y"/>
    <n v="1"/>
    <n v="1"/>
  </r>
  <r>
    <x v="2"/>
    <x v="28"/>
    <x v="1"/>
    <x v="1"/>
    <x v="4"/>
    <s v="Y"/>
    <n v="1"/>
    <n v="1"/>
  </r>
  <r>
    <x v="2"/>
    <x v="28"/>
    <x v="1"/>
    <x v="1"/>
    <x v="0"/>
    <s v="Y"/>
    <n v="1"/>
    <n v="1"/>
  </r>
  <r>
    <x v="2"/>
    <x v="28"/>
    <x v="1"/>
    <x v="1"/>
    <x v="1"/>
    <s v="Y"/>
    <n v="1"/>
    <n v="1"/>
  </r>
  <r>
    <x v="2"/>
    <x v="28"/>
    <x v="1"/>
    <x v="1"/>
    <x v="2"/>
    <s v="Y"/>
    <n v="1"/>
    <n v="1"/>
  </r>
  <r>
    <x v="2"/>
    <x v="13"/>
    <x v="1"/>
    <x v="1"/>
    <x v="0"/>
    <s v="Y"/>
    <n v="1"/>
    <n v="1"/>
  </r>
  <r>
    <x v="2"/>
    <x v="13"/>
    <x v="1"/>
    <x v="1"/>
    <x v="1"/>
    <s v="Y"/>
    <n v="1"/>
    <n v="1"/>
  </r>
  <r>
    <x v="2"/>
    <x v="13"/>
    <x v="1"/>
    <x v="1"/>
    <x v="0"/>
    <s v="Y"/>
    <n v="1"/>
    <n v="1"/>
  </r>
  <r>
    <x v="2"/>
    <x v="13"/>
    <x v="1"/>
    <x v="1"/>
    <x v="2"/>
    <s v="Y"/>
    <n v="1"/>
    <n v="1"/>
  </r>
  <r>
    <x v="2"/>
    <x v="13"/>
    <x v="1"/>
    <x v="1"/>
    <x v="0"/>
    <s v="Y"/>
    <n v="1"/>
    <n v="1"/>
  </r>
  <r>
    <x v="2"/>
    <x v="13"/>
    <x v="1"/>
    <x v="1"/>
    <x v="4"/>
    <s v="Y"/>
    <n v="1"/>
    <n v="1"/>
  </r>
  <r>
    <x v="2"/>
    <x v="13"/>
    <x v="11"/>
    <x v="3"/>
    <x v="0"/>
    <s v="Y"/>
    <n v="1"/>
    <n v="1"/>
  </r>
  <r>
    <x v="2"/>
    <x v="13"/>
    <x v="11"/>
    <x v="3"/>
    <x v="1"/>
    <s v="Y"/>
    <n v="1"/>
    <n v="1"/>
  </r>
  <r>
    <x v="2"/>
    <x v="13"/>
    <x v="2"/>
    <x v="2"/>
    <x v="0"/>
    <s v="Y"/>
    <n v="1"/>
    <n v="1"/>
  </r>
  <r>
    <x v="2"/>
    <x v="13"/>
    <x v="2"/>
    <x v="2"/>
    <x v="2"/>
    <s v="Y"/>
    <n v="1"/>
    <n v="1"/>
  </r>
  <r>
    <x v="2"/>
    <x v="13"/>
    <x v="1"/>
    <x v="1"/>
    <x v="0"/>
    <s v="Y"/>
    <n v="1"/>
    <n v="1"/>
  </r>
  <r>
    <x v="2"/>
    <x v="13"/>
    <x v="1"/>
    <x v="1"/>
    <x v="2"/>
    <s v="Y"/>
    <n v="1"/>
    <n v="1"/>
  </r>
  <r>
    <x v="2"/>
    <x v="13"/>
    <x v="1"/>
    <x v="1"/>
    <x v="0"/>
    <s v="Y"/>
    <n v="1"/>
    <n v="1"/>
  </r>
  <r>
    <x v="2"/>
    <x v="13"/>
    <x v="1"/>
    <x v="1"/>
    <x v="1"/>
    <s v="Y"/>
    <n v="1"/>
    <n v="1"/>
  </r>
  <r>
    <x v="2"/>
    <x v="13"/>
    <x v="1"/>
    <x v="1"/>
    <x v="2"/>
    <s v="Y"/>
    <n v="1"/>
    <n v="1"/>
  </r>
  <r>
    <x v="2"/>
    <x v="12"/>
    <x v="1"/>
    <x v="1"/>
    <x v="0"/>
    <s v="Y"/>
    <n v="1"/>
    <n v="1"/>
  </r>
  <r>
    <x v="2"/>
    <x v="12"/>
    <x v="1"/>
    <x v="1"/>
    <x v="3"/>
    <s v="Y"/>
    <n v="1"/>
    <n v="1"/>
  </r>
  <r>
    <x v="2"/>
    <x v="12"/>
    <x v="1"/>
    <x v="1"/>
    <x v="2"/>
    <s v="Y"/>
    <n v="1"/>
    <n v="1"/>
  </r>
  <r>
    <x v="2"/>
    <x v="12"/>
    <x v="0"/>
    <x v="0"/>
    <x v="0"/>
    <s v="Y"/>
    <n v="1"/>
    <n v="1"/>
  </r>
  <r>
    <x v="2"/>
    <x v="12"/>
    <x v="0"/>
    <x v="0"/>
    <x v="4"/>
    <s v="Y"/>
    <n v="1"/>
    <n v="1"/>
  </r>
  <r>
    <x v="2"/>
    <x v="7"/>
    <x v="7"/>
    <x v="3"/>
    <x v="0"/>
    <s v="Y"/>
    <n v="1"/>
    <n v="1"/>
  </r>
  <r>
    <x v="2"/>
    <x v="7"/>
    <x v="7"/>
    <x v="3"/>
    <x v="0"/>
    <s v="Y"/>
    <n v="1"/>
    <n v="1"/>
  </r>
  <r>
    <x v="2"/>
    <x v="7"/>
    <x v="7"/>
    <x v="3"/>
    <x v="0"/>
    <s v="Y"/>
    <n v="1"/>
    <n v="1"/>
  </r>
  <r>
    <x v="2"/>
    <x v="7"/>
    <x v="7"/>
    <x v="3"/>
    <x v="0"/>
    <s v="Y"/>
    <n v="1"/>
    <n v="1"/>
  </r>
  <r>
    <x v="2"/>
    <x v="7"/>
    <x v="7"/>
    <x v="3"/>
    <x v="0"/>
    <s v="Y"/>
    <n v="1"/>
    <n v="1"/>
  </r>
  <r>
    <x v="2"/>
    <x v="7"/>
    <x v="7"/>
    <x v="3"/>
    <x v="0"/>
    <s v="Y"/>
    <n v="1"/>
    <n v="1"/>
  </r>
  <r>
    <x v="2"/>
    <x v="7"/>
    <x v="7"/>
    <x v="3"/>
    <x v="0"/>
    <s v="Y"/>
    <n v="1"/>
    <n v="1"/>
  </r>
  <r>
    <x v="2"/>
    <x v="7"/>
    <x v="7"/>
    <x v="3"/>
    <x v="0"/>
    <s v="Y"/>
    <n v="1"/>
    <n v="1"/>
  </r>
  <r>
    <x v="2"/>
    <x v="7"/>
    <x v="7"/>
    <x v="3"/>
    <x v="4"/>
    <s v="Y"/>
    <n v="1"/>
    <n v="1"/>
  </r>
  <r>
    <x v="2"/>
    <x v="7"/>
    <x v="7"/>
    <x v="3"/>
    <x v="4"/>
    <s v="Y"/>
    <n v="1"/>
    <n v="1"/>
  </r>
  <r>
    <x v="2"/>
    <x v="7"/>
    <x v="7"/>
    <x v="3"/>
    <x v="4"/>
    <s v="Y"/>
    <n v="1"/>
    <n v="1"/>
  </r>
  <r>
    <x v="2"/>
    <x v="7"/>
    <x v="7"/>
    <x v="3"/>
    <x v="4"/>
    <s v="Y"/>
    <n v="1"/>
    <n v="1"/>
  </r>
  <r>
    <x v="2"/>
    <x v="7"/>
    <x v="7"/>
    <x v="3"/>
    <x v="4"/>
    <s v="Y"/>
    <n v="1"/>
    <n v="1"/>
  </r>
  <r>
    <x v="2"/>
    <x v="7"/>
    <x v="7"/>
    <x v="3"/>
    <x v="4"/>
    <s v="Y"/>
    <n v="1"/>
    <n v="1"/>
  </r>
  <r>
    <x v="2"/>
    <x v="7"/>
    <x v="7"/>
    <x v="3"/>
    <x v="4"/>
    <s v="Y"/>
    <n v="1"/>
    <n v="1"/>
  </r>
  <r>
    <x v="2"/>
    <x v="5"/>
    <x v="0"/>
    <x v="0"/>
    <x v="2"/>
    <s v="Y"/>
    <n v="1"/>
    <n v="1"/>
  </r>
  <r>
    <x v="2"/>
    <x v="5"/>
    <x v="1"/>
    <x v="1"/>
    <x v="0"/>
    <s v="Y"/>
    <n v="1"/>
    <n v="1"/>
  </r>
  <r>
    <x v="2"/>
    <x v="5"/>
    <x v="1"/>
    <x v="1"/>
    <x v="2"/>
    <s v="Y"/>
    <n v="1"/>
    <n v="1"/>
  </r>
  <r>
    <x v="2"/>
    <x v="5"/>
    <x v="1"/>
    <x v="1"/>
    <x v="1"/>
    <s v="Y"/>
    <n v="1"/>
    <n v="1"/>
  </r>
  <r>
    <x v="2"/>
    <x v="5"/>
    <x v="1"/>
    <x v="1"/>
    <x v="4"/>
    <s v="Y"/>
    <n v="1"/>
    <n v="1"/>
  </r>
  <r>
    <x v="2"/>
    <x v="5"/>
    <x v="1"/>
    <x v="1"/>
    <x v="2"/>
    <s v="Y"/>
    <n v="1"/>
    <n v="1"/>
  </r>
  <r>
    <x v="2"/>
    <x v="5"/>
    <x v="3"/>
    <x v="2"/>
    <x v="2"/>
    <s v="Y"/>
    <n v="1"/>
    <n v="1"/>
  </r>
  <r>
    <x v="2"/>
    <x v="5"/>
    <x v="16"/>
    <x v="4"/>
    <x v="2"/>
    <s v="Y"/>
    <n v="1"/>
    <n v="1"/>
  </r>
  <r>
    <x v="2"/>
    <x v="5"/>
    <x v="1"/>
    <x v="1"/>
    <x v="0"/>
    <s v="Y"/>
    <n v="1"/>
    <n v="1"/>
  </r>
  <r>
    <x v="2"/>
    <x v="5"/>
    <x v="1"/>
    <x v="1"/>
    <x v="0"/>
    <s v="Y"/>
    <n v="1"/>
    <n v="1"/>
  </r>
  <r>
    <x v="2"/>
    <x v="5"/>
    <x v="1"/>
    <x v="1"/>
    <x v="2"/>
    <s v="Y"/>
    <n v="1"/>
    <n v="1"/>
  </r>
  <r>
    <x v="2"/>
    <x v="5"/>
    <x v="1"/>
    <x v="1"/>
    <x v="1"/>
    <s v="Y"/>
    <n v="1"/>
    <n v="1"/>
  </r>
  <r>
    <x v="2"/>
    <x v="5"/>
    <x v="11"/>
    <x v="3"/>
    <x v="1"/>
    <s v="Y"/>
    <n v="1"/>
    <n v="1"/>
  </r>
  <r>
    <x v="2"/>
    <x v="5"/>
    <x v="1"/>
    <x v="1"/>
    <x v="2"/>
    <s v="Y"/>
    <n v="1"/>
    <n v="1"/>
  </r>
  <r>
    <x v="2"/>
    <x v="5"/>
    <x v="1"/>
    <x v="1"/>
    <x v="4"/>
    <s v="Y"/>
    <n v="1"/>
    <n v="1"/>
  </r>
  <r>
    <x v="2"/>
    <x v="0"/>
    <x v="1"/>
    <x v="1"/>
    <x v="0"/>
    <s v="Y"/>
    <n v="1"/>
    <n v="1"/>
  </r>
  <r>
    <x v="2"/>
    <x v="0"/>
    <x v="1"/>
    <x v="1"/>
    <x v="3"/>
    <s v="Y"/>
    <n v="1"/>
    <n v="1"/>
  </r>
  <r>
    <x v="2"/>
    <x v="0"/>
    <x v="1"/>
    <x v="1"/>
    <x v="4"/>
    <s v="Y"/>
    <n v="1"/>
    <n v="1"/>
  </r>
  <r>
    <x v="2"/>
    <x v="0"/>
    <x v="3"/>
    <x v="2"/>
    <x v="2"/>
    <s v="Y"/>
    <n v="1"/>
    <n v="1"/>
  </r>
  <r>
    <x v="2"/>
    <x v="0"/>
    <x v="0"/>
    <x v="0"/>
    <x v="4"/>
    <s v="Y"/>
    <n v="1"/>
    <n v="1"/>
  </r>
  <r>
    <x v="2"/>
    <x v="0"/>
    <x v="2"/>
    <x v="2"/>
    <x v="2"/>
    <s v="Y"/>
    <n v="1"/>
    <n v="1"/>
  </r>
  <r>
    <x v="2"/>
    <x v="23"/>
    <x v="1"/>
    <x v="1"/>
    <x v="0"/>
    <s v="Y"/>
    <n v="1"/>
    <n v="1"/>
  </r>
  <r>
    <x v="2"/>
    <x v="23"/>
    <x v="1"/>
    <x v="1"/>
    <x v="3"/>
    <s v="Y"/>
    <n v="1"/>
    <n v="1"/>
  </r>
  <r>
    <x v="2"/>
    <x v="23"/>
    <x v="1"/>
    <x v="1"/>
    <x v="4"/>
    <s v="Y"/>
    <n v="1"/>
    <n v="1"/>
  </r>
  <r>
    <x v="2"/>
    <x v="23"/>
    <x v="0"/>
    <x v="0"/>
    <x v="0"/>
    <s v="Y"/>
    <n v="1"/>
    <n v="1"/>
  </r>
  <r>
    <x v="2"/>
    <x v="23"/>
    <x v="0"/>
    <x v="0"/>
    <x v="3"/>
    <s v="Y"/>
    <n v="1"/>
    <n v="1"/>
  </r>
  <r>
    <x v="2"/>
    <x v="23"/>
    <x v="0"/>
    <x v="0"/>
    <x v="4"/>
    <s v="Y"/>
    <n v="1"/>
    <n v="1"/>
  </r>
  <r>
    <x v="2"/>
    <x v="14"/>
    <x v="0"/>
    <x v="0"/>
    <x v="0"/>
    <s v="Y"/>
    <n v="1"/>
    <n v="1"/>
  </r>
  <r>
    <x v="2"/>
    <x v="14"/>
    <x v="0"/>
    <x v="0"/>
    <x v="2"/>
    <s v="Y"/>
    <n v="1"/>
    <n v="1"/>
  </r>
  <r>
    <x v="2"/>
    <x v="14"/>
    <x v="1"/>
    <x v="1"/>
    <x v="0"/>
    <s v="Y"/>
    <n v="1"/>
    <n v="1"/>
  </r>
  <r>
    <x v="2"/>
    <x v="14"/>
    <x v="1"/>
    <x v="1"/>
    <x v="3"/>
    <s v="Y"/>
    <n v="1"/>
    <n v="1"/>
  </r>
  <r>
    <x v="2"/>
    <x v="14"/>
    <x v="1"/>
    <x v="1"/>
    <x v="4"/>
    <s v="Y"/>
    <n v="1"/>
    <n v="1"/>
  </r>
  <r>
    <x v="2"/>
    <x v="14"/>
    <x v="1"/>
    <x v="1"/>
    <x v="1"/>
    <s v="Y"/>
    <n v="1"/>
    <n v="1"/>
  </r>
  <r>
    <x v="2"/>
    <x v="14"/>
    <x v="1"/>
    <x v="1"/>
    <x v="2"/>
    <s v="Y"/>
    <n v="1"/>
    <n v="1"/>
  </r>
  <r>
    <x v="2"/>
    <x v="4"/>
    <x v="1"/>
    <x v="1"/>
    <x v="3"/>
    <s v="Y"/>
    <n v="1"/>
    <n v="1"/>
  </r>
  <r>
    <x v="2"/>
    <x v="4"/>
    <x v="1"/>
    <x v="1"/>
    <x v="4"/>
    <s v="Y"/>
    <n v="1"/>
    <n v="1"/>
  </r>
  <r>
    <x v="2"/>
    <x v="4"/>
    <x v="3"/>
    <x v="2"/>
    <x v="2"/>
    <s v="Y"/>
    <n v="1"/>
    <n v="1"/>
  </r>
  <r>
    <x v="2"/>
    <x v="4"/>
    <x v="2"/>
    <x v="2"/>
    <x v="2"/>
    <s v="Y"/>
    <n v="1"/>
    <n v="1"/>
  </r>
  <r>
    <x v="2"/>
    <x v="4"/>
    <x v="0"/>
    <x v="0"/>
    <x v="3"/>
    <s v="Y"/>
    <n v="1"/>
    <n v="1"/>
  </r>
  <r>
    <x v="2"/>
    <x v="4"/>
    <x v="0"/>
    <x v="0"/>
    <x v="4"/>
    <s v="Y"/>
    <n v="1"/>
    <n v="1"/>
  </r>
  <r>
    <x v="2"/>
    <x v="1"/>
    <x v="0"/>
    <x v="0"/>
    <x v="3"/>
    <s v="Y"/>
    <n v="1"/>
    <n v="1"/>
  </r>
  <r>
    <x v="2"/>
    <x v="1"/>
    <x v="0"/>
    <x v="0"/>
    <x v="4"/>
    <s v="Y"/>
    <n v="1"/>
    <n v="1"/>
  </r>
  <r>
    <x v="2"/>
    <x v="1"/>
    <x v="1"/>
    <x v="1"/>
    <x v="0"/>
    <s v="Y"/>
    <n v="1"/>
    <n v="1"/>
  </r>
  <r>
    <x v="2"/>
    <x v="1"/>
    <x v="1"/>
    <x v="1"/>
    <x v="3"/>
    <s v="Y"/>
    <n v="1"/>
    <n v="1"/>
  </r>
  <r>
    <x v="2"/>
    <x v="1"/>
    <x v="3"/>
    <x v="2"/>
    <x v="2"/>
    <s v="Y"/>
    <n v="1"/>
    <n v="1"/>
  </r>
  <r>
    <x v="2"/>
    <x v="1"/>
    <x v="2"/>
    <x v="2"/>
    <x v="2"/>
    <s v="Y"/>
    <n v="1"/>
    <n v="1"/>
  </r>
  <r>
    <x v="3"/>
    <x v="22"/>
    <x v="0"/>
    <x v="0"/>
    <x v="3"/>
    <s v="Y"/>
    <n v="1"/>
    <n v="1"/>
  </r>
  <r>
    <x v="3"/>
    <x v="22"/>
    <x v="0"/>
    <x v="0"/>
    <x v="3"/>
    <s v="Y"/>
    <n v="1"/>
    <n v="1"/>
  </r>
  <r>
    <x v="3"/>
    <x v="22"/>
    <x v="1"/>
    <x v="1"/>
    <x v="3"/>
    <s v="Y"/>
    <n v="1"/>
    <n v="1"/>
  </r>
  <r>
    <x v="3"/>
    <x v="22"/>
    <x v="1"/>
    <x v="1"/>
    <x v="3"/>
    <s v="Y"/>
    <n v="1"/>
    <n v="1"/>
  </r>
  <r>
    <x v="3"/>
    <x v="22"/>
    <x v="1"/>
    <x v="1"/>
    <x v="3"/>
    <s v="Y"/>
    <n v="1"/>
    <n v="1"/>
  </r>
  <r>
    <x v="3"/>
    <x v="22"/>
    <x v="0"/>
    <x v="0"/>
    <x v="3"/>
    <s v="Y"/>
    <n v="1"/>
    <n v="1"/>
  </r>
  <r>
    <x v="3"/>
    <x v="22"/>
    <x v="0"/>
    <x v="0"/>
    <x v="3"/>
    <s v="Y"/>
    <n v="1"/>
    <n v="1"/>
  </r>
  <r>
    <x v="3"/>
    <x v="22"/>
    <x v="1"/>
    <x v="1"/>
    <x v="1"/>
    <s v="Y"/>
    <n v="1"/>
    <n v="1"/>
  </r>
  <r>
    <x v="3"/>
    <x v="22"/>
    <x v="3"/>
    <x v="2"/>
    <x v="2"/>
    <s v="Y"/>
    <n v="1"/>
    <n v="1"/>
  </r>
  <r>
    <x v="3"/>
    <x v="22"/>
    <x v="0"/>
    <x v="0"/>
    <x v="3"/>
    <s v="Y"/>
    <n v="1"/>
    <n v="1"/>
  </r>
  <r>
    <x v="3"/>
    <x v="22"/>
    <x v="0"/>
    <x v="0"/>
    <x v="3"/>
    <s v="Y"/>
    <n v="1"/>
    <n v="1"/>
  </r>
  <r>
    <x v="3"/>
    <x v="22"/>
    <x v="0"/>
    <x v="0"/>
    <x v="3"/>
    <s v="Y"/>
    <n v="1"/>
    <n v="1"/>
  </r>
  <r>
    <x v="3"/>
    <x v="22"/>
    <x v="1"/>
    <x v="1"/>
    <x v="0"/>
    <s v="Y"/>
    <n v="1"/>
    <n v="1"/>
  </r>
  <r>
    <x v="3"/>
    <x v="22"/>
    <x v="1"/>
    <x v="1"/>
    <x v="1"/>
    <s v="Y"/>
    <n v="1"/>
    <n v="1"/>
  </r>
  <r>
    <x v="3"/>
    <x v="22"/>
    <x v="1"/>
    <x v="1"/>
    <x v="3"/>
    <s v="Y"/>
    <n v="1"/>
    <n v="1"/>
  </r>
  <r>
    <x v="3"/>
    <x v="27"/>
    <x v="1"/>
    <x v="1"/>
    <x v="0"/>
    <s v="Y"/>
    <n v="1"/>
    <n v="1"/>
  </r>
  <r>
    <x v="3"/>
    <x v="27"/>
    <x v="1"/>
    <x v="1"/>
    <x v="1"/>
    <s v="Y"/>
    <n v="1"/>
    <n v="1"/>
  </r>
  <r>
    <x v="3"/>
    <x v="27"/>
    <x v="1"/>
    <x v="1"/>
    <x v="2"/>
    <s v="Y"/>
    <n v="1"/>
    <n v="1"/>
  </r>
  <r>
    <x v="3"/>
    <x v="27"/>
    <x v="1"/>
    <x v="1"/>
    <x v="0"/>
    <s v="Y"/>
    <n v="1"/>
    <n v="1"/>
  </r>
  <r>
    <x v="3"/>
    <x v="27"/>
    <x v="1"/>
    <x v="1"/>
    <x v="1"/>
    <s v="Y"/>
    <n v="1"/>
    <n v="1"/>
  </r>
  <r>
    <x v="3"/>
    <x v="27"/>
    <x v="1"/>
    <x v="1"/>
    <x v="2"/>
    <s v="Y"/>
    <n v="1"/>
    <n v="1"/>
  </r>
  <r>
    <x v="3"/>
    <x v="27"/>
    <x v="1"/>
    <x v="1"/>
    <x v="0"/>
    <s v="Y"/>
    <n v="1"/>
    <n v="1"/>
  </r>
  <r>
    <x v="3"/>
    <x v="27"/>
    <x v="1"/>
    <x v="1"/>
    <x v="1"/>
    <s v="Y"/>
    <n v="1"/>
    <n v="1"/>
  </r>
  <r>
    <x v="3"/>
    <x v="27"/>
    <x v="1"/>
    <x v="1"/>
    <x v="2"/>
    <s v="Y"/>
    <n v="1"/>
    <n v="1"/>
  </r>
  <r>
    <x v="3"/>
    <x v="27"/>
    <x v="1"/>
    <x v="1"/>
    <x v="0"/>
    <s v="Y"/>
    <n v="1"/>
    <n v="1"/>
  </r>
  <r>
    <x v="3"/>
    <x v="27"/>
    <x v="1"/>
    <x v="1"/>
    <x v="1"/>
    <s v="Y"/>
    <n v="1"/>
    <n v="1"/>
  </r>
  <r>
    <x v="3"/>
    <x v="27"/>
    <x v="1"/>
    <x v="1"/>
    <x v="1"/>
    <s v="Y"/>
    <n v="1"/>
    <n v="1"/>
  </r>
  <r>
    <x v="3"/>
    <x v="27"/>
    <x v="1"/>
    <x v="1"/>
    <x v="2"/>
    <s v="Y"/>
    <n v="1"/>
    <n v="1"/>
  </r>
  <r>
    <x v="3"/>
    <x v="27"/>
    <x v="1"/>
    <x v="1"/>
    <x v="0"/>
    <s v="Y"/>
    <n v="1"/>
    <n v="1"/>
  </r>
  <r>
    <x v="3"/>
    <x v="27"/>
    <x v="1"/>
    <x v="1"/>
    <x v="2"/>
    <s v="Y"/>
    <n v="1"/>
    <n v="1"/>
  </r>
  <r>
    <x v="3"/>
    <x v="20"/>
    <x v="1"/>
    <x v="1"/>
    <x v="0"/>
    <s v="Y"/>
    <n v="1"/>
    <n v="1"/>
  </r>
  <r>
    <x v="3"/>
    <x v="20"/>
    <x v="1"/>
    <x v="1"/>
    <x v="1"/>
    <s v="Y"/>
    <n v="1"/>
    <n v="1"/>
  </r>
  <r>
    <x v="3"/>
    <x v="20"/>
    <x v="1"/>
    <x v="1"/>
    <x v="0"/>
    <s v="Y"/>
    <n v="1"/>
    <n v="1"/>
  </r>
  <r>
    <x v="3"/>
    <x v="20"/>
    <x v="1"/>
    <x v="1"/>
    <x v="1"/>
    <s v="Y"/>
    <n v="1"/>
    <n v="1"/>
  </r>
  <r>
    <x v="3"/>
    <x v="20"/>
    <x v="5"/>
    <x v="2"/>
    <x v="0"/>
    <s v="Y"/>
    <n v="1"/>
    <n v="1"/>
  </r>
  <r>
    <x v="3"/>
    <x v="20"/>
    <x v="5"/>
    <x v="2"/>
    <x v="1"/>
    <s v="Y"/>
    <n v="1"/>
    <n v="1"/>
  </r>
  <r>
    <x v="3"/>
    <x v="20"/>
    <x v="3"/>
    <x v="2"/>
    <x v="3"/>
    <s v="Y"/>
    <n v="1"/>
    <n v="1"/>
  </r>
  <r>
    <x v="3"/>
    <x v="20"/>
    <x v="3"/>
    <x v="2"/>
    <x v="2"/>
    <s v="Y"/>
    <n v="1"/>
    <n v="1"/>
  </r>
  <r>
    <x v="3"/>
    <x v="20"/>
    <x v="5"/>
    <x v="2"/>
    <x v="0"/>
    <s v="Y"/>
    <n v="1"/>
    <n v="1"/>
  </r>
  <r>
    <x v="3"/>
    <x v="20"/>
    <x v="5"/>
    <x v="2"/>
    <x v="1"/>
    <s v="Y"/>
    <n v="1"/>
    <n v="1"/>
  </r>
  <r>
    <x v="3"/>
    <x v="20"/>
    <x v="1"/>
    <x v="1"/>
    <x v="0"/>
    <s v="Y"/>
    <n v="1"/>
    <n v="1"/>
  </r>
  <r>
    <x v="3"/>
    <x v="20"/>
    <x v="1"/>
    <x v="1"/>
    <x v="1"/>
    <s v="Y"/>
    <n v="1"/>
    <n v="1"/>
  </r>
  <r>
    <x v="3"/>
    <x v="20"/>
    <x v="0"/>
    <x v="0"/>
    <x v="0"/>
    <s v="Y"/>
    <n v="1"/>
    <n v="1"/>
  </r>
  <r>
    <x v="3"/>
    <x v="20"/>
    <x v="0"/>
    <x v="0"/>
    <x v="1"/>
    <s v="Y"/>
    <n v="1"/>
    <n v="1"/>
  </r>
  <r>
    <x v="3"/>
    <x v="8"/>
    <x v="0"/>
    <x v="0"/>
    <x v="0"/>
    <s v="Y"/>
    <n v="1"/>
    <n v="1"/>
  </r>
  <r>
    <x v="3"/>
    <x v="8"/>
    <x v="0"/>
    <x v="0"/>
    <x v="1"/>
    <s v="Y"/>
    <n v="1"/>
    <n v="1"/>
  </r>
  <r>
    <x v="3"/>
    <x v="8"/>
    <x v="0"/>
    <x v="0"/>
    <x v="1"/>
    <s v="Y"/>
    <n v="1"/>
    <n v="1"/>
  </r>
  <r>
    <x v="3"/>
    <x v="8"/>
    <x v="1"/>
    <x v="1"/>
    <x v="0"/>
    <s v="Y"/>
    <n v="1"/>
    <n v="1"/>
  </r>
  <r>
    <x v="3"/>
    <x v="8"/>
    <x v="1"/>
    <x v="1"/>
    <x v="1"/>
    <s v="Y"/>
    <n v="1"/>
    <n v="1"/>
  </r>
  <r>
    <x v="3"/>
    <x v="8"/>
    <x v="1"/>
    <x v="1"/>
    <x v="1"/>
    <s v="Y"/>
    <n v="1"/>
    <n v="1"/>
  </r>
  <r>
    <x v="3"/>
    <x v="8"/>
    <x v="1"/>
    <x v="1"/>
    <x v="0"/>
    <s v="Y"/>
    <n v="1"/>
    <n v="1"/>
  </r>
  <r>
    <x v="3"/>
    <x v="8"/>
    <x v="1"/>
    <x v="1"/>
    <x v="0"/>
    <s v="Y"/>
    <n v="1"/>
    <n v="1"/>
  </r>
  <r>
    <x v="3"/>
    <x v="8"/>
    <x v="1"/>
    <x v="1"/>
    <x v="2"/>
    <s v="Y"/>
    <n v="1"/>
    <n v="1"/>
  </r>
  <r>
    <x v="3"/>
    <x v="8"/>
    <x v="3"/>
    <x v="2"/>
    <x v="2"/>
    <s v="Y"/>
    <n v="1"/>
    <n v="1"/>
  </r>
  <r>
    <x v="3"/>
    <x v="8"/>
    <x v="3"/>
    <x v="2"/>
    <x v="2"/>
    <s v="Y"/>
    <n v="1"/>
    <n v="1"/>
  </r>
  <r>
    <x v="3"/>
    <x v="8"/>
    <x v="3"/>
    <x v="2"/>
    <x v="1"/>
    <s v="Y"/>
    <n v="1"/>
    <n v="1"/>
  </r>
  <r>
    <x v="3"/>
    <x v="8"/>
    <x v="0"/>
    <x v="0"/>
    <x v="0"/>
    <s v="Y"/>
    <n v="1"/>
    <n v="1"/>
  </r>
  <r>
    <x v="3"/>
    <x v="8"/>
    <x v="0"/>
    <x v="0"/>
    <x v="0"/>
    <s v="Y"/>
    <n v="1"/>
    <n v="1"/>
  </r>
  <r>
    <x v="3"/>
    <x v="8"/>
    <x v="3"/>
    <x v="2"/>
    <x v="2"/>
    <s v="Y"/>
    <n v="1"/>
    <n v="1"/>
  </r>
  <r>
    <x v="3"/>
    <x v="29"/>
    <x v="0"/>
    <x v="0"/>
    <x v="2"/>
    <s v="Y"/>
    <n v="1"/>
    <n v="1"/>
  </r>
  <r>
    <x v="3"/>
    <x v="29"/>
    <x v="0"/>
    <x v="0"/>
    <x v="2"/>
    <s v="Y"/>
    <n v="1"/>
    <n v="1"/>
  </r>
  <r>
    <x v="3"/>
    <x v="29"/>
    <x v="1"/>
    <x v="1"/>
    <x v="2"/>
    <s v="Y"/>
    <n v="1"/>
    <n v="1"/>
  </r>
  <r>
    <x v="3"/>
    <x v="29"/>
    <x v="1"/>
    <x v="1"/>
    <x v="2"/>
    <s v="Y"/>
    <n v="1"/>
    <n v="1"/>
  </r>
  <r>
    <x v="3"/>
    <x v="29"/>
    <x v="1"/>
    <x v="1"/>
    <x v="2"/>
    <s v="Y"/>
    <n v="1"/>
    <n v="1"/>
  </r>
  <r>
    <x v="3"/>
    <x v="29"/>
    <x v="1"/>
    <x v="1"/>
    <x v="2"/>
    <s v="Y"/>
    <n v="1"/>
    <n v="1"/>
  </r>
  <r>
    <x v="3"/>
    <x v="29"/>
    <x v="5"/>
    <x v="2"/>
    <x v="2"/>
    <s v="Y"/>
    <n v="1"/>
    <n v="1"/>
  </r>
  <r>
    <x v="3"/>
    <x v="29"/>
    <x v="1"/>
    <x v="1"/>
    <x v="2"/>
    <s v="Y"/>
    <n v="1"/>
    <n v="1"/>
  </r>
  <r>
    <x v="3"/>
    <x v="29"/>
    <x v="5"/>
    <x v="2"/>
    <x v="1"/>
    <s v="Y"/>
    <n v="1"/>
    <n v="1"/>
  </r>
  <r>
    <x v="3"/>
    <x v="29"/>
    <x v="1"/>
    <x v="1"/>
    <x v="2"/>
    <s v="Y"/>
    <n v="1"/>
    <n v="1"/>
  </r>
  <r>
    <x v="3"/>
    <x v="29"/>
    <x v="1"/>
    <x v="1"/>
    <x v="0"/>
    <s v="Y"/>
    <n v="1"/>
    <n v="1"/>
  </r>
  <r>
    <x v="3"/>
    <x v="29"/>
    <x v="1"/>
    <x v="1"/>
    <x v="1"/>
    <s v="Y"/>
    <n v="1"/>
    <n v="1"/>
  </r>
  <r>
    <x v="3"/>
    <x v="29"/>
    <x v="1"/>
    <x v="1"/>
    <x v="2"/>
    <s v="Y"/>
    <n v="1"/>
    <n v="1"/>
  </r>
  <r>
    <x v="3"/>
    <x v="29"/>
    <x v="1"/>
    <x v="1"/>
    <x v="2"/>
    <s v="Y"/>
    <n v="1"/>
    <n v="1"/>
  </r>
  <r>
    <x v="3"/>
    <x v="14"/>
    <x v="1"/>
    <x v="1"/>
    <x v="0"/>
    <s v="Y"/>
    <n v="1"/>
    <n v="1"/>
  </r>
  <r>
    <x v="3"/>
    <x v="14"/>
    <x v="1"/>
    <x v="1"/>
    <x v="1"/>
    <s v="Y"/>
    <n v="1"/>
    <n v="1"/>
  </r>
  <r>
    <x v="3"/>
    <x v="14"/>
    <x v="0"/>
    <x v="0"/>
    <x v="0"/>
    <s v="Y"/>
    <n v="1"/>
    <n v="1"/>
  </r>
  <r>
    <x v="3"/>
    <x v="14"/>
    <x v="0"/>
    <x v="0"/>
    <x v="3"/>
    <s v="Y"/>
    <n v="1"/>
    <n v="1"/>
  </r>
  <r>
    <x v="3"/>
    <x v="14"/>
    <x v="1"/>
    <x v="1"/>
    <x v="4"/>
    <s v="Y"/>
    <n v="1"/>
    <n v="1"/>
  </r>
  <r>
    <x v="3"/>
    <x v="14"/>
    <x v="0"/>
    <x v="0"/>
    <x v="1"/>
    <s v="Y"/>
    <n v="1"/>
    <n v="1"/>
  </r>
  <r>
    <x v="3"/>
    <x v="14"/>
    <x v="1"/>
    <x v="1"/>
    <x v="2"/>
    <s v="Y"/>
    <n v="1"/>
    <n v="1"/>
  </r>
  <r>
    <x v="3"/>
    <x v="14"/>
    <x v="1"/>
    <x v="1"/>
    <x v="4"/>
    <s v="Y"/>
    <n v="1"/>
    <n v="1"/>
  </r>
  <r>
    <x v="3"/>
    <x v="14"/>
    <x v="0"/>
    <x v="0"/>
    <x v="3"/>
    <s v="Y"/>
    <n v="1"/>
    <n v="1"/>
  </r>
  <r>
    <x v="3"/>
    <x v="14"/>
    <x v="3"/>
    <x v="2"/>
    <x v="2"/>
    <s v="Y"/>
    <n v="1"/>
    <n v="1"/>
  </r>
  <r>
    <x v="3"/>
    <x v="14"/>
    <x v="5"/>
    <x v="2"/>
    <x v="2"/>
    <s v="Y"/>
    <n v="1"/>
    <n v="1"/>
  </r>
  <r>
    <x v="3"/>
    <x v="14"/>
    <x v="0"/>
    <x v="0"/>
    <x v="3"/>
    <s v="Y"/>
    <n v="1"/>
    <n v="1"/>
  </r>
  <r>
    <x v="3"/>
    <x v="14"/>
    <x v="1"/>
    <x v="1"/>
    <x v="4"/>
    <s v="Y"/>
    <n v="1"/>
    <n v="1"/>
  </r>
  <r>
    <x v="3"/>
    <x v="14"/>
    <x v="10"/>
    <x v="3"/>
    <x v="0"/>
    <s v="Y"/>
    <n v="1"/>
    <n v="1"/>
  </r>
  <r>
    <x v="3"/>
    <x v="14"/>
    <x v="0"/>
    <x v="0"/>
    <x v="1"/>
    <s v="Y"/>
    <n v="1"/>
    <n v="1"/>
  </r>
  <r>
    <x v="3"/>
    <x v="30"/>
    <x v="0"/>
    <x v="0"/>
    <x v="1"/>
    <s v="Y"/>
    <n v="1"/>
    <n v="1"/>
  </r>
  <r>
    <x v="3"/>
    <x v="30"/>
    <x v="0"/>
    <x v="0"/>
    <x v="1"/>
    <s v="Y"/>
    <n v="1"/>
    <n v="1"/>
  </r>
  <r>
    <x v="3"/>
    <x v="30"/>
    <x v="1"/>
    <x v="1"/>
    <x v="0"/>
    <s v="Y"/>
    <n v="1"/>
    <n v="1"/>
  </r>
  <r>
    <x v="3"/>
    <x v="30"/>
    <x v="1"/>
    <x v="1"/>
    <x v="0"/>
    <s v="Y"/>
    <n v="1"/>
    <n v="1"/>
  </r>
  <r>
    <x v="3"/>
    <x v="30"/>
    <x v="1"/>
    <x v="1"/>
    <x v="1"/>
    <s v="Y"/>
    <n v="1"/>
    <n v="1"/>
  </r>
  <r>
    <x v="3"/>
    <x v="30"/>
    <x v="1"/>
    <x v="1"/>
    <x v="1"/>
    <s v="Y"/>
    <n v="1"/>
    <n v="1"/>
  </r>
  <r>
    <x v="3"/>
    <x v="30"/>
    <x v="3"/>
    <x v="2"/>
    <x v="2"/>
    <s v="Y"/>
    <n v="1"/>
    <n v="1"/>
  </r>
  <r>
    <x v="3"/>
    <x v="30"/>
    <x v="2"/>
    <x v="2"/>
    <x v="2"/>
    <s v="Y"/>
    <n v="1"/>
    <n v="1"/>
  </r>
  <r>
    <x v="3"/>
    <x v="30"/>
    <x v="3"/>
    <x v="2"/>
    <x v="2"/>
    <s v="Y"/>
    <n v="1"/>
    <n v="1"/>
  </r>
  <r>
    <x v="3"/>
    <x v="30"/>
    <x v="1"/>
    <x v="1"/>
    <x v="2"/>
    <s v="Y"/>
    <n v="1"/>
    <n v="1"/>
  </r>
  <r>
    <x v="3"/>
    <x v="30"/>
    <x v="3"/>
    <x v="2"/>
    <x v="2"/>
    <s v="Y"/>
    <n v="1"/>
    <n v="1"/>
  </r>
  <r>
    <x v="3"/>
    <x v="30"/>
    <x v="0"/>
    <x v="0"/>
    <x v="0"/>
    <s v="Y"/>
    <n v="1"/>
    <n v="1"/>
  </r>
  <r>
    <x v="3"/>
    <x v="30"/>
    <x v="1"/>
    <x v="1"/>
    <x v="1"/>
    <s v="Y"/>
    <n v="1"/>
    <n v="1"/>
  </r>
  <r>
    <x v="3"/>
    <x v="30"/>
    <x v="1"/>
    <x v="1"/>
    <x v="4"/>
    <s v="Y"/>
    <n v="1"/>
    <n v="1"/>
  </r>
  <r>
    <x v="3"/>
    <x v="30"/>
    <x v="1"/>
    <x v="1"/>
    <x v="2"/>
    <s v="Y"/>
    <n v="1"/>
    <n v="1"/>
  </r>
  <r>
    <x v="3"/>
    <x v="25"/>
    <x v="1"/>
    <x v="1"/>
    <x v="3"/>
    <s v="Y"/>
    <n v="1"/>
    <n v="1"/>
  </r>
  <r>
    <x v="3"/>
    <x v="25"/>
    <x v="1"/>
    <x v="1"/>
    <x v="3"/>
    <s v="Y"/>
    <n v="1"/>
    <n v="1"/>
  </r>
  <r>
    <x v="3"/>
    <x v="25"/>
    <x v="3"/>
    <x v="2"/>
    <x v="2"/>
    <s v="Y"/>
    <n v="1"/>
    <n v="1"/>
  </r>
  <r>
    <x v="3"/>
    <x v="25"/>
    <x v="1"/>
    <x v="1"/>
    <x v="1"/>
    <s v="Y"/>
    <n v="1"/>
    <n v="1"/>
  </r>
  <r>
    <x v="3"/>
    <x v="25"/>
    <x v="0"/>
    <x v="0"/>
    <x v="0"/>
    <s v="Y"/>
    <n v="1"/>
    <n v="1"/>
  </r>
  <r>
    <x v="3"/>
    <x v="25"/>
    <x v="0"/>
    <x v="0"/>
    <x v="0"/>
    <s v="Y"/>
    <n v="1"/>
    <n v="1"/>
  </r>
  <r>
    <x v="3"/>
    <x v="25"/>
    <x v="1"/>
    <x v="1"/>
    <x v="4"/>
    <s v="Y"/>
    <n v="1"/>
    <n v="1"/>
  </r>
  <r>
    <x v="3"/>
    <x v="25"/>
    <x v="0"/>
    <x v="0"/>
    <x v="0"/>
    <s v="Y"/>
    <n v="1"/>
    <n v="1"/>
  </r>
  <r>
    <x v="3"/>
    <x v="25"/>
    <x v="1"/>
    <x v="1"/>
    <x v="1"/>
    <s v="Y"/>
    <n v="1"/>
    <n v="1"/>
  </r>
  <r>
    <x v="3"/>
    <x v="25"/>
    <x v="5"/>
    <x v="2"/>
    <x v="1"/>
    <s v="Y"/>
    <n v="1"/>
    <n v="1"/>
  </r>
  <r>
    <x v="3"/>
    <x v="25"/>
    <x v="1"/>
    <x v="1"/>
    <x v="2"/>
    <s v="Y"/>
    <n v="1"/>
    <n v="1"/>
  </r>
  <r>
    <x v="3"/>
    <x v="25"/>
    <x v="1"/>
    <x v="1"/>
    <x v="1"/>
    <s v="Y"/>
    <n v="1"/>
    <n v="1"/>
  </r>
  <r>
    <x v="3"/>
    <x v="25"/>
    <x v="1"/>
    <x v="1"/>
    <x v="4"/>
    <s v="Y"/>
    <n v="1"/>
    <n v="1"/>
  </r>
  <r>
    <x v="3"/>
    <x v="13"/>
    <x v="0"/>
    <x v="0"/>
    <x v="1"/>
    <s v="Y"/>
    <n v="1"/>
    <n v="1"/>
  </r>
  <r>
    <x v="3"/>
    <x v="13"/>
    <x v="0"/>
    <x v="0"/>
    <x v="1"/>
    <s v="Y"/>
    <n v="1"/>
    <n v="1"/>
  </r>
  <r>
    <x v="3"/>
    <x v="13"/>
    <x v="1"/>
    <x v="1"/>
    <x v="1"/>
    <s v="Y"/>
    <n v="1"/>
    <n v="1"/>
  </r>
  <r>
    <x v="3"/>
    <x v="13"/>
    <x v="1"/>
    <x v="1"/>
    <x v="1"/>
    <s v="Y"/>
    <n v="1"/>
    <n v="1"/>
  </r>
  <r>
    <x v="3"/>
    <x v="13"/>
    <x v="1"/>
    <x v="1"/>
    <x v="2"/>
    <s v="Y"/>
    <n v="1"/>
    <n v="1"/>
  </r>
  <r>
    <x v="3"/>
    <x v="13"/>
    <x v="1"/>
    <x v="1"/>
    <x v="2"/>
    <s v="Y"/>
    <n v="1"/>
    <n v="1"/>
  </r>
  <r>
    <x v="3"/>
    <x v="13"/>
    <x v="1"/>
    <x v="1"/>
    <x v="4"/>
    <s v="Y"/>
    <n v="1"/>
    <n v="1"/>
  </r>
  <r>
    <x v="3"/>
    <x v="13"/>
    <x v="0"/>
    <x v="0"/>
    <x v="2"/>
    <s v="Y"/>
    <n v="1"/>
    <n v="1"/>
  </r>
  <r>
    <x v="3"/>
    <x v="13"/>
    <x v="0"/>
    <x v="0"/>
    <x v="2"/>
    <s v="Y"/>
    <n v="1"/>
    <n v="1"/>
  </r>
  <r>
    <x v="3"/>
    <x v="13"/>
    <x v="1"/>
    <x v="1"/>
    <x v="2"/>
    <s v="Y"/>
    <n v="1"/>
    <n v="1"/>
  </r>
  <r>
    <x v="3"/>
    <x v="13"/>
    <x v="1"/>
    <x v="1"/>
    <x v="2"/>
    <s v="Y"/>
    <n v="1"/>
    <n v="1"/>
  </r>
  <r>
    <x v="3"/>
    <x v="13"/>
    <x v="0"/>
    <x v="0"/>
    <x v="2"/>
    <s v="Y"/>
    <n v="1"/>
    <n v="1"/>
  </r>
  <r>
    <x v="3"/>
    <x v="13"/>
    <x v="1"/>
    <x v="1"/>
    <x v="2"/>
    <s v="Y"/>
    <n v="1"/>
    <n v="1"/>
  </r>
  <r>
    <x v="3"/>
    <x v="13"/>
    <x v="1"/>
    <x v="1"/>
    <x v="2"/>
    <s v="Y"/>
    <n v="1"/>
    <n v="1"/>
  </r>
  <r>
    <x v="3"/>
    <x v="13"/>
    <x v="1"/>
    <x v="1"/>
    <x v="2"/>
    <s v="Y"/>
    <n v="1"/>
    <n v="1"/>
  </r>
  <r>
    <x v="3"/>
    <x v="9"/>
    <x v="1"/>
    <x v="1"/>
    <x v="0"/>
    <s v="Y"/>
    <n v="1"/>
    <n v="1"/>
  </r>
  <r>
    <x v="3"/>
    <x v="9"/>
    <x v="1"/>
    <x v="1"/>
    <x v="1"/>
    <s v="Y"/>
    <n v="1"/>
    <n v="1"/>
  </r>
  <r>
    <x v="3"/>
    <x v="9"/>
    <x v="0"/>
    <x v="0"/>
    <x v="3"/>
    <s v="Y"/>
    <n v="1"/>
    <n v="1"/>
  </r>
  <r>
    <x v="3"/>
    <x v="9"/>
    <x v="1"/>
    <x v="1"/>
    <x v="2"/>
    <s v="Y"/>
    <n v="1"/>
    <n v="1"/>
  </r>
  <r>
    <x v="3"/>
    <x v="9"/>
    <x v="13"/>
    <x v="3"/>
    <x v="0"/>
    <s v="Y"/>
    <n v="1"/>
    <n v="1"/>
  </r>
  <r>
    <x v="3"/>
    <x v="9"/>
    <x v="0"/>
    <x v="0"/>
    <x v="4"/>
    <s v="Y"/>
    <n v="1"/>
    <n v="1"/>
  </r>
  <r>
    <x v="3"/>
    <x v="9"/>
    <x v="0"/>
    <x v="0"/>
    <x v="0"/>
    <s v="Y"/>
    <n v="1"/>
    <n v="1"/>
  </r>
  <r>
    <x v="3"/>
    <x v="9"/>
    <x v="1"/>
    <x v="1"/>
    <x v="3"/>
    <s v="Y"/>
    <n v="1"/>
    <n v="1"/>
  </r>
  <r>
    <x v="3"/>
    <x v="9"/>
    <x v="10"/>
    <x v="3"/>
    <x v="0"/>
    <s v="Y"/>
    <n v="1"/>
    <n v="1"/>
  </r>
  <r>
    <x v="3"/>
    <x v="9"/>
    <x v="10"/>
    <x v="3"/>
    <x v="2"/>
    <s v="Y"/>
    <n v="1"/>
    <n v="1"/>
  </r>
  <r>
    <x v="3"/>
    <x v="16"/>
    <x v="0"/>
    <x v="0"/>
    <x v="0"/>
    <s v="Y"/>
    <n v="1"/>
    <n v="1"/>
  </r>
  <r>
    <x v="3"/>
    <x v="16"/>
    <x v="0"/>
    <x v="0"/>
    <x v="0"/>
    <s v="Y"/>
    <n v="1"/>
    <n v="1"/>
  </r>
  <r>
    <x v="3"/>
    <x v="16"/>
    <x v="1"/>
    <x v="1"/>
    <x v="1"/>
    <s v="Y"/>
    <n v="1"/>
    <n v="1"/>
  </r>
  <r>
    <x v="3"/>
    <x v="16"/>
    <x v="1"/>
    <x v="1"/>
    <x v="1"/>
    <s v="Y"/>
    <n v="1"/>
    <n v="1"/>
  </r>
  <r>
    <x v="3"/>
    <x v="16"/>
    <x v="1"/>
    <x v="1"/>
    <x v="0"/>
    <s v="Y"/>
    <n v="1"/>
    <n v="1"/>
  </r>
  <r>
    <x v="3"/>
    <x v="16"/>
    <x v="11"/>
    <x v="3"/>
    <x v="3"/>
    <s v="Y"/>
    <n v="1"/>
    <n v="1"/>
  </r>
  <r>
    <x v="3"/>
    <x v="16"/>
    <x v="2"/>
    <x v="2"/>
    <x v="1"/>
    <s v="Y"/>
    <n v="1"/>
    <n v="1"/>
  </r>
  <r>
    <x v="3"/>
    <x v="16"/>
    <x v="1"/>
    <x v="1"/>
    <x v="2"/>
    <s v="Y"/>
    <n v="1"/>
    <n v="1"/>
  </r>
  <r>
    <x v="3"/>
    <x v="16"/>
    <x v="0"/>
    <x v="0"/>
    <x v="2"/>
    <s v="Y"/>
    <n v="1"/>
    <n v="1"/>
  </r>
  <r>
    <x v="3"/>
    <x v="16"/>
    <x v="0"/>
    <x v="0"/>
    <x v="2"/>
    <s v="Y"/>
    <n v="1"/>
    <n v="1"/>
  </r>
  <r>
    <x v="3"/>
    <x v="16"/>
    <x v="1"/>
    <x v="1"/>
    <x v="0"/>
    <s v="Y"/>
    <n v="1"/>
    <n v="1"/>
  </r>
  <r>
    <x v="3"/>
    <x v="16"/>
    <x v="1"/>
    <x v="1"/>
    <x v="2"/>
    <s v="Y"/>
    <n v="1"/>
    <n v="1"/>
  </r>
  <r>
    <x v="3"/>
    <x v="16"/>
    <x v="1"/>
    <x v="1"/>
    <x v="3"/>
    <s v="Y"/>
    <n v="1"/>
    <n v="1"/>
  </r>
  <r>
    <x v="3"/>
    <x v="16"/>
    <x v="11"/>
    <x v="3"/>
    <x v="4"/>
    <s v="Y"/>
    <n v="1"/>
    <n v="1"/>
  </r>
  <r>
    <x v="3"/>
    <x v="16"/>
    <x v="0"/>
    <x v="0"/>
    <x v="3"/>
    <s v="Y"/>
    <n v="1"/>
    <n v="1"/>
  </r>
  <r>
    <x v="3"/>
    <x v="3"/>
    <x v="0"/>
    <x v="0"/>
    <x v="1"/>
    <s v="Y"/>
    <n v="1"/>
    <n v="1"/>
  </r>
  <r>
    <x v="3"/>
    <x v="3"/>
    <x v="0"/>
    <x v="0"/>
    <x v="1"/>
    <s v="Y"/>
    <n v="1"/>
    <n v="1"/>
  </r>
  <r>
    <x v="3"/>
    <x v="3"/>
    <x v="0"/>
    <x v="0"/>
    <x v="1"/>
    <s v="Y"/>
    <n v="1"/>
    <n v="1"/>
  </r>
  <r>
    <x v="3"/>
    <x v="3"/>
    <x v="1"/>
    <x v="1"/>
    <x v="0"/>
    <s v="Y"/>
    <n v="1"/>
    <n v="1"/>
  </r>
  <r>
    <x v="3"/>
    <x v="3"/>
    <x v="1"/>
    <x v="1"/>
    <x v="1"/>
    <s v="Y"/>
    <n v="1"/>
    <n v="1"/>
  </r>
  <r>
    <x v="3"/>
    <x v="3"/>
    <x v="1"/>
    <x v="1"/>
    <x v="3"/>
    <s v="Y"/>
    <n v="1"/>
    <n v="1"/>
  </r>
  <r>
    <x v="3"/>
    <x v="3"/>
    <x v="1"/>
    <x v="1"/>
    <x v="1"/>
    <s v="Y"/>
    <n v="1"/>
    <n v="1"/>
  </r>
  <r>
    <x v="3"/>
    <x v="3"/>
    <x v="1"/>
    <x v="1"/>
    <x v="2"/>
    <s v="Y"/>
    <n v="1"/>
    <n v="1"/>
  </r>
  <r>
    <x v="3"/>
    <x v="3"/>
    <x v="1"/>
    <x v="1"/>
    <x v="0"/>
    <s v="Y"/>
    <n v="1"/>
    <n v="1"/>
  </r>
  <r>
    <x v="3"/>
    <x v="3"/>
    <x v="1"/>
    <x v="1"/>
    <x v="3"/>
    <s v="Y"/>
    <n v="1"/>
    <n v="1"/>
  </r>
  <r>
    <x v="3"/>
    <x v="3"/>
    <x v="3"/>
    <x v="2"/>
    <x v="2"/>
    <s v="Y"/>
    <n v="1"/>
    <n v="1"/>
  </r>
  <r>
    <x v="3"/>
    <x v="3"/>
    <x v="3"/>
    <x v="2"/>
    <x v="2"/>
    <s v="Y"/>
    <n v="1"/>
    <n v="1"/>
  </r>
  <r>
    <x v="3"/>
    <x v="3"/>
    <x v="3"/>
    <x v="2"/>
    <x v="2"/>
    <s v="Y"/>
    <n v="1"/>
    <n v="1"/>
  </r>
  <r>
    <x v="3"/>
    <x v="3"/>
    <x v="2"/>
    <x v="2"/>
    <x v="2"/>
    <s v="Y"/>
    <n v="1"/>
    <n v="1"/>
  </r>
  <r>
    <x v="3"/>
    <x v="3"/>
    <x v="2"/>
    <x v="2"/>
    <x v="2"/>
    <s v="Y"/>
    <n v="1"/>
    <n v="1"/>
  </r>
  <r>
    <x v="3"/>
    <x v="1"/>
    <x v="0"/>
    <x v="0"/>
    <x v="0"/>
    <s v="Y"/>
    <n v="1"/>
    <n v="1"/>
  </r>
  <r>
    <x v="3"/>
    <x v="1"/>
    <x v="0"/>
    <x v="0"/>
    <x v="3"/>
    <s v="Y"/>
    <n v="1"/>
    <n v="1"/>
  </r>
  <r>
    <x v="3"/>
    <x v="1"/>
    <x v="0"/>
    <x v="0"/>
    <x v="4"/>
    <s v="Y"/>
    <n v="1"/>
    <n v="1"/>
  </r>
  <r>
    <x v="3"/>
    <x v="1"/>
    <x v="0"/>
    <x v="0"/>
    <x v="1"/>
    <s v="Y"/>
    <n v="1"/>
    <n v="1"/>
  </r>
  <r>
    <x v="3"/>
    <x v="1"/>
    <x v="0"/>
    <x v="0"/>
    <x v="1"/>
    <s v="Y"/>
    <n v="1"/>
    <n v="1"/>
  </r>
  <r>
    <x v="3"/>
    <x v="1"/>
    <x v="0"/>
    <x v="0"/>
    <x v="3"/>
    <s v="Y"/>
    <n v="1"/>
    <n v="1"/>
  </r>
  <r>
    <x v="3"/>
    <x v="1"/>
    <x v="0"/>
    <x v="0"/>
    <x v="0"/>
    <s v="Y"/>
    <n v="1"/>
    <n v="1"/>
  </r>
  <r>
    <x v="3"/>
    <x v="1"/>
    <x v="1"/>
    <x v="1"/>
    <x v="0"/>
    <s v="Y"/>
    <n v="1"/>
    <n v="1"/>
  </r>
  <r>
    <x v="3"/>
    <x v="1"/>
    <x v="1"/>
    <x v="1"/>
    <x v="3"/>
    <s v="Y"/>
    <n v="1"/>
    <n v="1"/>
  </r>
  <r>
    <x v="3"/>
    <x v="1"/>
    <x v="1"/>
    <x v="1"/>
    <x v="4"/>
    <s v="Y"/>
    <n v="1"/>
    <n v="1"/>
  </r>
  <r>
    <x v="3"/>
    <x v="1"/>
    <x v="1"/>
    <x v="1"/>
    <x v="1"/>
    <s v="Y"/>
    <n v="1"/>
    <n v="1"/>
  </r>
  <r>
    <x v="3"/>
    <x v="1"/>
    <x v="1"/>
    <x v="1"/>
    <x v="2"/>
    <s v="Y"/>
    <n v="1"/>
    <n v="1"/>
  </r>
  <r>
    <x v="3"/>
    <x v="1"/>
    <x v="2"/>
    <x v="2"/>
    <x v="2"/>
    <s v="Y"/>
    <n v="1"/>
    <n v="1"/>
  </r>
  <r>
    <x v="3"/>
    <x v="1"/>
    <x v="1"/>
    <x v="1"/>
    <x v="3"/>
    <s v="Y"/>
    <n v="1"/>
    <n v="1"/>
  </r>
  <r>
    <x v="3"/>
    <x v="1"/>
    <x v="1"/>
    <x v="1"/>
    <x v="4"/>
    <s v="Y"/>
    <n v="1"/>
    <n v="1"/>
  </r>
  <r>
    <x v="3"/>
    <x v="28"/>
    <x v="1"/>
    <x v="1"/>
    <x v="1"/>
    <s v="Y"/>
    <n v="1"/>
    <n v="1"/>
  </r>
  <r>
    <x v="3"/>
    <x v="28"/>
    <x v="3"/>
    <x v="2"/>
    <x v="2"/>
    <s v="Y"/>
    <n v="1"/>
    <n v="1"/>
  </r>
  <r>
    <x v="3"/>
    <x v="28"/>
    <x v="3"/>
    <x v="2"/>
    <x v="0"/>
    <s v="Y"/>
    <n v="1"/>
    <n v="1"/>
  </r>
  <r>
    <x v="3"/>
    <x v="28"/>
    <x v="11"/>
    <x v="3"/>
    <x v="1"/>
    <s v="Y"/>
    <n v="1"/>
    <n v="1"/>
  </r>
  <r>
    <x v="3"/>
    <x v="28"/>
    <x v="19"/>
    <x v="3"/>
    <x v="1"/>
    <s v="Y"/>
    <n v="1"/>
    <n v="1"/>
  </r>
  <r>
    <x v="3"/>
    <x v="28"/>
    <x v="1"/>
    <x v="1"/>
    <x v="1"/>
    <s v="Y"/>
    <n v="1"/>
    <n v="1"/>
  </r>
  <r>
    <x v="3"/>
    <x v="28"/>
    <x v="11"/>
    <x v="3"/>
    <x v="1"/>
    <s v="Y"/>
    <n v="1"/>
    <n v="1"/>
  </r>
  <r>
    <x v="3"/>
    <x v="28"/>
    <x v="1"/>
    <x v="1"/>
    <x v="0"/>
    <s v="Y"/>
    <n v="1"/>
    <n v="1"/>
  </r>
  <r>
    <x v="3"/>
    <x v="28"/>
    <x v="2"/>
    <x v="2"/>
    <x v="1"/>
    <s v="Y"/>
    <n v="1"/>
    <n v="1"/>
  </r>
  <r>
    <x v="3"/>
    <x v="28"/>
    <x v="1"/>
    <x v="1"/>
    <x v="1"/>
    <s v="Y"/>
    <n v="1"/>
    <n v="1"/>
  </r>
  <r>
    <x v="3"/>
    <x v="28"/>
    <x v="14"/>
    <x v="3"/>
    <x v="1"/>
    <s v="Y"/>
    <n v="1"/>
    <n v="1"/>
  </r>
  <r>
    <x v="3"/>
    <x v="28"/>
    <x v="2"/>
    <x v="2"/>
    <x v="1"/>
    <s v="Y"/>
    <n v="1"/>
    <n v="1"/>
  </r>
  <r>
    <x v="3"/>
    <x v="28"/>
    <x v="3"/>
    <x v="2"/>
    <x v="0"/>
    <s v="Y"/>
    <n v="1"/>
    <n v="1"/>
  </r>
  <r>
    <x v="3"/>
    <x v="28"/>
    <x v="5"/>
    <x v="2"/>
    <x v="1"/>
    <s v="Y"/>
    <n v="1"/>
    <n v="1"/>
  </r>
  <r>
    <x v="3"/>
    <x v="28"/>
    <x v="1"/>
    <x v="1"/>
    <x v="1"/>
    <s v="Y"/>
    <n v="1"/>
    <n v="1"/>
  </r>
  <r>
    <x v="3"/>
    <x v="10"/>
    <x v="1"/>
    <x v="1"/>
    <x v="1"/>
    <s v="Y"/>
    <n v="1"/>
    <n v="1"/>
  </r>
  <r>
    <x v="3"/>
    <x v="10"/>
    <x v="1"/>
    <x v="1"/>
    <x v="2"/>
    <s v="Y"/>
    <n v="1"/>
    <n v="1"/>
  </r>
  <r>
    <x v="3"/>
    <x v="10"/>
    <x v="1"/>
    <x v="1"/>
    <x v="0"/>
    <s v="Y"/>
    <n v="1"/>
    <n v="1"/>
  </r>
  <r>
    <x v="3"/>
    <x v="10"/>
    <x v="1"/>
    <x v="1"/>
    <x v="1"/>
    <s v="Y"/>
    <n v="1"/>
    <n v="1"/>
  </r>
  <r>
    <x v="3"/>
    <x v="10"/>
    <x v="1"/>
    <x v="1"/>
    <x v="2"/>
    <s v="Y"/>
    <n v="1"/>
    <n v="1"/>
  </r>
  <r>
    <x v="3"/>
    <x v="10"/>
    <x v="1"/>
    <x v="1"/>
    <x v="0"/>
    <s v="Y"/>
    <n v="1"/>
    <n v="1"/>
  </r>
  <r>
    <x v="3"/>
    <x v="10"/>
    <x v="1"/>
    <x v="1"/>
    <x v="0"/>
    <s v="Y"/>
    <n v="1"/>
    <n v="1"/>
  </r>
  <r>
    <x v="3"/>
    <x v="10"/>
    <x v="1"/>
    <x v="1"/>
    <x v="1"/>
    <s v="Y"/>
    <n v="1"/>
    <n v="1"/>
  </r>
  <r>
    <x v="3"/>
    <x v="10"/>
    <x v="1"/>
    <x v="1"/>
    <x v="2"/>
    <s v="Y"/>
    <n v="1"/>
    <n v="1"/>
  </r>
  <r>
    <x v="3"/>
    <x v="10"/>
    <x v="1"/>
    <x v="1"/>
    <x v="1"/>
    <s v="Y"/>
    <n v="1"/>
    <n v="1"/>
  </r>
  <r>
    <x v="3"/>
    <x v="10"/>
    <x v="1"/>
    <x v="1"/>
    <x v="1"/>
    <s v="Y"/>
    <n v="1"/>
    <n v="1"/>
  </r>
  <r>
    <x v="3"/>
    <x v="10"/>
    <x v="1"/>
    <x v="1"/>
    <x v="2"/>
    <s v="Y"/>
    <n v="1"/>
    <n v="1"/>
  </r>
  <r>
    <x v="3"/>
    <x v="10"/>
    <x v="1"/>
    <x v="1"/>
    <x v="0"/>
    <s v="Y"/>
    <n v="1"/>
    <n v="1"/>
  </r>
  <r>
    <x v="3"/>
    <x v="10"/>
    <x v="1"/>
    <x v="1"/>
    <x v="0"/>
    <s v="Y"/>
    <n v="1"/>
    <n v="1"/>
  </r>
  <r>
    <x v="3"/>
    <x v="10"/>
    <x v="1"/>
    <x v="1"/>
    <x v="2"/>
    <s v="Y"/>
    <n v="1"/>
    <n v="1"/>
  </r>
  <r>
    <x v="3"/>
    <x v="21"/>
    <x v="1"/>
    <x v="1"/>
    <x v="1"/>
    <s v="Y"/>
    <n v="1"/>
    <n v="1"/>
  </r>
  <r>
    <x v="3"/>
    <x v="21"/>
    <x v="1"/>
    <x v="1"/>
    <x v="1"/>
    <s v="Y"/>
    <n v="1"/>
    <n v="1"/>
  </r>
  <r>
    <x v="3"/>
    <x v="21"/>
    <x v="1"/>
    <x v="1"/>
    <x v="1"/>
    <s v="Y"/>
    <n v="1"/>
    <n v="1"/>
  </r>
  <r>
    <x v="3"/>
    <x v="21"/>
    <x v="0"/>
    <x v="0"/>
    <x v="1"/>
    <s v="Y"/>
    <n v="1"/>
    <n v="1"/>
  </r>
  <r>
    <x v="3"/>
    <x v="21"/>
    <x v="0"/>
    <x v="0"/>
    <x v="1"/>
    <s v="Y"/>
    <n v="1"/>
    <n v="1"/>
  </r>
  <r>
    <x v="3"/>
    <x v="21"/>
    <x v="0"/>
    <x v="0"/>
    <x v="1"/>
    <s v="Y"/>
    <n v="1"/>
    <n v="1"/>
  </r>
  <r>
    <x v="3"/>
    <x v="21"/>
    <x v="1"/>
    <x v="1"/>
    <x v="1"/>
    <s v="Y"/>
    <n v="1"/>
    <n v="1"/>
  </r>
  <r>
    <x v="3"/>
    <x v="21"/>
    <x v="1"/>
    <x v="1"/>
    <x v="1"/>
    <s v="Y"/>
    <n v="1"/>
    <n v="1"/>
  </r>
  <r>
    <x v="3"/>
    <x v="21"/>
    <x v="11"/>
    <x v="3"/>
    <x v="1"/>
    <s v="Y"/>
    <n v="1"/>
    <n v="1"/>
  </r>
  <r>
    <x v="3"/>
    <x v="21"/>
    <x v="11"/>
    <x v="3"/>
    <x v="1"/>
    <s v="Y"/>
    <n v="1"/>
    <n v="1"/>
  </r>
  <r>
    <x v="3"/>
    <x v="21"/>
    <x v="11"/>
    <x v="3"/>
    <x v="1"/>
    <s v="Y"/>
    <n v="1"/>
    <n v="1"/>
  </r>
  <r>
    <x v="3"/>
    <x v="21"/>
    <x v="19"/>
    <x v="3"/>
    <x v="1"/>
    <s v="Y"/>
    <n v="1"/>
    <n v="1"/>
  </r>
  <r>
    <x v="3"/>
    <x v="21"/>
    <x v="19"/>
    <x v="3"/>
    <x v="1"/>
    <s v="Y"/>
    <n v="1"/>
    <n v="1"/>
  </r>
  <r>
    <x v="3"/>
    <x v="21"/>
    <x v="6"/>
    <x v="3"/>
    <x v="1"/>
    <s v="Y"/>
    <n v="1"/>
    <n v="1"/>
  </r>
  <r>
    <x v="3"/>
    <x v="21"/>
    <x v="6"/>
    <x v="3"/>
    <x v="1"/>
    <s v="Y"/>
    <n v="1"/>
    <n v="1"/>
  </r>
  <r>
    <x v="3"/>
    <x v="2"/>
    <x v="1"/>
    <x v="1"/>
    <x v="1"/>
    <s v="Y"/>
    <n v="1"/>
    <n v="1"/>
  </r>
  <r>
    <x v="3"/>
    <x v="2"/>
    <x v="1"/>
    <x v="1"/>
    <x v="1"/>
    <s v="Y"/>
    <n v="1"/>
    <n v="1"/>
  </r>
  <r>
    <x v="3"/>
    <x v="2"/>
    <x v="0"/>
    <x v="0"/>
    <x v="1"/>
    <s v="Y"/>
    <n v="1"/>
    <n v="1"/>
  </r>
  <r>
    <x v="3"/>
    <x v="2"/>
    <x v="1"/>
    <x v="1"/>
    <x v="0"/>
    <s v="Y"/>
    <n v="1"/>
    <n v="1"/>
  </r>
  <r>
    <x v="3"/>
    <x v="2"/>
    <x v="1"/>
    <x v="1"/>
    <x v="0"/>
    <s v="Y"/>
    <n v="1"/>
    <n v="1"/>
  </r>
  <r>
    <x v="3"/>
    <x v="2"/>
    <x v="3"/>
    <x v="2"/>
    <x v="2"/>
    <s v="Y"/>
    <n v="1"/>
    <n v="1"/>
  </r>
  <r>
    <x v="3"/>
    <x v="2"/>
    <x v="3"/>
    <x v="2"/>
    <x v="2"/>
    <s v="Y"/>
    <n v="1"/>
    <n v="1"/>
  </r>
  <r>
    <x v="3"/>
    <x v="2"/>
    <x v="0"/>
    <x v="0"/>
    <x v="0"/>
    <s v="Y"/>
    <n v="1"/>
    <n v="1"/>
  </r>
  <r>
    <x v="3"/>
    <x v="2"/>
    <x v="1"/>
    <x v="1"/>
    <x v="0"/>
    <s v="Y"/>
    <n v="1"/>
    <n v="1"/>
  </r>
  <r>
    <x v="3"/>
    <x v="2"/>
    <x v="1"/>
    <x v="1"/>
    <x v="0"/>
    <s v="Y"/>
    <n v="1"/>
    <n v="1"/>
  </r>
  <r>
    <x v="3"/>
    <x v="2"/>
    <x v="1"/>
    <x v="1"/>
    <x v="2"/>
    <s v="Y"/>
    <n v="1"/>
    <n v="1"/>
  </r>
  <r>
    <x v="3"/>
    <x v="2"/>
    <x v="1"/>
    <x v="1"/>
    <x v="2"/>
    <s v="Y"/>
    <n v="1"/>
    <n v="1"/>
  </r>
  <r>
    <x v="3"/>
    <x v="2"/>
    <x v="1"/>
    <x v="1"/>
    <x v="1"/>
    <s v="Y"/>
    <n v="1"/>
    <n v="1"/>
  </r>
  <r>
    <x v="3"/>
    <x v="2"/>
    <x v="1"/>
    <x v="1"/>
    <x v="2"/>
    <s v="Y"/>
    <n v="1"/>
    <n v="1"/>
  </r>
  <r>
    <x v="3"/>
    <x v="2"/>
    <x v="1"/>
    <x v="1"/>
    <x v="1"/>
    <s v="Y"/>
    <n v="1"/>
    <n v="1"/>
  </r>
  <r>
    <x v="3"/>
    <x v="7"/>
    <x v="7"/>
    <x v="3"/>
    <x v="0"/>
    <s v="Y"/>
    <n v="1"/>
    <n v="1"/>
  </r>
  <r>
    <x v="3"/>
    <x v="7"/>
    <x v="7"/>
    <x v="3"/>
    <x v="1"/>
    <s v="Y"/>
    <n v="1"/>
    <n v="1"/>
  </r>
  <r>
    <x v="3"/>
    <x v="7"/>
    <x v="7"/>
    <x v="3"/>
    <x v="0"/>
    <s v="Y"/>
    <n v="1"/>
    <n v="1"/>
  </r>
  <r>
    <x v="3"/>
    <x v="7"/>
    <x v="7"/>
    <x v="3"/>
    <x v="1"/>
    <s v="Y"/>
    <n v="1"/>
    <n v="1"/>
  </r>
  <r>
    <x v="3"/>
    <x v="7"/>
    <x v="7"/>
    <x v="3"/>
    <x v="2"/>
    <s v="Y"/>
    <n v="1"/>
    <n v="1"/>
  </r>
  <r>
    <x v="3"/>
    <x v="7"/>
    <x v="7"/>
    <x v="3"/>
    <x v="0"/>
    <s v="Y"/>
    <n v="1"/>
    <n v="1"/>
  </r>
  <r>
    <x v="3"/>
    <x v="7"/>
    <x v="7"/>
    <x v="3"/>
    <x v="1"/>
    <s v="Y"/>
    <n v="1"/>
    <n v="1"/>
  </r>
  <r>
    <x v="3"/>
    <x v="7"/>
    <x v="7"/>
    <x v="3"/>
    <x v="0"/>
    <s v="Y"/>
    <n v="1"/>
    <n v="1"/>
  </r>
  <r>
    <x v="3"/>
    <x v="7"/>
    <x v="7"/>
    <x v="3"/>
    <x v="0"/>
    <s v="Y"/>
    <n v="1"/>
    <n v="1"/>
  </r>
  <r>
    <x v="3"/>
    <x v="7"/>
    <x v="7"/>
    <x v="3"/>
    <x v="4"/>
    <s v="Y"/>
    <n v="1"/>
    <n v="1"/>
  </r>
  <r>
    <x v="3"/>
    <x v="7"/>
    <x v="7"/>
    <x v="3"/>
    <x v="4"/>
    <s v="Y"/>
    <n v="1"/>
    <n v="1"/>
  </r>
  <r>
    <x v="3"/>
    <x v="7"/>
    <x v="7"/>
    <x v="3"/>
    <x v="4"/>
    <s v="Y"/>
    <n v="1"/>
    <n v="1"/>
  </r>
  <r>
    <x v="3"/>
    <x v="7"/>
    <x v="7"/>
    <x v="3"/>
    <x v="1"/>
    <s v="Y"/>
    <n v="1"/>
    <n v="1"/>
  </r>
  <r>
    <x v="3"/>
    <x v="7"/>
    <x v="7"/>
    <x v="3"/>
    <x v="1"/>
    <s v="Y"/>
    <n v="1"/>
    <n v="1"/>
  </r>
  <r>
    <x v="3"/>
    <x v="7"/>
    <x v="7"/>
    <x v="3"/>
    <x v="2"/>
    <s v="Y"/>
    <n v="1"/>
    <n v="1"/>
  </r>
  <r>
    <x v="3"/>
    <x v="31"/>
    <x v="1"/>
    <x v="1"/>
    <x v="1"/>
    <s v="Y"/>
    <n v="1"/>
    <n v="1"/>
  </r>
  <r>
    <x v="3"/>
    <x v="31"/>
    <x v="1"/>
    <x v="1"/>
    <x v="1"/>
    <s v="Y"/>
    <n v="1"/>
    <n v="1"/>
  </r>
  <r>
    <x v="3"/>
    <x v="31"/>
    <x v="1"/>
    <x v="1"/>
    <x v="2"/>
    <s v="Y"/>
    <n v="1"/>
    <n v="1"/>
  </r>
  <r>
    <x v="3"/>
    <x v="31"/>
    <x v="1"/>
    <x v="1"/>
    <x v="2"/>
    <s v="Y"/>
    <n v="1"/>
    <n v="1"/>
  </r>
  <r>
    <x v="3"/>
    <x v="31"/>
    <x v="0"/>
    <x v="0"/>
    <x v="0"/>
    <s v="Y"/>
    <n v="1"/>
    <n v="1"/>
  </r>
  <r>
    <x v="3"/>
    <x v="31"/>
    <x v="1"/>
    <x v="1"/>
    <x v="2"/>
    <s v="Y"/>
    <n v="1"/>
    <n v="1"/>
  </r>
  <r>
    <x v="3"/>
    <x v="31"/>
    <x v="11"/>
    <x v="3"/>
    <x v="0"/>
    <s v="Y"/>
    <n v="1"/>
    <n v="1"/>
  </r>
  <r>
    <x v="3"/>
    <x v="31"/>
    <x v="11"/>
    <x v="3"/>
    <x v="1"/>
    <s v="Y"/>
    <n v="1"/>
    <n v="1"/>
  </r>
  <r>
    <x v="3"/>
    <x v="31"/>
    <x v="16"/>
    <x v="4"/>
    <x v="2"/>
    <s v="Y"/>
    <n v="1"/>
    <n v="1"/>
  </r>
  <r>
    <x v="3"/>
    <x v="31"/>
    <x v="16"/>
    <x v="4"/>
    <x v="0"/>
    <s v="Y"/>
    <n v="1"/>
    <n v="1"/>
  </r>
  <r>
    <x v="3"/>
    <x v="31"/>
    <x v="19"/>
    <x v="3"/>
    <x v="0"/>
    <s v="Y"/>
    <n v="1"/>
    <n v="1"/>
  </r>
  <r>
    <x v="3"/>
    <x v="31"/>
    <x v="19"/>
    <x v="3"/>
    <x v="1"/>
    <s v="Y"/>
    <n v="1"/>
    <n v="1"/>
  </r>
  <r>
    <x v="3"/>
    <x v="31"/>
    <x v="10"/>
    <x v="3"/>
    <x v="0"/>
    <s v="Y"/>
    <n v="1"/>
    <n v="1"/>
  </r>
  <r>
    <x v="3"/>
    <x v="31"/>
    <x v="10"/>
    <x v="3"/>
    <x v="1"/>
    <s v="Y"/>
    <n v="1"/>
    <n v="1"/>
  </r>
  <r>
    <x v="3"/>
    <x v="16"/>
    <x v="1"/>
    <x v="1"/>
    <x v="0"/>
    <s v="Y"/>
    <n v="1"/>
    <n v="1"/>
  </r>
  <r>
    <x v="3"/>
    <x v="16"/>
    <x v="1"/>
    <x v="1"/>
    <x v="1"/>
    <s v="Y"/>
    <n v="1"/>
    <n v="1"/>
  </r>
  <r>
    <x v="3"/>
    <x v="16"/>
    <x v="1"/>
    <x v="1"/>
    <x v="1"/>
    <s v="Y"/>
    <n v="1"/>
    <n v="1"/>
  </r>
  <r>
    <x v="3"/>
    <x v="16"/>
    <x v="3"/>
    <x v="2"/>
    <x v="1"/>
    <s v="Y"/>
    <n v="1"/>
    <n v="1"/>
  </r>
  <r>
    <x v="3"/>
    <x v="16"/>
    <x v="3"/>
    <x v="2"/>
    <x v="1"/>
    <s v="Y"/>
    <n v="1"/>
    <n v="1"/>
  </r>
  <r>
    <x v="3"/>
    <x v="16"/>
    <x v="0"/>
    <x v="0"/>
    <x v="1"/>
    <s v="Y"/>
    <n v="1"/>
    <n v="1"/>
  </r>
  <r>
    <x v="3"/>
    <x v="16"/>
    <x v="1"/>
    <x v="1"/>
    <x v="4"/>
    <s v="Y"/>
    <n v="1"/>
    <n v="1"/>
  </r>
  <r>
    <x v="3"/>
    <x v="16"/>
    <x v="1"/>
    <x v="1"/>
    <x v="1"/>
    <s v="Y"/>
    <n v="1"/>
    <n v="1"/>
  </r>
  <r>
    <x v="3"/>
    <x v="16"/>
    <x v="2"/>
    <x v="2"/>
    <x v="2"/>
    <s v="Y"/>
    <n v="1"/>
    <n v="1"/>
  </r>
  <r>
    <x v="3"/>
    <x v="16"/>
    <x v="3"/>
    <x v="2"/>
    <x v="2"/>
    <s v="Y"/>
    <n v="1"/>
    <n v="1"/>
  </r>
  <r>
    <x v="3"/>
    <x v="16"/>
    <x v="1"/>
    <x v="1"/>
    <x v="0"/>
    <s v="Y"/>
    <n v="1"/>
    <n v="1"/>
  </r>
  <r>
    <x v="3"/>
    <x v="16"/>
    <x v="0"/>
    <x v="0"/>
    <x v="0"/>
    <s v="Y"/>
    <n v="1"/>
    <n v="1"/>
  </r>
  <r>
    <x v="3"/>
    <x v="16"/>
    <x v="1"/>
    <x v="1"/>
    <x v="4"/>
    <s v="Y"/>
    <n v="1"/>
    <n v="1"/>
  </r>
  <r>
    <x v="3"/>
    <x v="16"/>
    <x v="1"/>
    <x v="1"/>
    <x v="4"/>
    <s v="Y"/>
    <n v="1"/>
    <n v="1"/>
  </r>
  <r>
    <x v="3"/>
    <x v="16"/>
    <x v="1"/>
    <x v="1"/>
    <x v="1"/>
    <s v="Y"/>
    <n v="1"/>
    <n v="1"/>
  </r>
  <r>
    <x v="3"/>
    <x v="19"/>
    <x v="7"/>
    <x v="3"/>
    <x v="0"/>
    <s v="Y"/>
    <n v="1"/>
    <n v="1"/>
  </r>
  <r>
    <x v="3"/>
    <x v="19"/>
    <x v="7"/>
    <x v="3"/>
    <x v="1"/>
    <s v="Y"/>
    <n v="1"/>
    <n v="1"/>
  </r>
  <r>
    <x v="3"/>
    <x v="19"/>
    <x v="10"/>
    <x v="3"/>
    <x v="0"/>
    <s v="Y"/>
    <n v="1"/>
    <n v="1"/>
  </r>
  <r>
    <x v="3"/>
    <x v="19"/>
    <x v="10"/>
    <x v="3"/>
    <x v="1"/>
    <s v="Y"/>
    <n v="1"/>
    <n v="1"/>
  </r>
  <r>
    <x v="3"/>
    <x v="19"/>
    <x v="1"/>
    <x v="1"/>
    <x v="0"/>
    <s v="Y"/>
    <n v="1"/>
    <n v="1"/>
  </r>
  <r>
    <x v="3"/>
    <x v="19"/>
    <x v="1"/>
    <x v="1"/>
    <x v="1"/>
    <s v="Y"/>
    <n v="1"/>
    <n v="1"/>
  </r>
  <r>
    <x v="3"/>
    <x v="19"/>
    <x v="1"/>
    <x v="1"/>
    <x v="3"/>
    <s v="Y"/>
    <n v="1"/>
    <n v="1"/>
  </r>
  <r>
    <x v="3"/>
    <x v="19"/>
    <x v="1"/>
    <x v="1"/>
    <x v="1"/>
    <s v="Y"/>
    <n v="1"/>
    <n v="1"/>
  </r>
  <r>
    <x v="3"/>
    <x v="19"/>
    <x v="0"/>
    <x v="0"/>
    <x v="3"/>
    <s v="Y"/>
    <n v="1"/>
    <n v="1"/>
  </r>
  <r>
    <x v="3"/>
    <x v="19"/>
    <x v="0"/>
    <x v="0"/>
    <x v="1"/>
    <s v="Y"/>
    <n v="1"/>
    <n v="1"/>
  </r>
  <r>
    <x v="3"/>
    <x v="19"/>
    <x v="0"/>
    <x v="0"/>
    <x v="0"/>
    <s v="Y"/>
    <n v="1"/>
    <n v="1"/>
  </r>
  <r>
    <x v="3"/>
    <x v="19"/>
    <x v="0"/>
    <x v="0"/>
    <x v="1"/>
    <s v="Y"/>
    <n v="1"/>
    <n v="1"/>
  </r>
  <r>
    <x v="3"/>
    <x v="19"/>
    <x v="0"/>
    <x v="0"/>
    <x v="0"/>
    <s v="Y"/>
    <n v="1"/>
    <n v="1"/>
  </r>
  <r>
    <x v="3"/>
    <x v="19"/>
    <x v="0"/>
    <x v="0"/>
    <x v="1"/>
    <s v="Y"/>
    <n v="1"/>
    <n v="1"/>
  </r>
  <r>
    <x v="3"/>
    <x v="19"/>
    <x v="3"/>
    <x v="2"/>
    <x v="2"/>
    <s v="Y"/>
    <n v="1"/>
    <n v="1"/>
  </r>
  <r>
    <x v="3"/>
    <x v="23"/>
    <x v="1"/>
    <x v="1"/>
    <x v="0"/>
    <s v="Y"/>
    <n v="1"/>
    <n v="1"/>
  </r>
  <r>
    <x v="3"/>
    <x v="23"/>
    <x v="1"/>
    <x v="1"/>
    <x v="1"/>
    <s v="Y"/>
    <n v="1"/>
    <n v="1"/>
  </r>
  <r>
    <x v="3"/>
    <x v="23"/>
    <x v="1"/>
    <x v="1"/>
    <x v="3"/>
    <s v="Y"/>
    <n v="1"/>
    <n v="1"/>
  </r>
  <r>
    <x v="3"/>
    <x v="23"/>
    <x v="1"/>
    <x v="1"/>
    <x v="3"/>
    <s v="Y"/>
    <n v="1"/>
    <n v="1"/>
  </r>
  <r>
    <x v="3"/>
    <x v="23"/>
    <x v="1"/>
    <x v="1"/>
    <x v="0"/>
    <s v="Y"/>
    <n v="1"/>
    <n v="1"/>
  </r>
  <r>
    <x v="3"/>
    <x v="23"/>
    <x v="1"/>
    <x v="1"/>
    <x v="3"/>
    <s v="Y"/>
    <n v="1"/>
    <n v="1"/>
  </r>
  <r>
    <x v="3"/>
    <x v="23"/>
    <x v="0"/>
    <x v="0"/>
    <x v="1"/>
    <s v="Y"/>
    <n v="1"/>
    <n v="1"/>
  </r>
  <r>
    <x v="3"/>
    <x v="23"/>
    <x v="1"/>
    <x v="1"/>
    <x v="1"/>
    <s v="Y"/>
    <n v="1"/>
    <n v="1"/>
  </r>
  <r>
    <x v="3"/>
    <x v="23"/>
    <x v="1"/>
    <x v="1"/>
    <x v="0"/>
    <s v="Y"/>
    <n v="1"/>
    <n v="1"/>
  </r>
  <r>
    <x v="3"/>
    <x v="23"/>
    <x v="0"/>
    <x v="0"/>
    <x v="4"/>
    <s v="Y"/>
    <n v="1"/>
    <n v="1"/>
  </r>
  <r>
    <x v="3"/>
    <x v="23"/>
    <x v="1"/>
    <x v="1"/>
    <x v="4"/>
    <s v="Y"/>
    <n v="1"/>
    <n v="1"/>
  </r>
  <r>
    <x v="3"/>
    <x v="23"/>
    <x v="1"/>
    <x v="1"/>
    <x v="4"/>
    <s v="Y"/>
    <n v="1"/>
    <n v="1"/>
  </r>
  <r>
    <x v="3"/>
    <x v="23"/>
    <x v="1"/>
    <x v="1"/>
    <x v="0"/>
    <s v="Y"/>
    <n v="1"/>
    <n v="1"/>
  </r>
  <r>
    <x v="3"/>
    <x v="23"/>
    <x v="1"/>
    <x v="1"/>
    <x v="0"/>
    <s v="Y"/>
    <n v="1"/>
    <n v="1"/>
  </r>
  <r>
    <x v="3"/>
    <x v="23"/>
    <x v="1"/>
    <x v="1"/>
    <x v="1"/>
    <s v="Y"/>
    <n v="1"/>
    <n v="1"/>
  </r>
  <r>
    <x v="3"/>
    <x v="3"/>
    <x v="0"/>
    <x v="0"/>
    <x v="1"/>
    <s v="Y"/>
    <n v="1"/>
    <n v="1"/>
  </r>
  <r>
    <x v="3"/>
    <x v="3"/>
    <x v="0"/>
    <x v="0"/>
    <x v="1"/>
    <s v="Y"/>
    <n v="1"/>
    <n v="1"/>
  </r>
  <r>
    <x v="3"/>
    <x v="3"/>
    <x v="0"/>
    <x v="0"/>
    <x v="1"/>
    <s v="Y"/>
    <n v="1"/>
    <n v="1"/>
  </r>
  <r>
    <x v="3"/>
    <x v="3"/>
    <x v="1"/>
    <x v="1"/>
    <x v="0"/>
    <s v="Y"/>
    <n v="1"/>
    <n v="1"/>
  </r>
  <r>
    <x v="3"/>
    <x v="3"/>
    <x v="1"/>
    <x v="1"/>
    <x v="1"/>
    <s v="Y"/>
    <n v="1"/>
    <n v="1"/>
  </r>
  <r>
    <x v="3"/>
    <x v="3"/>
    <x v="1"/>
    <x v="1"/>
    <x v="3"/>
    <s v="Y"/>
    <n v="1"/>
    <n v="1"/>
  </r>
  <r>
    <x v="3"/>
    <x v="3"/>
    <x v="1"/>
    <x v="1"/>
    <x v="1"/>
    <s v="Y"/>
    <n v="1"/>
    <n v="1"/>
  </r>
  <r>
    <x v="3"/>
    <x v="3"/>
    <x v="1"/>
    <x v="1"/>
    <x v="2"/>
    <s v="Y"/>
    <n v="1"/>
    <n v="1"/>
  </r>
  <r>
    <x v="3"/>
    <x v="3"/>
    <x v="1"/>
    <x v="1"/>
    <x v="0"/>
    <s v="Y"/>
    <n v="1"/>
    <n v="1"/>
  </r>
  <r>
    <x v="3"/>
    <x v="3"/>
    <x v="1"/>
    <x v="1"/>
    <x v="3"/>
    <s v="Y"/>
    <n v="1"/>
    <n v="1"/>
  </r>
  <r>
    <x v="3"/>
    <x v="3"/>
    <x v="3"/>
    <x v="2"/>
    <x v="2"/>
    <s v="Y"/>
    <n v="1"/>
    <n v="1"/>
  </r>
  <r>
    <x v="3"/>
    <x v="3"/>
    <x v="3"/>
    <x v="2"/>
    <x v="2"/>
    <s v="Y"/>
    <n v="1"/>
    <n v="1"/>
  </r>
  <r>
    <x v="3"/>
    <x v="3"/>
    <x v="3"/>
    <x v="2"/>
    <x v="2"/>
    <s v="Y"/>
    <n v="1"/>
    <n v="1"/>
  </r>
  <r>
    <x v="3"/>
    <x v="3"/>
    <x v="2"/>
    <x v="2"/>
    <x v="2"/>
    <s v="Y"/>
    <n v="1"/>
    <n v="1"/>
  </r>
  <r>
    <x v="3"/>
    <x v="3"/>
    <x v="2"/>
    <x v="2"/>
    <x v="2"/>
    <s v="Y"/>
    <n v="1"/>
    <n v="1"/>
  </r>
  <r>
    <x v="3"/>
    <x v="26"/>
    <x v="11"/>
    <x v="3"/>
    <x v="1"/>
    <s v="Y"/>
    <n v="1"/>
    <n v="1"/>
  </r>
  <r>
    <x v="3"/>
    <x v="26"/>
    <x v="11"/>
    <x v="3"/>
    <x v="0"/>
    <s v="Y"/>
    <n v="1"/>
    <n v="1"/>
  </r>
  <r>
    <x v="3"/>
    <x v="26"/>
    <x v="19"/>
    <x v="3"/>
    <x v="0"/>
    <s v="Y"/>
    <n v="1"/>
    <n v="1"/>
  </r>
  <r>
    <x v="3"/>
    <x v="26"/>
    <x v="14"/>
    <x v="3"/>
    <x v="1"/>
    <s v="Y"/>
    <n v="1"/>
    <n v="1"/>
  </r>
  <r>
    <x v="3"/>
    <x v="26"/>
    <x v="14"/>
    <x v="3"/>
    <x v="0"/>
    <s v="Y"/>
    <n v="1"/>
    <n v="1"/>
  </r>
  <r>
    <x v="3"/>
    <x v="26"/>
    <x v="19"/>
    <x v="3"/>
    <x v="0"/>
    <s v="Y"/>
    <n v="1"/>
    <n v="1"/>
  </r>
  <r>
    <x v="3"/>
    <x v="26"/>
    <x v="6"/>
    <x v="3"/>
    <x v="1"/>
    <s v="Y"/>
    <n v="1"/>
    <n v="1"/>
  </r>
  <r>
    <x v="3"/>
    <x v="26"/>
    <x v="19"/>
    <x v="3"/>
    <x v="2"/>
    <s v="Y"/>
    <n v="1"/>
    <n v="1"/>
  </r>
  <r>
    <x v="3"/>
    <x v="26"/>
    <x v="14"/>
    <x v="3"/>
    <x v="2"/>
    <s v="Y"/>
    <n v="1"/>
    <n v="1"/>
  </r>
  <r>
    <x v="3"/>
    <x v="26"/>
    <x v="5"/>
    <x v="2"/>
    <x v="0"/>
    <s v="Y"/>
    <n v="1"/>
    <n v="1"/>
  </r>
  <r>
    <x v="3"/>
    <x v="26"/>
    <x v="6"/>
    <x v="3"/>
    <x v="0"/>
    <s v="Y"/>
    <n v="1"/>
    <n v="1"/>
  </r>
  <r>
    <x v="3"/>
    <x v="26"/>
    <x v="5"/>
    <x v="2"/>
    <x v="3"/>
    <s v="Y"/>
    <n v="1"/>
    <n v="1"/>
  </r>
  <r>
    <x v="3"/>
    <x v="26"/>
    <x v="14"/>
    <x v="3"/>
    <x v="3"/>
    <s v="Y"/>
    <n v="1"/>
    <n v="1"/>
  </r>
  <r>
    <x v="3"/>
    <x v="26"/>
    <x v="19"/>
    <x v="3"/>
    <x v="1"/>
    <s v="Y"/>
    <n v="1"/>
    <n v="1"/>
  </r>
  <r>
    <x v="3"/>
    <x v="26"/>
    <x v="11"/>
    <x v="3"/>
    <x v="0"/>
    <s v="Y"/>
    <n v="1"/>
    <n v="1"/>
  </r>
  <r>
    <x v="3"/>
    <x v="5"/>
    <x v="5"/>
    <x v="2"/>
    <x v="1"/>
    <s v="Y"/>
    <n v="1"/>
    <n v="1"/>
  </r>
  <r>
    <x v="3"/>
    <x v="5"/>
    <x v="1"/>
    <x v="1"/>
    <x v="0"/>
    <s v="Y"/>
    <n v="1"/>
    <n v="1"/>
  </r>
  <r>
    <x v="3"/>
    <x v="5"/>
    <x v="1"/>
    <x v="1"/>
    <x v="1"/>
    <s v="Y"/>
    <n v="1"/>
    <n v="1"/>
  </r>
  <r>
    <x v="3"/>
    <x v="5"/>
    <x v="1"/>
    <x v="1"/>
    <x v="0"/>
    <s v="Y"/>
    <n v="1"/>
    <n v="1"/>
  </r>
  <r>
    <x v="3"/>
    <x v="5"/>
    <x v="1"/>
    <x v="1"/>
    <x v="1"/>
    <s v="Y"/>
    <n v="1"/>
    <n v="1"/>
  </r>
  <r>
    <x v="3"/>
    <x v="5"/>
    <x v="0"/>
    <x v="0"/>
    <x v="0"/>
    <s v="Y"/>
    <n v="1"/>
    <n v="1"/>
  </r>
  <r>
    <x v="3"/>
    <x v="5"/>
    <x v="3"/>
    <x v="2"/>
    <x v="2"/>
    <s v="Y"/>
    <n v="1"/>
    <n v="1"/>
  </r>
  <r>
    <x v="3"/>
    <x v="5"/>
    <x v="1"/>
    <x v="1"/>
    <x v="2"/>
    <s v="Y"/>
    <n v="1"/>
    <n v="1"/>
  </r>
  <r>
    <x v="3"/>
    <x v="5"/>
    <x v="0"/>
    <x v="0"/>
    <x v="1"/>
    <s v="Y"/>
    <n v="1"/>
    <n v="1"/>
  </r>
  <r>
    <x v="3"/>
    <x v="5"/>
    <x v="1"/>
    <x v="1"/>
    <x v="2"/>
    <s v="Y"/>
    <n v="1"/>
    <n v="1"/>
  </r>
  <r>
    <x v="3"/>
    <x v="5"/>
    <x v="1"/>
    <x v="1"/>
    <x v="0"/>
    <s v="Y"/>
    <n v="1"/>
    <n v="1"/>
  </r>
  <r>
    <x v="3"/>
    <x v="5"/>
    <x v="1"/>
    <x v="1"/>
    <x v="0"/>
    <s v="Y"/>
    <n v="1"/>
    <n v="1"/>
  </r>
  <r>
    <x v="3"/>
    <x v="16"/>
    <x v="1"/>
    <x v="1"/>
    <x v="0"/>
    <s v="Y"/>
    <n v="1"/>
    <n v="1"/>
  </r>
  <r>
    <x v="3"/>
    <x v="16"/>
    <x v="1"/>
    <x v="1"/>
    <x v="1"/>
    <s v="Y"/>
    <n v="1"/>
    <n v="1"/>
  </r>
  <r>
    <x v="3"/>
    <x v="16"/>
    <x v="1"/>
    <x v="1"/>
    <x v="1"/>
    <s v="Y"/>
    <n v="1"/>
    <n v="1"/>
  </r>
  <r>
    <x v="3"/>
    <x v="16"/>
    <x v="3"/>
    <x v="2"/>
    <x v="1"/>
    <s v="Y"/>
    <n v="1"/>
    <n v="1"/>
  </r>
  <r>
    <x v="3"/>
    <x v="16"/>
    <x v="3"/>
    <x v="2"/>
    <x v="1"/>
    <s v="Y"/>
    <n v="1"/>
    <n v="1"/>
  </r>
  <r>
    <x v="3"/>
    <x v="16"/>
    <x v="0"/>
    <x v="0"/>
    <x v="1"/>
    <s v="Y"/>
    <n v="1"/>
    <n v="1"/>
  </r>
  <r>
    <x v="3"/>
    <x v="16"/>
    <x v="1"/>
    <x v="1"/>
    <x v="4"/>
    <s v="Y"/>
    <n v="1"/>
    <n v="1"/>
  </r>
  <r>
    <x v="3"/>
    <x v="16"/>
    <x v="1"/>
    <x v="1"/>
    <x v="1"/>
    <s v="Y"/>
    <n v="1"/>
    <n v="1"/>
  </r>
  <r>
    <x v="3"/>
    <x v="16"/>
    <x v="2"/>
    <x v="2"/>
    <x v="2"/>
    <s v="Y"/>
    <n v="1"/>
    <n v="1"/>
  </r>
  <r>
    <x v="3"/>
    <x v="16"/>
    <x v="3"/>
    <x v="2"/>
    <x v="2"/>
    <s v="Y"/>
    <n v="1"/>
    <n v="1"/>
  </r>
  <r>
    <x v="3"/>
    <x v="16"/>
    <x v="1"/>
    <x v="1"/>
    <x v="0"/>
    <s v="Y"/>
    <n v="1"/>
    <n v="1"/>
  </r>
  <r>
    <x v="3"/>
    <x v="16"/>
    <x v="0"/>
    <x v="0"/>
    <x v="0"/>
    <s v="Y"/>
    <n v="1"/>
    <n v="1"/>
  </r>
  <r>
    <x v="3"/>
    <x v="16"/>
    <x v="1"/>
    <x v="1"/>
    <x v="4"/>
    <s v="Y"/>
    <n v="1"/>
    <n v="1"/>
  </r>
  <r>
    <x v="3"/>
    <x v="16"/>
    <x v="1"/>
    <x v="1"/>
    <x v="4"/>
    <s v="Y"/>
    <n v="1"/>
    <n v="1"/>
  </r>
  <r>
    <x v="3"/>
    <x v="16"/>
    <x v="1"/>
    <x v="1"/>
    <x v="1"/>
    <s v="Y"/>
    <n v="1"/>
    <n v="1"/>
  </r>
  <r>
    <x v="3"/>
    <x v="17"/>
    <x v="1"/>
    <x v="1"/>
    <x v="3"/>
    <s v="Y"/>
    <n v="1"/>
    <n v="1"/>
  </r>
  <r>
    <x v="3"/>
    <x v="17"/>
    <x v="1"/>
    <x v="1"/>
    <x v="3"/>
    <s v="Y"/>
    <n v="1"/>
    <n v="1"/>
  </r>
  <r>
    <x v="3"/>
    <x v="17"/>
    <x v="1"/>
    <x v="1"/>
    <x v="0"/>
    <s v="Y"/>
    <n v="1"/>
    <n v="1"/>
  </r>
  <r>
    <x v="3"/>
    <x v="17"/>
    <x v="1"/>
    <x v="1"/>
    <x v="4"/>
    <s v="Y"/>
    <n v="1"/>
    <n v="1"/>
  </r>
  <r>
    <x v="3"/>
    <x v="17"/>
    <x v="11"/>
    <x v="3"/>
    <x v="1"/>
    <s v="Y"/>
    <n v="1"/>
    <n v="1"/>
  </r>
  <r>
    <x v="3"/>
    <x v="17"/>
    <x v="1"/>
    <x v="1"/>
    <x v="1"/>
    <s v="Y"/>
    <n v="1"/>
    <n v="1"/>
  </r>
  <r>
    <x v="3"/>
    <x v="17"/>
    <x v="1"/>
    <x v="1"/>
    <x v="1"/>
    <s v="Y"/>
    <n v="1"/>
    <n v="1"/>
  </r>
  <r>
    <x v="3"/>
    <x v="17"/>
    <x v="1"/>
    <x v="1"/>
    <x v="0"/>
    <s v="Y"/>
    <n v="1"/>
    <n v="1"/>
  </r>
  <r>
    <x v="3"/>
    <x v="17"/>
    <x v="5"/>
    <x v="2"/>
    <x v="1"/>
    <s v="Y"/>
    <n v="1"/>
    <n v="1"/>
  </r>
  <r>
    <x v="3"/>
    <x v="17"/>
    <x v="1"/>
    <x v="1"/>
    <x v="0"/>
    <s v="Y"/>
    <n v="1"/>
    <n v="1"/>
  </r>
  <r>
    <x v="3"/>
    <x v="17"/>
    <x v="1"/>
    <x v="1"/>
    <x v="0"/>
    <s v="Y"/>
    <n v="1"/>
    <n v="1"/>
  </r>
  <r>
    <x v="3"/>
    <x v="17"/>
    <x v="1"/>
    <x v="1"/>
    <x v="1"/>
    <s v="Y"/>
    <n v="1"/>
    <n v="1"/>
  </r>
  <r>
    <x v="3"/>
    <x v="17"/>
    <x v="1"/>
    <x v="1"/>
    <x v="0"/>
    <s v="Y"/>
    <n v="1"/>
    <n v="1"/>
  </r>
  <r>
    <x v="3"/>
    <x v="17"/>
    <x v="1"/>
    <x v="1"/>
    <x v="1"/>
    <s v="Y"/>
    <n v="1"/>
    <n v="1"/>
  </r>
  <r>
    <x v="3"/>
    <x v="17"/>
    <x v="1"/>
    <x v="1"/>
    <x v="4"/>
    <s v="Y"/>
    <n v="1"/>
    <n v="1"/>
  </r>
  <r>
    <x v="3"/>
    <x v="0"/>
    <x v="0"/>
    <x v="0"/>
    <x v="2"/>
    <s v="Y"/>
    <n v="1"/>
    <n v="1"/>
  </r>
  <r>
    <x v="3"/>
    <x v="0"/>
    <x v="0"/>
    <x v="0"/>
    <x v="1"/>
    <s v="Y"/>
    <n v="1"/>
    <n v="1"/>
  </r>
  <r>
    <x v="3"/>
    <x v="0"/>
    <x v="1"/>
    <x v="1"/>
    <x v="4"/>
    <s v="Y"/>
    <n v="1"/>
    <n v="1"/>
  </r>
  <r>
    <x v="3"/>
    <x v="0"/>
    <x v="1"/>
    <x v="1"/>
    <x v="3"/>
    <s v="Y"/>
    <n v="1"/>
    <n v="1"/>
  </r>
  <r>
    <x v="3"/>
    <x v="0"/>
    <x v="3"/>
    <x v="2"/>
    <x v="0"/>
    <s v="Y"/>
    <n v="1"/>
    <n v="1"/>
  </r>
  <r>
    <x v="3"/>
    <x v="0"/>
    <x v="3"/>
    <x v="2"/>
    <x v="2"/>
    <s v="Y"/>
    <n v="1"/>
    <n v="1"/>
  </r>
  <r>
    <x v="3"/>
    <x v="0"/>
    <x v="2"/>
    <x v="2"/>
    <x v="2"/>
    <s v="Y"/>
    <n v="1"/>
    <n v="1"/>
  </r>
  <r>
    <x v="3"/>
    <x v="0"/>
    <x v="4"/>
    <x v="3"/>
    <x v="0"/>
    <s v="Y"/>
    <n v="1"/>
    <n v="1"/>
  </r>
  <r>
    <x v="3"/>
    <x v="0"/>
    <x v="4"/>
    <x v="3"/>
    <x v="1"/>
    <s v="Y"/>
    <n v="1"/>
    <n v="1"/>
  </r>
  <r>
    <x v="3"/>
    <x v="11"/>
    <x v="0"/>
    <x v="0"/>
    <x v="0"/>
    <s v="Y"/>
    <n v="1"/>
    <n v="1"/>
  </r>
  <r>
    <x v="3"/>
    <x v="11"/>
    <x v="0"/>
    <x v="0"/>
    <x v="2"/>
    <s v="Y"/>
    <n v="1"/>
    <n v="1"/>
  </r>
  <r>
    <x v="3"/>
    <x v="11"/>
    <x v="1"/>
    <x v="1"/>
    <x v="0"/>
    <s v="Y"/>
    <n v="1"/>
    <n v="1"/>
  </r>
  <r>
    <x v="3"/>
    <x v="11"/>
    <x v="1"/>
    <x v="1"/>
    <x v="2"/>
    <s v="Y"/>
    <n v="1"/>
    <n v="1"/>
  </r>
  <r>
    <x v="3"/>
    <x v="11"/>
    <x v="1"/>
    <x v="1"/>
    <x v="1"/>
    <s v="Y"/>
    <n v="1"/>
    <n v="1"/>
  </r>
  <r>
    <x v="3"/>
    <x v="11"/>
    <x v="10"/>
    <x v="3"/>
    <x v="0"/>
    <s v="Y"/>
    <n v="1"/>
    <n v="1"/>
  </r>
  <r>
    <x v="3"/>
    <x v="11"/>
    <x v="10"/>
    <x v="3"/>
    <x v="1"/>
    <s v="Y"/>
    <n v="1"/>
    <n v="1"/>
  </r>
  <r>
    <x v="3"/>
    <x v="11"/>
    <x v="10"/>
    <x v="3"/>
    <x v="0"/>
    <s v="Y"/>
    <n v="1"/>
    <n v="1"/>
  </r>
  <r>
    <x v="3"/>
    <x v="11"/>
    <x v="10"/>
    <x v="3"/>
    <x v="1"/>
    <s v="Y"/>
    <n v="1"/>
    <n v="1"/>
  </r>
  <r>
    <x v="3"/>
    <x v="11"/>
    <x v="10"/>
    <x v="3"/>
    <x v="2"/>
    <s v="Y"/>
    <n v="1"/>
    <n v="1"/>
  </r>
  <r>
    <x v="3"/>
    <x v="4"/>
    <x v="0"/>
    <x v="0"/>
    <x v="3"/>
    <s v="Y"/>
    <n v="1"/>
    <n v="1"/>
  </r>
  <r>
    <x v="3"/>
    <x v="4"/>
    <x v="0"/>
    <x v="0"/>
    <x v="4"/>
    <s v="Y"/>
    <n v="1"/>
    <n v="1"/>
  </r>
  <r>
    <x v="3"/>
    <x v="4"/>
    <x v="1"/>
    <x v="1"/>
    <x v="0"/>
    <s v="Y"/>
    <n v="1"/>
    <n v="1"/>
  </r>
  <r>
    <x v="3"/>
    <x v="4"/>
    <x v="1"/>
    <x v="1"/>
    <x v="1"/>
    <s v="Y"/>
    <n v="1"/>
    <n v="1"/>
  </r>
  <r>
    <x v="3"/>
    <x v="4"/>
    <x v="1"/>
    <x v="1"/>
    <x v="0"/>
    <s v="Y"/>
    <n v="1"/>
    <n v="1"/>
  </r>
  <r>
    <x v="3"/>
    <x v="4"/>
    <x v="1"/>
    <x v="1"/>
    <x v="1"/>
    <s v="Y"/>
    <n v="1"/>
    <n v="1"/>
  </r>
  <r>
    <x v="3"/>
    <x v="4"/>
    <x v="1"/>
    <x v="1"/>
    <x v="2"/>
    <s v="Y"/>
    <n v="1"/>
    <n v="1"/>
  </r>
  <r>
    <x v="3"/>
    <x v="4"/>
    <x v="3"/>
    <x v="2"/>
    <x v="2"/>
    <s v="Y"/>
    <n v="1"/>
    <n v="1"/>
  </r>
  <r>
    <x v="3"/>
    <x v="4"/>
    <x v="3"/>
    <x v="2"/>
    <x v="2"/>
    <s v="Y"/>
    <n v="1"/>
    <n v="1"/>
  </r>
  <r>
    <x v="3"/>
    <x v="4"/>
    <x v="3"/>
    <x v="2"/>
    <x v="2"/>
    <s v="Y"/>
    <n v="1"/>
    <n v="1"/>
  </r>
  <r>
    <x v="3"/>
    <x v="15"/>
    <x v="10"/>
    <x v="3"/>
    <x v="0"/>
    <s v="Y"/>
    <n v="1"/>
    <n v="1"/>
  </r>
  <r>
    <x v="3"/>
    <x v="15"/>
    <x v="10"/>
    <x v="3"/>
    <x v="1"/>
    <s v="Y"/>
    <n v="1"/>
    <n v="1"/>
  </r>
  <r>
    <x v="3"/>
    <x v="15"/>
    <x v="10"/>
    <x v="3"/>
    <x v="2"/>
    <s v="Y"/>
    <n v="1"/>
    <n v="1"/>
  </r>
  <r>
    <x v="3"/>
    <x v="15"/>
    <x v="10"/>
    <x v="3"/>
    <x v="0"/>
    <s v="Y"/>
    <n v="1"/>
    <n v="1"/>
  </r>
  <r>
    <x v="3"/>
    <x v="15"/>
    <x v="10"/>
    <x v="3"/>
    <x v="1"/>
    <s v="Y"/>
    <n v="1"/>
    <n v="1"/>
  </r>
  <r>
    <x v="3"/>
    <x v="15"/>
    <x v="10"/>
    <x v="3"/>
    <x v="2"/>
    <s v="Y"/>
    <n v="1"/>
    <n v="1"/>
  </r>
  <r>
    <x v="3"/>
    <x v="15"/>
    <x v="10"/>
    <x v="3"/>
    <x v="0"/>
    <s v="Y"/>
    <n v="1"/>
    <n v="1"/>
  </r>
  <r>
    <x v="3"/>
    <x v="15"/>
    <x v="10"/>
    <x v="3"/>
    <x v="1"/>
    <s v="Y"/>
    <n v="1"/>
    <n v="1"/>
  </r>
  <r>
    <x v="3"/>
    <x v="15"/>
    <x v="10"/>
    <x v="3"/>
    <x v="2"/>
    <s v="Y"/>
    <n v="1"/>
    <n v="1"/>
  </r>
  <r>
    <x v="3"/>
    <x v="15"/>
    <x v="10"/>
    <x v="3"/>
    <x v="2"/>
    <s v="Y"/>
    <n v="1"/>
    <n v="1"/>
  </r>
  <r>
    <x v="3"/>
    <x v="12"/>
    <x v="1"/>
    <x v="1"/>
    <x v="3"/>
    <s v="Y"/>
    <n v="1"/>
    <n v="1"/>
  </r>
  <r>
    <x v="3"/>
    <x v="12"/>
    <x v="1"/>
    <x v="1"/>
    <x v="4"/>
    <s v="Y"/>
    <n v="1"/>
    <n v="1"/>
  </r>
  <r>
    <x v="3"/>
    <x v="12"/>
    <x v="0"/>
    <x v="0"/>
    <x v="3"/>
    <s v="Y"/>
    <n v="1"/>
    <n v="1"/>
  </r>
  <r>
    <x v="3"/>
    <x v="12"/>
    <x v="0"/>
    <x v="0"/>
    <x v="4"/>
    <s v="Y"/>
    <n v="1"/>
    <n v="1"/>
  </r>
  <r>
    <x v="3"/>
    <x v="12"/>
    <x v="0"/>
    <x v="0"/>
    <x v="1"/>
    <s v="Y"/>
    <n v="1"/>
    <n v="1"/>
  </r>
  <r>
    <x v="3"/>
    <x v="18"/>
    <x v="1"/>
    <x v="1"/>
    <x v="0"/>
    <s v="Y"/>
    <n v="1"/>
    <n v="1"/>
  </r>
  <r>
    <x v="3"/>
    <x v="18"/>
    <x v="1"/>
    <x v="1"/>
    <x v="1"/>
    <s v="Y"/>
    <n v="1"/>
    <n v="1"/>
  </r>
  <r>
    <x v="3"/>
    <x v="18"/>
    <x v="1"/>
    <x v="1"/>
    <x v="2"/>
    <s v="Y"/>
    <n v="1"/>
    <n v="1"/>
  </r>
  <r>
    <x v="3"/>
    <x v="18"/>
    <x v="1"/>
    <x v="1"/>
    <x v="0"/>
    <s v="Y"/>
    <n v="1"/>
    <n v="1"/>
  </r>
  <r>
    <x v="3"/>
    <x v="18"/>
    <x v="1"/>
    <x v="1"/>
    <x v="1"/>
    <s v="Y"/>
    <n v="1"/>
    <n v="1"/>
  </r>
  <r>
    <x v="3"/>
    <x v="18"/>
    <x v="1"/>
    <x v="1"/>
    <x v="2"/>
    <s v="Y"/>
    <n v="1"/>
    <n v="1"/>
  </r>
  <r>
    <x v="3"/>
    <x v="18"/>
    <x v="0"/>
    <x v="0"/>
    <x v="0"/>
    <s v="Y"/>
    <n v="1"/>
    <n v="1"/>
  </r>
  <r>
    <x v="3"/>
    <x v="18"/>
    <x v="0"/>
    <x v="0"/>
    <x v="1"/>
    <s v="Y"/>
    <n v="1"/>
    <n v="1"/>
  </r>
  <r>
    <x v="3"/>
    <x v="18"/>
    <x v="1"/>
    <x v="1"/>
    <x v="0"/>
    <s v="Y"/>
    <n v="1"/>
    <n v="1"/>
  </r>
  <r>
    <x v="3"/>
    <x v="18"/>
    <x v="1"/>
    <x v="1"/>
    <x v="1"/>
    <s v="Y"/>
    <n v="1"/>
    <n v="1"/>
  </r>
  <r>
    <x v="3"/>
    <x v="4"/>
    <x v="1"/>
    <x v="1"/>
    <x v="0"/>
    <s v="Y"/>
    <n v="1"/>
    <n v="1"/>
  </r>
  <r>
    <x v="3"/>
    <x v="4"/>
    <x v="1"/>
    <x v="1"/>
    <x v="1"/>
    <s v="Y"/>
    <n v="1"/>
    <n v="1"/>
  </r>
  <r>
    <x v="3"/>
    <x v="4"/>
    <x v="1"/>
    <x v="1"/>
    <x v="2"/>
    <s v="Y"/>
    <n v="1"/>
    <n v="1"/>
  </r>
  <r>
    <x v="3"/>
    <x v="4"/>
    <x v="1"/>
    <x v="1"/>
    <x v="0"/>
    <s v="Y"/>
    <n v="1"/>
    <n v="1"/>
  </r>
  <r>
    <x v="3"/>
    <x v="4"/>
    <x v="1"/>
    <x v="1"/>
    <x v="1"/>
    <s v="Y"/>
    <n v="1"/>
    <n v="1"/>
  </r>
  <r>
    <x v="3"/>
    <x v="4"/>
    <x v="0"/>
    <x v="0"/>
    <x v="0"/>
    <s v="Y"/>
    <n v="1"/>
    <n v="1"/>
  </r>
  <r>
    <x v="3"/>
    <x v="4"/>
    <x v="0"/>
    <x v="0"/>
    <x v="1"/>
    <s v="Y"/>
    <n v="1"/>
    <n v="1"/>
  </r>
  <r>
    <x v="3"/>
    <x v="4"/>
    <x v="1"/>
    <x v="1"/>
    <x v="2"/>
    <s v="Y"/>
    <n v="1"/>
    <n v="1"/>
  </r>
  <r>
    <x v="3"/>
    <x v="4"/>
    <x v="3"/>
    <x v="2"/>
    <x v="2"/>
    <s v="Y"/>
    <n v="1"/>
    <n v="1"/>
  </r>
  <r>
    <x v="3"/>
    <x v="4"/>
    <x v="3"/>
    <x v="2"/>
    <x v="2"/>
    <s v="Y"/>
    <n v="1"/>
    <n v="1"/>
  </r>
  <r>
    <x v="3"/>
    <x v="6"/>
    <x v="1"/>
    <x v="1"/>
    <x v="3"/>
    <s v="Y"/>
    <n v="1"/>
    <n v="1"/>
  </r>
  <r>
    <x v="3"/>
    <x v="6"/>
    <x v="1"/>
    <x v="1"/>
    <x v="4"/>
    <s v="Y"/>
    <n v="1"/>
    <n v="1"/>
  </r>
  <r>
    <x v="3"/>
    <x v="6"/>
    <x v="1"/>
    <x v="1"/>
    <x v="3"/>
    <s v="Y"/>
    <n v="1"/>
    <n v="1"/>
  </r>
  <r>
    <x v="3"/>
    <x v="6"/>
    <x v="1"/>
    <x v="1"/>
    <x v="4"/>
    <s v="Y"/>
    <n v="1"/>
    <n v="1"/>
  </r>
  <r>
    <x v="3"/>
    <x v="6"/>
    <x v="1"/>
    <x v="1"/>
    <x v="0"/>
    <s v="Y"/>
    <n v="1"/>
    <n v="1"/>
  </r>
  <r>
    <x v="3"/>
    <x v="6"/>
    <x v="1"/>
    <x v="1"/>
    <x v="1"/>
    <s v="Y"/>
    <n v="1"/>
    <n v="1"/>
  </r>
  <r>
    <x v="3"/>
    <x v="6"/>
    <x v="1"/>
    <x v="1"/>
    <x v="2"/>
    <s v="Y"/>
    <n v="1"/>
    <n v="1"/>
  </r>
  <r>
    <x v="3"/>
    <x v="6"/>
    <x v="0"/>
    <x v="0"/>
    <x v="3"/>
    <s v="Y"/>
    <n v="1"/>
    <n v="1"/>
  </r>
  <r>
    <x v="3"/>
    <x v="6"/>
    <x v="0"/>
    <x v="0"/>
    <x v="4"/>
    <s v="Y"/>
    <n v="1"/>
    <n v="1"/>
  </r>
  <r>
    <x v="3"/>
    <x v="6"/>
    <x v="1"/>
    <x v="1"/>
    <x v="2"/>
    <s v="Y"/>
    <n v="1"/>
    <n v="1"/>
  </r>
  <r>
    <x v="4"/>
    <x v="9"/>
    <x v="0"/>
    <x v="0"/>
    <x v="0"/>
    <s v="Y"/>
    <n v="1"/>
    <n v="1"/>
  </r>
  <r>
    <x v="4"/>
    <x v="9"/>
    <x v="5"/>
    <x v="2"/>
    <x v="1"/>
    <s v="Y"/>
    <n v="1"/>
    <n v="1"/>
  </r>
  <r>
    <x v="4"/>
    <x v="9"/>
    <x v="1"/>
    <x v="1"/>
    <x v="4"/>
    <s v="Y"/>
    <n v="1"/>
    <n v="1"/>
  </r>
  <r>
    <x v="4"/>
    <x v="9"/>
    <x v="1"/>
    <x v="1"/>
    <x v="0"/>
    <s v="Y"/>
    <n v="1"/>
    <n v="1"/>
  </r>
  <r>
    <x v="4"/>
    <x v="9"/>
    <x v="3"/>
    <x v="2"/>
    <x v="2"/>
    <s v="Y"/>
    <n v="1"/>
    <n v="1"/>
  </r>
  <r>
    <x v="4"/>
    <x v="9"/>
    <x v="1"/>
    <x v="1"/>
    <x v="0"/>
    <s v="Y"/>
    <n v="1"/>
    <n v="1"/>
  </r>
  <r>
    <x v="4"/>
    <x v="9"/>
    <x v="1"/>
    <x v="1"/>
    <x v="0"/>
    <s v="Y"/>
    <n v="1"/>
    <n v="1"/>
  </r>
  <r>
    <x v="4"/>
    <x v="9"/>
    <x v="3"/>
    <x v="2"/>
    <x v="3"/>
    <s v="Y"/>
    <n v="1"/>
    <n v="1"/>
  </r>
  <r>
    <x v="4"/>
    <x v="9"/>
    <x v="0"/>
    <x v="0"/>
    <x v="4"/>
    <s v="Y"/>
    <n v="1"/>
    <n v="1"/>
  </r>
  <r>
    <x v="4"/>
    <x v="9"/>
    <x v="3"/>
    <x v="2"/>
    <x v="0"/>
    <s v="Y"/>
    <n v="1"/>
    <n v="1"/>
  </r>
  <r>
    <x v="4"/>
    <x v="9"/>
    <x v="1"/>
    <x v="1"/>
    <x v="3"/>
    <s v="Y"/>
    <n v="1"/>
    <n v="1"/>
  </r>
  <r>
    <x v="4"/>
    <x v="9"/>
    <x v="1"/>
    <x v="1"/>
    <x v="4"/>
    <s v="Y"/>
    <n v="1"/>
    <n v="1"/>
  </r>
  <r>
    <x v="4"/>
    <x v="9"/>
    <x v="3"/>
    <x v="2"/>
    <x v="2"/>
    <s v="Y"/>
    <n v="1"/>
    <n v="1"/>
  </r>
  <r>
    <x v="4"/>
    <x v="9"/>
    <x v="1"/>
    <x v="1"/>
    <x v="0"/>
    <s v="Y"/>
    <n v="1"/>
    <n v="1"/>
  </r>
  <r>
    <x v="4"/>
    <x v="9"/>
    <x v="1"/>
    <x v="1"/>
    <x v="2"/>
    <s v="Y"/>
    <n v="1"/>
    <n v="1"/>
  </r>
  <r>
    <x v="4"/>
    <x v="10"/>
    <x v="0"/>
    <x v="0"/>
    <x v="2"/>
    <s v="Y"/>
    <n v="1"/>
    <n v="1"/>
  </r>
  <r>
    <x v="4"/>
    <x v="10"/>
    <x v="0"/>
    <x v="0"/>
    <x v="2"/>
    <s v="Y"/>
    <n v="1"/>
    <n v="1"/>
  </r>
  <r>
    <x v="4"/>
    <x v="10"/>
    <x v="0"/>
    <x v="0"/>
    <x v="1"/>
    <s v="Y"/>
    <n v="1"/>
    <n v="1"/>
  </r>
  <r>
    <x v="4"/>
    <x v="10"/>
    <x v="0"/>
    <x v="0"/>
    <x v="1"/>
    <s v="Y"/>
    <n v="1"/>
    <n v="1"/>
  </r>
  <r>
    <x v="4"/>
    <x v="10"/>
    <x v="1"/>
    <x v="1"/>
    <x v="0"/>
    <s v="Y"/>
    <n v="1"/>
    <n v="1"/>
  </r>
  <r>
    <x v="4"/>
    <x v="10"/>
    <x v="1"/>
    <x v="1"/>
    <x v="0"/>
    <s v="Y"/>
    <n v="1"/>
    <n v="1"/>
  </r>
  <r>
    <x v="4"/>
    <x v="10"/>
    <x v="1"/>
    <x v="1"/>
    <x v="2"/>
    <s v="Y"/>
    <n v="1"/>
    <n v="1"/>
  </r>
  <r>
    <x v="4"/>
    <x v="10"/>
    <x v="1"/>
    <x v="1"/>
    <x v="1"/>
    <s v="Y"/>
    <n v="1"/>
    <n v="1"/>
  </r>
  <r>
    <x v="4"/>
    <x v="10"/>
    <x v="2"/>
    <x v="2"/>
    <x v="0"/>
    <s v="Y"/>
    <n v="1"/>
    <n v="1"/>
  </r>
  <r>
    <x v="4"/>
    <x v="10"/>
    <x v="2"/>
    <x v="2"/>
    <x v="2"/>
    <s v="Y"/>
    <n v="1"/>
    <n v="1"/>
  </r>
  <r>
    <x v="4"/>
    <x v="10"/>
    <x v="3"/>
    <x v="2"/>
    <x v="0"/>
    <s v="Y"/>
    <n v="1"/>
    <n v="1"/>
  </r>
  <r>
    <x v="4"/>
    <x v="10"/>
    <x v="3"/>
    <x v="2"/>
    <x v="2"/>
    <s v="Y"/>
    <n v="1"/>
    <n v="1"/>
  </r>
  <r>
    <x v="4"/>
    <x v="10"/>
    <x v="3"/>
    <x v="2"/>
    <x v="2"/>
    <s v="Y"/>
    <n v="1"/>
    <n v="1"/>
  </r>
  <r>
    <x v="4"/>
    <x v="10"/>
    <x v="1"/>
    <x v="1"/>
    <x v="1"/>
    <s v="Y"/>
    <n v="1"/>
    <n v="1"/>
  </r>
  <r>
    <x v="4"/>
    <x v="10"/>
    <x v="1"/>
    <x v="1"/>
    <x v="2"/>
    <s v="Y"/>
    <n v="1"/>
    <n v="1"/>
  </r>
  <r>
    <x v="4"/>
    <x v="21"/>
    <x v="1"/>
    <x v="1"/>
    <x v="1"/>
    <s v="Y"/>
    <n v="1"/>
    <n v="1"/>
  </r>
  <r>
    <x v="4"/>
    <x v="21"/>
    <x v="1"/>
    <x v="1"/>
    <x v="1"/>
    <s v="Y"/>
    <n v="1"/>
    <n v="1"/>
  </r>
  <r>
    <x v="4"/>
    <x v="21"/>
    <x v="1"/>
    <x v="1"/>
    <x v="1"/>
    <s v="Y"/>
    <n v="1"/>
    <n v="1"/>
  </r>
  <r>
    <x v="4"/>
    <x v="21"/>
    <x v="1"/>
    <x v="1"/>
    <x v="1"/>
    <s v="Y"/>
    <n v="1"/>
    <n v="1"/>
  </r>
  <r>
    <x v="4"/>
    <x v="21"/>
    <x v="3"/>
    <x v="2"/>
    <x v="2"/>
    <s v="Y"/>
    <n v="1"/>
    <n v="1"/>
  </r>
  <r>
    <x v="4"/>
    <x v="21"/>
    <x v="3"/>
    <x v="2"/>
    <x v="2"/>
    <s v="Y"/>
    <n v="1"/>
    <n v="1"/>
  </r>
  <r>
    <x v="4"/>
    <x v="21"/>
    <x v="0"/>
    <x v="0"/>
    <x v="1"/>
    <s v="Y"/>
    <n v="1"/>
    <n v="1"/>
  </r>
  <r>
    <x v="4"/>
    <x v="21"/>
    <x v="0"/>
    <x v="0"/>
    <x v="1"/>
    <s v="Y"/>
    <n v="1"/>
    <n v="1"/>
  </r>
  <r>
    <x v="4"/>
    <x v="21"/>
    <x v="0"/>
    <x v="0"/>
    <x v="1"/>
    <s v="Y"/>
    <n v="1"/>
    <n v="1"/>
  </r>
  <r>
    <x v="4"/>
    <x v="21"/>
    <x v="7"/>
    <x v="3"/>
    <x v="4"/>
    <s v="Y"/>
    <n v="1"/>
    <n v="1"/>
  </r>
  <r>
    <x v="4"/>
    <x v="21"/>
    <x v="1"/>
    <x v="1"/>
    <x v="1"/>
    <s v="Y"/>
    <n v="1"/>
    <n v="1"/>
  </r>
  <r>
    <x v="4"/>
    <x v="21"/>
    <x v="1"/>
    <x v="1"/>
    <x v="1"/>
    <s v="Y"/>
    <n v="1"/>
    <n v="1"/>
  </r>
  <r>
    <x v="4"/>
    <x v="21"/>
    <x v="3"/>
    <x v="2"/>
    <x v="2"/>
    <s v="Y"/>
    <n v="1"/>
    <n v="1"/>
  </r>
  <r>
    <x v="4"/>
    <x v="21"/>
    <x v="0"/>
    <x v="0"/>
    <x v="1"/>
    <s v="Y"/>
    <n v="1"/>
    <n v="1"/>
  </r>
  <r>
    <x v="4"/>
    <x v="21"/>
    <x v="0"/>
    <x v="0"/>
    <x v="1"/>
    <s v="Y"/>
    <n v="1"/>
    <n v="1"/>
  </r>
  <r>
    <x v="4"/>
    <x v="22"/>
    <x v="1"/>
    <x v="1"/>
    <x v="1"/>
    <s v="Y"/>
    <n v="1"/>
    <n v="1"/>
  </r>
  <r>
    <x v="4"/>
    <x v="22"/>
    <x v="1"/>
    <x v="1"/>
    <x v="1"/>
    <s v="Y"/>
    <n v="1"/>
    <n v="1"/>
  </r>
  <r>
    <x v="4"/>
    <x v="22"/>
    <x v="1"/>
    <x v="1"/>
    <x v="1"/>
    <s v="Y"/>
    <n v="1"/>
    <n v="1"/>
  </r>
  <r>
    <x v="4"/>
    <x v="22"/>
    <x v="1"/>
    <x v="1"/>
    <x v="1"/>
    <s v="Y"/>
    <n v="1"/>
    <n v="1"/>
  </r>
  <r>
    <x v="4"/>
    <x v="22"/>
    <x v="1"/>
    <x v="1"/>
    <x v="1"/>
    <s v="Y"/>
    <n v="1"/>
    <n v="1"/>
  </r>
  <r>
    <x v="4"/>
    <x v="22"/>
    <x v="1"/>
    <x v="1"/>
    <x v="1"/>
    <s v="Y"/>
    <n v="1"/>
    <n v="1"/>
  </r>
  <r>
    <x v="4"/>
    <x v="22"/>
    <x v="20"/>
    <x v="2"/>
    <x v="1"/>
    <s v="Y"/>
    <n v="1"/>
    <n v="1"/>
  </r>
  <r>
    <x v="4"/>
    <x v="22"/>
    <x v="20"/>
    <x v="2"/>
    <x v="1"/>
    <s v="Y"/>
    <n v="1"/>
    <n v="1"/>
  </r>
  <r>
    <x v="4"/>
    <x v="22"/>
    <x v="1"/>
    <x v="1"/>
    <x v="1"/>
    <s v="Y"/>
    <n v="1"/>
    <n v="1"/>
  </r>
  <r>
    <x v="4"/>
    <x v="22"/>
    <x v="1"/>
    <x v="1"/>
    <x v="1"/>
    <s v="Y"/>
    <n v="1"/>
    <n v="1"/>
  </r>
  <r>
    <x v="4"/>
    <x v="22"/>
    <x v="1"/>
    <x v="1"/>
    <x v="1"/>
    <s v="Y"/>
    <n v="1"/>
    <n v="1"/>
  </r>
  <r>
    <x v="4"/>
    <x v="22"/>
    <x v="1"/>
    <x v="1"/>
    <x v="1"/>
    <s v="Y"/>
    <n v="1"/>
    <n v="1"/>
  </r>
  <r>
    <x v="4"/>
    <x v="22"/>
    <x v="1"/>
    <x v="1"/>
    <x v="1"/>
    <s v="Y"/>
    <n v="1"/>
    <n v="1"/>
  </r>
  <r>
    <x v="4"/>
    <x v="22"/>
    <x v="1"/>
    <x v="1"/>
    <x v="1"/>
    <s v="Y"/>
    <n v="1"/>
    <n v="1"/>
  </r>
  <r>
    <x v="4"/>
    <x v="22"/>
    <x v="1"/>
    <x v="1"/>
    <x v="1"/>
    <s v="Y"/>
    <n v="1"/>
    <n v="1"/>
  </r>
  <r>
    <x v="4"/>
    <x v="19"/>
    <x v="10"/>
    <x v="3"/>
    <x v="0"/>
    <s v="Y"/>
    <n v="1"/>
    <n v="1"/>
  </r>
  <r>
    <x v="4"/>
    <x v="19"/>
    <x v="10"/>
    <x v="3"/>
    <x v="1"/>
    <s v="Y"/>
    <n v="1"/>
    <n v="1"/>
  </r>
  <r>
    <x v="4"/>
    <x v="19"/>
    <x v="0"/>
    <x v="0"/>
    <x v="0"/>
    <s v="Y"/>
    <n v="1"/>
    <n v="1"/>
  </r>
  <r>
    <x v="4"/>
    <x v="19"/>
    <x v="0"/>
    <x v="0"/>
    <x v="1"/>
    <s v="Y"/>
    <n v="1"/>
    <n v="1"/>
  </r>
  <r>
    <x v="4"/>
    <x v="19"/>
    <x v="1"/>
    <x v="1"/>
    <x v="0"/>
    <s v="Y"/>
    <n v="1"/>
    <n v="1"/>
  </r>
  <r>
    <x v="4"/>
    <x v="19"/>
    <x v="1"/>
    <x v="1"/>
    <x v="1"/>
    <s v="Y"/>
    <n v="1"/>
    <n v="1"/>
  </r>
  <r>
    <x v="4"/>
    <x v="19"/>
    <x v="7"/>
    <x v="3"/>
    <x v="0"/>
    <s v="Y"/>
    <n v="1"/>
    <n v="1"/>
  </r>
  <r>
    <x v="4"/>
    <x v="19"/>
    <x v="7"/>
    <x v="3"/>
    <x v="1"/>
    <s v="Y"/>
    <n v="1"/>
    <n v="1"/>
  </r>
  <r>
    <x v="4"/>
    <x v="19"/>
    <x v="0"/>
    <x v="0"/>
    <x v="0"/>
    <s v="Y"/>
    <n v="1"/>
    <n v="1"/>
  </r>
  <r>
    <x v="4"/>
    <x v="19"/>
    <x v="0"/>
    <x v="0"/>
    <x v="1"/>
    <s v="Y"/>
    <n v="1"/>
    <n v="1"/>
  </r>
  <r>
    <x v="4"/>
    <x v="19"/>
    <x v="0"/>
    <x v="0"/>
    <x v="3"/>
    <s v="Y"/>
    <n v="1"/>
    <n v="1"/>
  </r>
  <r>
    <x v="4"/>
    <x v="19"/>
    <x v="0"/>
    <x v="0"/>
    <x v="1"/>
    <s v="Y"/>
    <n v="1"/>
    <n v="1"/>
  </r>
  <r>
    <x v="4"/>
    <x v="19"/>
    <x v="5"/>
    <x v="2"/>
    <x v="2"/>
    <s v="Y"/>
    <n v="1"/>
    <n v="1"/>
  </r>
  <r>
    <x v="4"/>
    <x v="19"/>
    <x v="1"/>
    <x v="1"/>
    <x v="0"/>
    <s v="Y"/>
    <n v="1"/>
    <n v="1"/>
  </r>
  <r>
    <x v="4"/>
    <x v="19"/>
    <x v="1"/>
    <x v="1"/>
    <x v="3"/>
    <s v="Y"/>
    <n v="1"/>
    <n v="1"/>
  </r>
  <r>
    <x v="4"/>
    <x v="6"/>
    <x v="0"/>
    <x v="0"/>
    <x v="0"/>
    <s v="Y"/>
    <n v="1"/>
    <n v="1"/>
  </r>
  <r>
    <x v="4"/>
    <x v="6"/>
    <x v="1"/>
    <x v="1"/>
    <x v="3"/>
    <s v="Y"/>
    <n v="1"/>
    <n v="1"/>
  </r>
  <r>
    <x v="4"/>
    <x v="6"/>
    <x v="0"/>
    <x v="0"/>
    <x v="0"/>
    <s v="Y"/>
    <n v="1"/>
    <n v="1"/>
  </r>
  <r>
    <x v="4"/>
    <x v="6"/>
    <x v="1"/>
    <x v="1"/>
    <x v="0"/>
    <s v="Y"/>
    <n v="1"/>
    <n v="1"/>
  </r>
  <r>
    <x v="4"/>
    <x v="6"/>
    <x v="0"/>
    <x v="0"/>
    <x v="0"/>
    <s v="Y"/>
    <n v="1"/>
    <n v="1"/>
  </r>
  <r>
    <x v="4"/>
    <x v="6"/>
    <x v="0"/>
    <x v="0"/>
    <x v="1"/>
    <s v="Y"/>
    <n v="1"/>
    <n v="1"/>
  </r>
  <r>
    <x v="4"/>
    <x v="6"/>
    <x v="1"/>
    <x v="1"/>
    <x v="1"/>
    <s v="Y"/>
    <n v="1"/>
    <n v="1"/>
  </r>
  <r>
    <x v="4"/>
    <x v="6"/>
    <x v="21"/>
    <x v="2"/>
    <x v="0"/>
    <s v="Y"/>
    <n v="1"/>
    <n v="1"/>
  </r>
  <r>
    <x v="4"/>
    <x v="6"/>
    <x v="21"/>
    <x v="2"/>
    <x v="1"/>
    <s v="Y"/>
    <n v="1"/>
    <n v="1"/>
  </r>
  <r>
    <x v="4"/>
    <x v="6"/>
    <x v="11"/>
    <x v="3"/>
    <x v="1"/>
    <s v="Y"/>
    <n v="1"/>
    <n v="1"/>
  </r>
  <r>
    <x v="4"/>
    <x v="6"/>
    <x v="1"/>
    <x v="1"/>
    <x v="0"/>
    <s v="Y"/>
    <n v="1"/>
    <n v="1"/>
  </r>
  <r>
    <x v="4"/>
    <x v="6"/>
    <x v="11"/>
    <x v="3"/>
    <x v="0"/>
    <s v="Y"/>
    <n v="1"/>
    <n v="1"/>
  </r>
  <r>
    <x v="4"/>
    <x v="6"/>
    <x v="1"/>
    <x v="1"/>
    <x v="1"/>
    <s v="Y"/>
    <n v="1"/>
    <n v="1"/>
  </r>
  <r>
    <x v="4"/>
    <x v="6"/>
    <x v="0"/>
    <x v="0"/>
    <x v="1"/>
    <s v="Y"/>
    <n v="1"/>
    <n v="1"/>
  </r>
  <r>
    <x v="4"/>
    <x v="6"/>
    <x v="1"/>
    <x v="1"/>
    <x v="0"/>
    <s v="Y"/>
    <n v="1"/>
    <n v="1"/>
  </r>
  <r>
    <x v="4"/>
    <x v="11"/>
    <x v="0"/>
    <x v="0"/>
    <x v="2"/>
    <s v="Y"/>
    <n v="1"/>
    <n v="1"/>
  </r>
  <r>
    <x v="4"/>
    <x v="11"/>
    <x v="0"/>
    <x v="0"/>
    <x v="2"/>
    <s v="Y"/>
    <n v="1"/>
    <n v="1"/>
  </r>
  <r>
    <x v="4"/>
    <x v="11"/>
    <x v="1"/>
    <x v="1"/>
    <x v="3"/>
    <s v="Y"/>
    <n v="1"/>
    <n v="1"/>
  </r>
  <r>
    <x v="4"/>
    <x v="11"/>
    <x v="1"/>
    <x v="1"/>
    <x v="0"/>
    <s v="Y"/>
    <n v="1"/>
    <n v="1"/>
  </r>
  <r>
    <x v="4"/>
    <x v="11"/>
    <x v="1"/>
    <x v="1"/>
    <x v="2"/>
    <s v="Y"/>
    <n v="1"/>
    <n v="1"/>
  </r>
  <r>
    <x v="4"/>
    <x v="11"/>
    <x v="1"/>
    <x v="1"/>
    <x v="2"/>
    <s v="Y"/>
    <n v="1"/>
    <n v="1"/>
  </r>
  <r>
    <x v="4"/>
    <x v="11"/>
    <x v="3"/>
    <x v="2"/>
    <x v="2"/>
    <s v="Y"/>
    <n v="1"/>
    <n v="1"/>
  </r>
  <r>
    <x v="4"/>
    <x v="11"/>
    <x v="17"/>
    <x v="2"/>
    <x v="2"/>
    <s v="Y"/>
    <n v="1"/>
    <n v="1"/>
  </r>
  <r>
    <x v="4"/>
    <x v="11"/>
    <x v="17"/>
    <x v="2"/>
    <x v="2"/>
    <s v="Y"/>
    <n v="1"/>
    <n v="1"/>
  </r>
  <r>
    <x v="4"/>
    <x v="11"/>
    <x v="17"/>
    <x v="2"/>
    <x v="2"/>
    <s v="Y"/>
    <n v="1"/>
    <n v="1"/>
  </r>
  <r>
    <x v="4"/>
    <x v="13"/>
    <x v="1"/>
    <x v="1"/>
    <x v="0"/>
    <s v="Y"/>
    <n v="1"/>
    <n v="1"/>
  </r>
  <r>
    <x v="4"/>
    <x v="13"/>
    <x v="1"/>
    <x v="1"/>
    <x v="1"/>
    <s v="Y"/>
    <n v="1"/>
    <n v="1"/>
  </r>
  <r>
    <x v="4"/>
    <x v="13"/>
    <x v="1"/>
    <x v="1"/>
    <x v="2"/>
    <s v="Y"/>
    <n v="1"/>
    <n v="1"/>
  </r>
  <r>
    <x v="4"/>
    <x v="13"/>
    <x v="1"/>
    <x v="1"/>
    <x v="2"/>
    <s v="Y"/>
    <n v="1"/>
    <n v="1"/>
  </r>
  <r>
    <x v="4"/>
    <x v="13"/>
    <x v="1"/>
    <x v="1"/>
    <x v="3"/>
    <s v="Y"/>
    <n v="1"/>
    <n v="1"/>
  </r>
  <r>
    <x v="4"/>
    <x v="13"/>
    <x v="1"/>
    <x v="1"/>
    <x v="1"/>
    <s v="Y"/>
    <n v="1"/>
    <n v="1"/>
  </r>
  <r>
    <x v="4"/>
    <x v="13"/>
    <x v="1"/>
    <x v="1"/>
    <x v="1"/>
    <s v="Y"/>
    <n v="1"/>
    <n v="1"/>
  </r>
  <r>
    <x v="4"/>
    <x v="13"/>
    <x v="0"/>
    <x v="0"/>
    <x v="2"/>
    <s v="N"/>
    <n v="0"/>
    <n v="1"/>
  </r>
  <r>
    <x v="4"/>
    <x v="13"/>
    <x v="1"/>
    <x v="1"/>
    <x v="1"/>
    <s v="Y"/>
    <n v="1"/>
    <n v="1"/>
  </r>
  <r>
    <x v="4"/>
    <x v="13"/>
    <x v="5"/>
    <x v="2"/>
    <x v="1"/>
    <s v="Y"/>
    <n v="1"/>
    <n v="1"/>
  </r>
  <r>
    <x v="4"/>
    <x v="13"/>
    <x v="1"/>
    <x v="1"/>
    <x v="1"/>
    <s v="Y"/>
    <n v="1"/>
    <n v="1"/>
  </r>
  <r>
    <x v="4"/>
    <x v="13"/>
    <x v="1"/>
    <x v="1"/>
    <x v="4"/>
    <s v="Y"/>
    <n v="1"/>
    <n v="1"/>
  </r>
  <r>
    <x v="4"/>
    <x v="13"/>
    <x v="0"/>
    <x v="0"/>
    <x v="1"/>
    <s v="Y"/>
    <n v="1"/>
    <n v="1"/>
  </r>
  <r>
    <x v="4"/>
    <x v="13"/>
    <x v="11"/>
    <x v="3"/>
    <x v="0"/>
    <s v="Y"/>
    <n v="1"/>
    <n v="1"/>
  </r>
  <r>
    <x v="4"/>
    <x v="13"/>
    <x v="5"/>
    <x v="2"/>
    <x v="0"/>
    <s v="Y"/>
    <n v="1"/>
    <n v="1"/>
  </r>
  <r>
    <x v="4"/>
    <x v="26"/>
    <x v="6"/>
    <x v="3"/>
    <x v="0"/>
    <s v="Y"/>
    <n v="1"/>
    <n v="1"/>
  </r>
  <r>
    <x v="4"/>
    <x v="26"/>
    <x v="6"/>
    <x v="3"/>
    <x v="0"/>
    <s v="Y"/>
    <n v="1"/>
    <n v="1"/>
  </r>
  <r>
    <x v="4"/>
    <x v="26"/>
    <x v="6"/>
    <x v="3"/>
    <x v="1"/>
    <s v="Y"/>
    <n v="1"/>
    <n v="1"/>
  </r>
  <r>
    <x v="4"/>
    <x v="26"/>
    <x v="13"/>
    <x v="3"/>
    <x v="1"/>
    <s v="Y"/>
    <n v="1"/>
    <n v="1"/>
  </r>
  <r>
    <x v="4"/>
    <x v="26"/>
    <x v="11"/>
    <x v="3"/>
    <x v="1"/>
    <s v="Y"/>
    <n v="1"/>
    <n v="1"/>
  </r>
  <r>
    <x v="4"/>
    <x v="26"/>
    <x v="11"/>
    <x v="3"/>
    <x v="0"/>
    <s v="Y"/>
    <n v="1"/>
    <n v="1"/>
  </r>
  <r>
    <x v="4"/>
    <x v="26"/>
    <x v="11"/>
    <x v="3"/>
    <x v="0"/>
    <s v="Y"/>
    <n v="1"/>
    <n v="1"/>
  </r>
  <r>
    <x v="4"/>
    <x v="26"/>
    <x v="11"/>
    <x v="3"/>
    <x v="2"/>
    <s v="Y"/>
    <n v="1"/>
    <n v="1"/>
  </r>
  <r>
    <x v="4"/>
    <x v="26"/>
    <x v="13"/>
    <x v="3"/>
    <x v="1"/>
    <s v="Y"/>
    <n v="1"/>
    <n v="1"/>
  </r>
  <r>
    <x v="4"/>
    <x v="26"/>
    <x v="6"/>
    <x v="3"/>
    <x v="0"/>
    <s v="Y"/>
    <n v="1"/>
    <n v="1"/>
  </r>
  <r>
    <x v="4"/>
    <x v="26"/>
    <x v="11"/>
    <x v="3"/>
    <x v="0"/>
    <s v="Y"/>
    <n v="1"/>
    <n v="1"/>
  </r>
  <r>
    <x v="4"/>
    <x v="26"/>
    <x v="11"/>
    <x v="3"/>
    <x v="0"/>
    <s v="Y"/>
    <n v="1"/>
    <n v="1"/>
  </r>
  <r>
    <x v="4"/>
    <x v="26"/>
    <x v="11"/>
    <x v="3"/>
    <x v="2"/>
    <s v="Y"/>
    <n v="1"/>
    <n v="1"/>
  </r>
  <r>
    <x v="4"/>
    <x v="26"/>
    <x v="11"/>
    <x v="3"/>
    <x v="2"/>
    <s v="Y"/>
    <n v="1"/>
    <n v="1"/>
  </r>
  <r>
    <x v="4"/>
    <x v="26"/>
    <x v="11"/>
    <x v="3"/>
    <x v="2"/>
    <s v="Y"/>
    <n v="1"/>
    <n v="1"/>
  </r>
  <r>
    <x v="4"/>
    <x v="15"/>
    <x v="10"/>
    <x v="3"/>
    <x v="1"/>
    <s v="Y"/>
    <n v="1"/>
    <n v="1"/>
  </r>
  <r>
    <x v="4"/>
    <x v="15"/>
    <x v="10"/>
    <x v="3"/>
    <x v="1"/>
    <s v="Y"/>
    <n v="1"/>
    <n v="1"/>
  </r>
  <r>
    <x v="4"/>
    <x v="15"/>
    <x v="3"/>
    <x v="2"/>
    <x v="2"/>
    <s v="Y"/>
    <n v="1"/>
    <n v="1"/>
  </r>
  <r>
    <x v="4"/>
    <x v="15"/>
    <x v="1"/>
    <x v="1"/>
    <x v="0"/>
    <s v="Y"/>
    <n v="1"/>
    <n v="1"/>
  </r>
  <r>
    <x v="4"/>
    <x v="15"/>
    <x v="1"/>
    <x v="1"/>
    <x v="0"/>
    <s v="Y"/>
    <n v="1"/>
    <n v="1"/>
  </r>
  <r>
    <x v="4"/>
    <x v="15"/>
    <x v="1"/>
    <x v="1"/>
    <x v="1"/>
    <s v="Y"/>
    <n v="1"/>
    <n v="1"/>
  </r>
  <r>
    <x v="4"/>
    <x v="15"/>
    <x v="3"/>
    <x v="2"/>
    <x v="1"/>
    <s v="Y"/>
    <n v="1"/>
    <n v="1"/>
  </r>
  <r>
    <x v="4"/>
    <x v="15"/>
    <x v="10"/>
    <x v="3"/>
    <x v="1"/>
    <s v="Y"/>
    <n v="1"/>
    <n v="1"/>
  </r>
  <r>
    <x v="4"/>
    <x v="15"/>
    <x v="10"/>
    <x v="3"/>
    <x v="0"/>
    <s v="Y"/>
    <n v="1"/>
    <n v="1"/>
  </r>
  <r>
    <x v="4"/>
    <x v="15"/>
    <x v="0"/>
    <x v="0"/>
    <x v="0"/>
    <s v="Y"/>
    <n v="1"/>
    <n v="1"/>
  </r>
  <r>
    <x v="4"/>
    <x v="15"/>
    <x v="3"/>
    <x v="2"/>
    <x v="2"/>
    <s v="Y"/>
    <n v="1"/>
    <n v="1"/>
  </r>
  <r>
    <x v="4"/>
    <x v="15"/>
    <x v="0"/>
    <x v="0"/>
    <x v="1"/>
    <s v="Y"/>
    <n v="1"/>
    <n v="1"/>
  </r>
  <r>
    <x v="4"/>
    <x v="15"/>
    <x v="5"/>
    <x v="2"/>
    <x v="1"/>
    <s v="Y"/>
    <n v="1"/>
    <n v="1"/>
  </r>
  <r>
    <x v="4"/>
    <x v="15"/>
    <x v="5"/>
    <x v="2"/>
    <x v="1"/>
    <s v="Y"/>
    <n v="1"/>
    <n v="1"/>
  </r>
  <r>
    <x v="4"/>
    <x v="15"/>
    <x v="5"/>
    <x v="2"/>
    <x v="1"/>
    <s v="Y"/>
    <n v="1"/>
    <n v="1"/>
  </r>
  <r>
    <x v="4"/>
    <x v="16"/>
    <x v="1"/>
    <x v="1"/>
    <x v="0"/>
    <s v="Y"/>
    <n v="1"/>
    <n v="1"/>
  </r>
  <r>
    <x v="4"/>
    <x v="16"/>
    <x v="0"/>
    <x v="0"/>
    <x v="1"/>
    <s v="Y"/>
    <n v="1"/>
    <n v="1"/>
  </r>
  <r>
    <x v="4"/>
    <x v="16"/>
    <x v="1"/>
    <x v="1"/>
    <x v="0"/>
    <s v="Y"/>
    <n v="1"/>
    <n v="1"/>
  </r>
  <r>
    <x v="4"/>
    <x v="16"/>
    <x v="0"/>
    <x v="0"/>
    <x v="1"/>
    <s v="Y"/>
    <n v="1"/>
    <n v="1"/>
  </r>
  <r>
    <x v="4"/>
    <x v="16"/>
    <x v="0"/>
    <x v="0"/>
    <x v="3"/>
    <s v="Y"/>
    <n v="1"/>
    <n v="1"/>
  </r>
  <r>
    <x v="4"/>
    <x v="16"/>
    <x v="1"/>
    <x v="1"/>
    <x v="2"/>
    <s v="Y"/>
    <n v="1"/>
    <n v="1"/>
  </r>
  <r>
    <x v="4"/>
    <x v="16"/>
    <x v="1"/>
    <x v="1"/>
    <x v="1"/>
    <s v="Y"/>
    <n v="1"/>
    <n v="1"/>
  </r>
  <r>
    <x v="4"/>
    <x v="16"/>
    <x v="0"/>
    <x v="0"/>
    <x v="3"/>
    <s v="Y"/>
    <n v="1"/>
    <n v="1"/>
  </r>
  <r>
    <x v="4"/>
    <x v="16"/>
    <x v="2"/>
    <x v="2"/>
    <x v="2"/>
    <s v="Y"/>
    <n v="1"/>
    <n v="1"/>
  </r>
  <r>
    <x v="4"/>
    <x v="16"/>
    <x v="0"/>
    <x v="0"/>
    <x v="1"/>
    <s v="Y"/>
    <n v="1"/>
    <n v="1"/>
  </r>
  <r>
    <x v="4"/>
    <x v="16"/>
    <x v="0"/>
    <x v="0"/>
    <x v="2"/>
    <s v="Y"/>
    <n v="1"/>
    <n v="1"/>
  </r>
  <r>
    <x v="4"/>
    <x v="16"/>
    <x v="11"/>
    <x v="3"/>
    <x v="1"/>
    <s v="Y"/>
    <n v="1"/>
    <n v="1"/>
  </r>
  <r>
    <x v="4"/>
    <x v="16"/>
    <x v="1"/>
    <x v="1"/>
    <x v="3"/>
    <s v="Y"/>
    <n v="1"/>
    <n v="1"/>
  </r>
  <r>
    <x v="4"/>
    <x v="16"/>
    <x v="1"/>
    <x v="1"/>
    <x v="3"/>
    <s v="Y"/>
    <n v="1"/>
    <n v="1"/>
  </r>
  <r>
    <x v="4"/>
    <x v="16"/>
    <x v="1"/>
    <x v="1"/>
    <x v="0"/>
    <s v="Y"/>
    <n v="1"/>
    <n v="1"/>
  </r>
  <r>
    <x v="4"/>
    <x v="3"/>
    <x v="0"/>
    <x v="0"/>
    <x v="0"/>
    <s v="Y"/>
    <n v="1"/>
    <n v="1"/>
  </r>
  <r>
    <x v="4"/>
    <x v="3"/>
    <x v="0"/>
    <x v="0"/>
    <x v="3"/>
    <s v="Y"/>
    <n v="1"/>
    <n v="1"/>
  </r>
  <r>
    <x v="4"/>
    <x v="3"/>
    <x v="0"/>
    <x v="0"/>
    <x v="4"/>
    <s v="Y"/>
    <n v="1"/>
    <n v="1"/>
  </r>
  <r>
    <x v="4"/>
    <x v="3"/>
    <x v="0"/>
    <x v="0"/>
    <x v="1"/>
    <s v="Y"/>
    <n v="1"/>
    <n v="1"/>
  </r>
  <r>
    <x v="4"/>
    <x v="3"/>
    <x v="0"/>
    <x v="0"/>
    <x v="4"/>
    <s v="Y"/>
    <n v="1"/>
    <n v="1"/>
  </r>
  <r>
    <x v="4"/>
    <x v="3"/>
    <x v="0"/>
    <x v="0"/>
    <x v="3"/>
    <s v="Y"/>
    <n v="1"/>
    <n v="1"/>
  </r>
  <r>
    <x v="4"/>
    <x v="3"/>
    <x v="0"/>
    <x v="0"/>
    <x v="0"/>
    <s v="Y"/>
    <n v="1"/>
    <n v="1"/>
  </r>
  <r>
    <x v="4"/>
    <x v="3"/>
    <x v="1"/>
    <x v="1"/>
    <x v="3"/>
    <s v="Y"/>
    <n v="1"/>
    <n v="1"/>
  </r>
  <r>
    <x v="4"/>
    <x v="3"/>
    <x v="1"/>
    <x v="1"/>
    <x v="0"/>
    <s v="Y"/>
    <n v="1"/>
    <n v="1"/>
  </r>
  <r>
    <x v="4"/>
    <x v="3"/>
    <x v="1"/>
    <x v="1"/>
    <x v="4"/>
    <s v="Y"/>
    <n v="1"/>
    <n v="1"/>
  </r>
  <r>
    <x v="4"/>
    <x v="3"/>
    <x v="1"/>
    <x v="1"/>
    <x v="4"/>
    <s v="Y"/>
    <n v="1"/>
    <n v="1"/>
  </r>
  <r>
    <x v="4"/>
    <x v="3"/>
    <x v="1"/>
    <x v="1"/>
    <x v="1"/>
    <s v="Y"/>
    <n v="1"/>
    <n v="1"/>
  </r>
  <r>
    <x v="4"/>
    <x v="3"/>
    <x v="1"/>
    <x v="1"/>
    <x v="2"/>
    <s v="Y"/>
    <n v="1"/>
    <n v="1"/>
  </r>
  <r>
    <x v="4"/>
    <x v="3"/>
    <x v="2"/>
    <x v="2"/>
    <x v="2"/>
    <s v="Y"/>
    <n v="1"/>
    <n v="1"/>
  </r>
  <r>
    <x v="4"/>
    <x v="3"/>
    <x v="3"/>
    <x v="2"/>
    <x v="2"/>
    <s v="Y"/>
    <n v="1"/>
    <n v="1"/>
  </r>
  <r>
    <x v="4"/>
    <x v="18"/>
    <x v="1"/>
    <x v="1"/>
    <x v="0"/>
    <s v="Y"/>
    <n v="1"/>
    <n v="1"/>
  </r>
  <r>
    <x v="4"/>
    <x v="18"/>
    <x v="1"/>
    <x v="1"/>
    <x v="4"/>
    <s v="Y"/>
    <n v="1"/>
    <n v="1"/>
  </r>
  <r>
    <x v="4"/>
    <x v="18"/>
    <x v="3"/>
    <x v="2"/>
    <x v="2"/>
    <s v="Y"/>
    <n v="1"/>
    <n v="1"/>
  </r>
  <r>
    <x v="4"/>
    <x v="18"/>
    <x v="0"/>
    <x v="0"/>
    <x v="0"/>
    <s v="Y"/>
    <n v="1"/>
    <n v="1"/>
  </r>
  <r>
    <x v="4"/>
    <x v="18"/>
    <x v="1"/>
    <x v="1"/>
    <x v="3"/>
    <s v="Y"/>
    <n v="1"/>
    <n v="1"/>
  </r>
  <r>
    <x v="4"/>
    <x v="18"/>
    <x v="2"/>
    <x v="2"/>
    <x v="2"/>
    <s v="Y"/>
    <n v="1"/>
    <n v="1"/>
  </r>
  <r>
    <x v="4"/>
    <x v="18"/>
    <x v="1"/>
    <x v="1"/>
    <x v="1"/>
    <s v="Y"/>
    <n v="1"/>
    <n v="1"/>
  </r>
  <r>
    <x v="4"/>
    <x v="18"/>
    <x v="1"/>
    <x v="1"/>
    <x v="4"/>
    <s v="Y"/>
    <n v="1"/>
    <n v="1"/>
  </r>
  <r>
    <x v="4"/>
    <x v="18"/>
    <x v="2"/>
    <x v="2"/>
    <x v="2"/>
    <s v="Y"/>
    <n v="1"/>
    <n v="1"/>
  </r>
  <r>
    <x v="4"/>
    <x v="18"/>
    <x v="3"/>
    <x v="2"/>
    <x v="2"/>
    <s v="Y"/>
    <n v="1"/>
    <n v="1"/>
  </r>
  <r>
    <x v="4"/>
    <x v="18"/>
    <x v="0"/>
    <x v="0"/>
    <x v="1"/>
    <s v="Y"/>
    <n v="1"/>
    <n v="1"/>
  </r>
  <r>
    <x v="4"/>
    <x v="18"/>
    <x v="1"/>
    <x v="1"/>
    <x v="0"/>
    <s v="Y"/>
    <n v="1"/>
    <n v="1"/>
  </r>
  <r>
    <x v="4"/>
    <x v="18"/>
    <x v="1"/>
    <x v="1"/>
    <x v="3"/>
    <s v="Y"/>
    <n v="1"/>
    <n v="1"/>
  </r>
  <r>
    <x v="4"/>
    <x v="18"/>
    <x v="1"/>
    <x v="1"/>
    <x v="4"/>
    <s v="Y"/>
    <n v="1"/>
    <n v="1"/>
  </r>
  <r>
    <x v="4"/>
    <x v="18"/>
    <x v="1"/>
    <x v="1"/>
    <x v="1"/>
    <s v="Y"/>
    <n v="1"/>
    <n v="1"/>
  </r>
  <r>
    <x v="4"/>
    <x v="12"/>
    <x v="1"/>
    <x v="1"/>
    <x v="0"/>
    <s v="Y"/>
    <n v="1"/>
    <n v="1"/>
  </r>
  <r>
    <x v="4"/>
    <x v="12"/>
    <x v="1"/>
    <x v="1"/>
    <x v="1"/>
    <s v="Y"/>
    <n v="1"/>
    <n v="1"/>
  </r>
  <r>
    <x v="4"/>
    <x v="12"/>
    <x v="1"/>
    <x v="1"/>
    <x v="0"/>
    <s v="Y"/>
    <n v="1"/>
    <n v="1"/>
  </r>
  <r>
    <x v="4"/>
    <x v="12"/>
    <x v="1"/>
    <x v="1"/>
    <x v="0"/>
    <s v="Y"/>
    <n v="1"/>
    <n v="1"/>
  </r>
  <r>
    <x v="4"/>
    <x v="12"/>
    <x v="12"/>
    <x v="2"/>
    <x v="2"/>
    <s v="Y"/>
    <n v="1"/>
    <n v="1"/>
  </r>
  <r>
    <x v="4"/>
    <x v="12"/>
    <x v="1"/>
    <x v="1"/>
    <x v="0"/>
    <s v="Y"/>
    <n v="1"/>
    <n v="1"/>
  </r>
  <r>
    <x v="4"/>
    <x v="12"/>
    <x v="1"/>
    <x v="1"/>
    <x v="0"/>
    <s v="Y"/>
    <n v="1"/>
    <n v="1"/>
  </r>
  <r>
    <x v="4"/>
    <x v="12"/>
    <x v="1"/>
    <x v="1"/>
    <x v="1"/>
    <s v="Y"/>
    <n v="1"/>
    <n v="1"/>
  </r>
  <r>
    <x v="4"/>
    <x v="12"/>
    <x v="1"/>
    <x v="1"/>
    <x v="0"/>
    <s v="Y"/>
    <n v="1"/>
    <n v="1"/>
  </r>
  <r>
    <x v="4"/>
    <x v="12"/>
    <x v="1"/>
    <x v="1"/>
    <x v="1"/>
    <s v="Y"/>
    <n v="1"/>
    <n v="1"/>
  </r>
  <r>
    <x v="4"/>
    <x v="12"/>
    <x v="1"/>
    <x v="1"/>
    <x v="0"/>
    <s v="Y"/>
    <n v="1"/>
    <n v="1"/>
  </r>
  <r>
    <x v="4"/>
    <x v="12"/>
    <x v="1"/>
    <x v="1"/>
    <x v="2"/>
    <s v="Y"/>
    <n v="1"/>
    <n v="1"/>
  </r>
  <r>
    <x v="4"/>
    <x v="12"/>
    <x v="1"/>
    <x v="1"/>
    <x v="3"/>
    <s v="Y"/>
    <n v="1"/>
    <n v="1"/>
  </r>
  <r>
    <x v="4"/>
    <x v="12"/>
    <x v="1"/>
    <x v="1"/>
    <x v="1"/>
    <s v="Y"/>
    <n v="1"/>
    <n v="1"/>
  </r>
  <r>
    <x v="4"/>
    <x v="12"/>
    <x v="1"/>
    <x v="1"/>
    <x v="1"/>
    <s v="Y"/>
    <n v="1"/>
    <n v="1"/>
  </r>
  <r>
    <x v="4"/>
    <x v="5"/>
    <x v="1"/>
    <x v="1"/>
    <x v="0"/>
    <s v="Y"/>
    <n v="1"/>
    <n v="1"/>
  </r>
  <r>
    <x v="4"/>
    <x v="5"/>
    <x v="1"/>
    <x v="1"/>
    <x v="1"/>
    <s v="Y"/>
    <n v="1"/>
    <n v="1"/>
  </r>
  <r>
    <x v="4"/>
    <x v="5"/>
    <x v="0"/>
    <x v="0"/>
    <x v="2"/>
    <s v="N"/>
    <n v="0"/>
    <n v="1"/>
  </r>
  <r>
    <x v="4"/>
    <x v="5"/>
    <x v="1"/>
    <x v="1"/>
    <x v="2"/>
    <s v="Y"/>
    <n v="1"/>
    <n v="1"/>
  </r>
  <r>
    <x v="4"/>
    <x v="5"/>
    <x v="1"/>
    <x v="1"/>
    <x v="1"/>
    <s v="Y"/>
    <n v="1"/>
    <n v="1"/>
  </r>
  <r>
    <x v="4"/>
    <x v="5"/>
    <x v="0"/>
    <x v="0"/>
    <x v="2"/>
    <s v="N"/>
    <n v="0"/>
    <n v="1"/>
  </r>
  <r>
    <x v="4"/>
    <x v="5"/>
    <x v="1"/>
    <x v="1"/>
    <x v="1"/>
    <s v="Y"/>
    <n v="1"/>
    <n v="1"/>
  </r>
  <r>
    <x v="4"/>
    <x v="5"/>
    <x v="10"/>
    <x v="3"/>
    <x v="2"/>
    <s v="Y"/>
    <n v="1"/>
    <n v="1"/>
  </r>
  <r>
    <x v="4"/>
    <x v="5"/>
    <x v="1"/>
    <x v="1"/>
    <x v="1"/>
    <s v="Y"/>
    <n v="1"/>
    <n v="1"/>
  </r>
  <r>
    <x v="4"/>
    <x v="5"/>
    <x v="0"/>
    <x v="0"/>
    <x v="0"/>
    <s v="N"/>
    <n v="0"/>
    <n v="1"/>
  </r>
  <r>
    <x v="4"/>
    <x v="5"/>
    <x v="10"/>
    <x v="3"/>
    <x v="0"/>
    <s v="N"/>
    <n v="0"/>
    <n v="1"/>
  </r>
  <r>
    <x v="4"/>
    <x v="5"/>
    <x v="1"/>
    <x v="1"/>
    <x v="3"/>
    <s v="Y"/>
    <n v="1"/>
    <n v="1"/>
  </r>
  <r>
    <x v="4"/>
    <x v="5"/>
    <x v="1"/>
    <x v="1"/>
    <x v="1"/>
    <s v="Y"/>
    <n v="1"/>
    <n v="1"/>
  </r>
  <r>
    <x v="4"/>
    <x v="5"/>
    <x v="3"/>
    <x v="2"/>
    <x v="2"/>
    <s v="N"/>
    <n v="0"/>
    <n v="1"/>
  </r>
  <r>
    <x v="4"/>
    <x v="5"/>
    <x v="1"/>
    <x v="1"/>
    <x v="1"/>
    <s v="Y"/>
    <n v="1"/>
    <n v="1"/>
  </r>
  <r>
    <x v="4"/>
    <x v="23"/>
    <x v="0"/>
    <x v="0"/>
    <x v="0"/>
    <s v="Y"/>
    <n v="1"/>
    <n v="1"/>
  </r>
  <r>
    <x v="4"/>
    <x v="23"/>
    <x v="1"/>
    <x v="1"/>
    <x v="0"/>
    <s v="Y"/>
    <n v="1"/>
    <n v="1"/>
  </r>
  <r>
    <x v="4"/>
    <x v="23"/>
    <x v="0"/>
    <x v="0"/>
    <x v="1"/>
    <s v="Y"/>
    <n v="1"/>
    <n v="1"/>
  </r>
  <r>
    <x v="4"/>
    <x v="23"/>
    <x v="1"/>
    <x v="1"/>
    <x v="1"/>
    <s v="Y"/>
    <n v="1"/>
    <n v="1"/>
  </r>
  <r>
    <x v="4"/>
    <x v="23"/>
    <x v="0"/>
    <x v="0"/>
    <x v="1"/>
    <s v="Y"/>
    <n v="1"/>
    <n v="1"/>
  </r>
  <r>
    <x v="4"/>
    <x v="23"/>
    <x v="0"/>
    <x v="0"/>
    <x v="3"/>
    <s v="Y"/>
    <n v="1"/>
    <n v="1"/>
  </r>
  <r>
    <x v="4"/>
    <x v="23"/>
    <x v="1"/>
    <x v="1"/>
    <x v="0"/>
    <s v="Y"/>
    <n v="1"/>
    <n v="1"/>
  </r>
  <r>
    <x v="4"/>
    <x v="23"/>
    <x v="1"/>
    <x v="1"/>
    <x v="2"/>
    <s v="Y"/>
    <n v="1"/>
    <n v="1"/>
  </r>
  <r>
    <x v="4"/>
    <x v="17"/>
    <x v="0"/>
    <x v="0"/>
    <x v="0"/>
    <s v="Y"/>
    <n v="1"/>
    <n v="1"/>
  </r>
  <r>
    <x v="4"/>
    <x v="17"/>
    <x v="0"/>
    <x v="0"/>
    <x v="0"/>
    <s v="Y"/>
    <n v="1"/>
    <n v="1"/>
  </r>
  <r>
    <x v="4"/>
    <x v="17"/>
    <x v="1"/>
    <x v="1"/>
    <x v="1"/>
    <s v="Y"/>
    <n v="1"/>
    <n v="1"/>
  </r>
  <r>
    <x v="4"/>
    <x v="17"/>
    <x v="1"/>
    <x v="1"/>
    <x v="2"/>
    <s v="Y"/>
    <n v="1"/>
    <n v="1"/>
  </r>
  <r>
    <x v="4"/>
    <x v="17"/>
    <x v="1"/>
    <x v="1"/>
    <x v="0"/>
    <s v="Y"/>
    <n v="1"/>
    <n v="1"/>
  </r>
  <r>
    <x v="4"/>
    <x v="17"/>
    <x v="1"/>
    <x v="1"/>
    <x v="0"/>
    <s v="Y"/>
    <n v="1"/>
    <n v="1"/>
  </r>
  <r>
    <x v="4"/>
    <x v="17"/>
    <x v="3"/>
    <x v="2"/>
    <x v="2"/>
    <s v="Y"/>
    <n v="1"/>
    <n v="1"/>
  </r>
  <r>
    <x v="4"/>
    <x v="17"/>
    <x v="0"/>
    <x v="0"/>
    <x v="0"/>
    <s v="Y"/>
    <n v="1"/>
    <n v="1"/>
  </r>
  <r>
    <x v="4"/>
    <x v="17"/>
    <x v="3"/>
    <x v="2"/>
    <x v="2"/>
    <s v="Y"/>
    <n v="1"/>
    <n v="1"/>
  </r>
  <r>
    <x v="4"/>
    <x v="17"/>
    <x v="3"/>
    <x v="2"/>
    <x v="2"/>
    <s v="Y"/>
    <n v="1"/>
    <n v="1"/>
  </r>
  <r>
    <x v="4"/>
    <x v="17"/>
    <x v="1"/>
    <x v="1"/>
    <x v="0"/>
    <s v="Y"/>
    <n v="1"/>
    <n v="1"/>
  </r>
  <r>
    <x v="4"/>
    <x v="17"/>
    <x v="1"/>
    <x v="1"/>
    <x v="0"/>
    <s v="Y"/>
    <n v="1"/>
    <n v="1"/>
  </r>
  <r>
    <x v="4"/>
    <x v="17"/>
    <x v="1"/>
    <x v="1"/>
    <x v="1"/>
    <s v="Y"/>
    <n v="1"/>
    <n v="1"/>
  </r>
  <r>
    <x v="4"/>
    <x v="17"/>
    <x v="1"/>
    <x v="1"/>
    <x v="1"/>
    <s v="Y"/>
    <n v="1"/>
    <n v="1"/>
  </r>
  <r>
    <x v="4"/>
    <x v="17"/>
    <x v="11"/>
    <x v="3"/>
    <x v="1"/>
    <s v="Y"/>
    <n v="1"/>
    <n v="1"/>
  </r>
  <r>
    <x v="4"/>
    <x v="24"/>
    <x v="1"/>
    <x v="1"/>
    <x v="0"/>
    <s v="Y"/>
    <n v="1"/>
    <n v="1"/>
  </r>
  <r>
    <x v="4"/>
    <x v="24"/>
    <x v="1"/>
    <x v="1"/>
    <x v="1"/>
    <s v="Y"/>
    <n v="1"/>
    <n v="1"/>
  </r>
  <r>
    <x v="4"/>
    <x v="24"/>
    <x v="3"/>
    <x v="2"/>
    <x v="2"/>
    <s v="Y"/>
    <n v="1"/>
    <n v="1"/>
  </r>
  <r>
    <x v="4"/>
    <x v="24"/>
    <x v="1"/>
    <x v="1"/>
    <x v="0"/>
    <s v="Y"/>
    <n v="1"/>
    <n v="1"/>
  </r>
  <r>
    <x v="4"/>
    <x v="24"/>
    <x v="1"/>
    <x v="1"/>
    <x v="1"/>
    <s v="Y"/>
    <n v="1"/>
    <n v="1"/>
  </r>
  <r>
    <x v="4"/>
    <x v="24"/>
    <x v="3"/>
    <x v="2"/>
    <x v="0"/>
    <s v="Y"/>
    <n v="1"/>
    <n v="1"/>
  </r>
  <r>
    <x v="4"/>
    <x v="24"/>
    <x v="1"/>
    <x v="1"/>
    <x v="0"/>
    <s v="Y"/>
    <n v="1"/>
    <n v="1"/>
  </r>
  <r>
    <x v="4"/>
    <x v="24"/>
    <x v="1"/>
    <x v="1"/>
    <x v="1"/>
    <s v="Y"/>
    <n v="1"/>
    <n v="1"/>
  </r>
  <r>
    <x v="4"/>
    <x v="24"/>
    <x v="2"/>
    <x v="2"/>
    <x v="0"/>
    <s v="Y"/>
    <n v="1"/>
    <n v="1"/>
  </r>
  <r>
    <x v="4"/>
    <x v="24"/>
    <x v="1"/>
    <x v="1"/>
    <x v="1"/>
    <s v="Y"/>
    <n v="1"/>
    <n v="1"/>
  </r>
  <r>
    <x v="4"/>
    <x v="24"/>
    <x v="1"/>
    <x v="1"/>
    <x v="1"/>
    <s v="Y"/>
    <n v="1"/>
    <n v="1"/>
  </r>
  <r>
    <x v="4"/>
    <x v="24"/>
    <x v="3"/>
    <x v="2"/>
    <x v="2"/>
    <s v="Y"/>
    <n v="1"/>
    <n v="1"/>
  </r>
  <r>
    <x v="4"/>
    <x v="24"/>
    <x v="1"/>
    <x v="1"/>
    <x v="1"/>
    <s v="Y"/>
    <n v="1"/>
    <n v="1"/>
  </r>
  <r>
    <x v="4"/>
    <x v="24"/>
    <x v="1"/>
    <x v="1"/>
    <x v="1"/>
    <s v="Y"/>
    <n v="1"/>
    <n v="1"/>
  </r>
  <r>
    <x v="4"/>
    <x v="24"/>
    <x v="3"/>
    <x v="2"/>
    <x v="0"/>
    <s v="Y"/>
    <n v="1"/>
    <n v="1"/>
  </r>
  <r>
    <x v="4"/>
    <x v="0"/>
    <x v="0"/>
    <x v="0"/>
    <x v="0"/>
    <s v="Y"/>
    <n v="1"/>
    <n v="1"/>
  </r>
  <r>
    <x v="4"/>
    <x v="0"/>
    <x v="0"/>
    <x v="0"/>
    <x v="2"/>
    <s v="Y"/>
    <n v="1"/>
    <n v="1"/>
  </r>
  <r>
    <x v="4"/>
    <x v="0"/>
    <x v="1"/>
    <x v="1"/>
    <x v="3"/>
    <s v="Y"/>
    <n v="1"/>
    <n v="1"/>
  </r>
  <r>
    <x v="4"/>
    <x v="0"/>
    <x v="3"/>
    <x v="2"/>
    <x v="4"/>
    <s v="Y"/>
    <n v="1"/>
    <n v="1"/>
  </r>
  <r>
    <x v="4"/>
    <x v="0"/>
    <x v="3"/>
    <x v="2"/>
    <x v="2"/>
    <s v="Y"/>
    <n v="1"/>
    <n v="1"/>
  </r>
  <r>
    <x v="4"/>
    <x v="0"/>
    <x v="2"/>
    <x v="2"/>
    <x v="2"/>
    <s v="Y"/>
    <n v="1"/>
    <n v="1"/>
  </r>
  <r>
    <x v="4"/>
    <x v="0"/>
    <x v="1"/>
    <x v="1"/>
    <x v="1"/>
    <s v="Y"/>
    <n v="1"/>
    <n v="1"/>
  </r>
  <r>
    <x v="4"/>
    <x v="0"/>
    <x v="4"/>
    <x v="3"/>
    <x v="0"/>
    <s v="Y"/>
    <n v="1"/>
    <n v="1"/>
  </r>
  <r>
    <x v="4"/>
    <x v="0"/>
    <x v="4"/>
    <x v="3"/>
    <x v="1"/>
    <s v="Y"/>
    <n v="1"/>
    <n v="1"/>
  </r>
  <r>
    <x v="4"/>
    <x v="7"/>
    <x v="7"/>
    <x v="3"/>
    <x v="0"/>
    <s v="Y"/>
    <n v="1"/>
    <n v="1"/>
  </r>
  <r>
    <x v="4"/>
    <x v="7"/>
    <x v="7"/>
    <x v="3"/>
    <x v="2"/>
    <s v="Y"/>
    <n v="1"/>
    <n v="1"/>
  </r>
  <r>
    <x v="4"/>
    <x v="7"/>
    <x v="7"/>
    <x v="3"/>
    <x v="0"/>
    <s v="Y"/>
    <n v="1"/>
    <n v="1"/>
  </r>
  <r>
    <x v="4"/>
    <x v="7"/>
    <x v="7"/>
    <x v="3"/>
    <x v="2"/>
    <s v="Y"/>
    <n v="1"/>
    <n v="1"/>
  </r>
  <r>
    <x v="4"/>
    <x v="7"/>
    <x v="7"/>
    <x v="3"/>
    <x v="2"/>
    <s v="Y"/>
    <n v="1"/>
    <n v="1"/>
  </r>
  <r>
    <x v="4"/>
    <x v="7"/>
    <x v="7"/>
    <x v="3"/>
    <x v="1"/>
    <s v="Y"/>
    <n v="1"/>
    <n v="1"/>
  </r>
  <r>
    <x v="4"/>
    <x v="7"/>
    <x v="7"/>
    <x v="3"/>
    <x v="0"/>
    <s v="Y"/>
    <n v="1"/>
    <n v="1"/>
  </r>
  <r>
    <x v="4"/>
    <x v="7"/>
    <x v="7"/>
    <x v="3"/>
    <x v="1"/>
    <s v="Y"/>
    <n v="1"/>
    <n v="1"/>
  </r>
  <r>
    <x v="4"/>
    <x v="7"/>
    <x v="7"/>
    <x v="3"/>
    <x v="0"/>
    <s v="Y"/>
    <n v="1"/>
    <n v="1"/>
  </r>
  <r>
    <x v="4"/>
    <x v="7"/>
    <x v="7"/>
    <x v="3"/>
    <x v="1"/>
    <s v="Y"/>
    <n v="1"/>
    <n v="1"/>
  </r>
  <r>
    <x v="4"/>
    <x v="7"/>
    <x v="15"/>
    <x v="3"/>
    <x v="1"/>
    <s v="Y"/>
    <n v="1"/>
    <n v="1"/>
  </r>
  <r>
    <x v="4"/>
    <x v="7"/>
    <x v="15"/>
    <x v="3"/>
    <x v="1"/>
    <s v="Y"/>
    <n v="1"/>
    <n v="1"/>
  </r>
  <r>
    <x v="4"/>
    <x v="7"/>
    <x v="15"/>
    <x v="3"/>
    <x v="1"/>
    <s v="Y"/>
    <n v="1"/>
    <n v="1"/>
  </r>
  <r>
    <x v="4"/>
    <x v="8"/>
    <x v="0"/>
    <x v="0"/>
    <x v="0"/>
    <s v="Y"/>
    <n v="1"/>
    <n v="1"/>
  </r>
  <r>
    <x v="4"/>
    <x v="8"/>
    <x v="0"/>
    <x v="0"/>
    <x v="0"/>
    <s v="Y"/>
    <n v="1"/>
    <n v="1"/>
  </r>
  <r>
    <x v="4"/>
    <x v="8"/>
    <x v="0"/>
    <x v="0"/>
    <x v="1"/>
    <s v="Y"/>
    <n v="1"/>
    <n v="1"/>
  </r>
  <r>
    <x v="4"/>
    <x v="8"/>
    <x v="0"/>
    <x v="0"/>
    <x v="1"/>
    <s v="Y"/>
    <n v="1"/>
    <n v="1"/>
  </r>
  <r>
    <x v="4"/>
    <x v="8"/>
    <x v="1"/>
    <x v="1"/>
    <x v="0"/>
    <s v="Y"/>
    <n v="1"/>
    <n v="1"/>
  </r>
  <r>
    <x v="4"/>
    <x v="8"/>
    <x v="1"/>
    <x v="1"/>
    <x v="0"/>
    <s v="Y"/>
    <n v="1"/>
    <n v="1"/>
  </r>
  <r>
    <x v="4"/>
    <x v="8"/>
    <x v="1"/>
    <x v="1"/>
    <x v="0"/>
    <s v="Y"/>
    <n v="1"/>
    <n v="1"/>
  </r>
  <r>
    <x v="4"/>
    <x v="8"/>
    <x v="1"/>
    <x v="1"/>
    <x v="1"/>
    <s v="Y"/>
    <n v="1"/>
    <n v="1"/>
  </r>
  <r>
    <x v="4"/>
    <x v="8"/>
    <x v="1"/>
    <x v="1"/>
    <x v="1"/>
    <s v="Y"/>
    <n v="1"/>
    <n v="1"/>
  </r>
  <r>
    <x v="4"/>
    <x v="8"/>
    <x v="1"/>
    <x v="1"/>
    <x v="1"/>
    <s v="Y"/>
    <n v="1"/>
    <n v="1"/>
  </r>
  <r>
    <x v="4"/>
    <x v="8"/>
    <x v="1"/>
    <x v="1"/>
    <x v="1"/>
    <s v="Y"/>
    <n v="1"/>
    <n v="1"/>
  </r>
  <r>
    <x v="4"/>
    <x v="8"/>
    <x v="1"/>
    <x v="1"/>
    <x v="1"/>
    <s v="Y"/>
    <n v="1"/>
    <n v="1"/>
  </r>
  <r>
    <x v="4"/>
    <x v="8"/>
    <x v="3"/>
    <x v="2"/>
    <x v="2"/>
    <s v="Y"/>
    <n v="1"/>
    <n v="1"/>
  </r>
  <r>
    <x v="4"/>
    <x v="8"/>
    <x v="3"/>
    <x v="2"/>
    <x v="2"/>
    <s v="Y"/>
    <n v="1"/>
    <n v="1"/>
  </r>
  <r>
    <x v="4"/>
    <x v="8"/>
    <x v="3"/>
    <x v="2"/>
    <x v="2"/>
    <s v="Y"/>
    <n v="1"/>
    <n v="1"/>
  </r>
  <r>
    <x v="4"/>
    <x v="14"/>
    <x v="1"/>
    <x v="1"/>
    <x v="0"/>
    <s v="Y"/>
    <n v="1"/>
    <n v="1"/>
  </r>
  <r>
    <x v="4"/>
    <x v="14"/>
    <x v="1"/>
    <x v="1"/>
    <x v="3"/>
    <s v="Y"/>
    <n v="1"/>
    <n v="1"/>
  </r>
  <r>
    <x v="4"/>
    <x v="14"/>
    <x v="0"/>
    <x v="0"/>
    <x v="0"/>
    <s v="Y"/>
    <n v="1"/>
    <n v="1"/>
  </r>
  <r>
    <x v="4"/>
    <x v="14"/>
    <x v="1"/>
    <x v="1"/>
    <x v="1"/>
    <s v="Y"/>
    <n v="1"/>
    <n v="1"/>
  </r>
  <r>
    <x v="4"/>
    <x v="14"/>
    <x v="0"/>
    <x v="0"/>
    <x v="4"/>
    <s v="Y"/>
    <n v="1"/>
    <n v="1"/>
  </r>
  <r>
    <x v="4"/>
    <x v="14"/>
    <x v="3"/>
    <x v="2"/>
    <x v="2"/>
    <s v="Y"/>
    <n v="1"/>
    <n v="1"/>
  </r>
  <r>
    <x v="4"/>
    <x v="14"/>
    <x v="1"/>
    <x v="1"/>
    <x v="4"/>
    <s v="Y"/>
    <n v="1"/>
    <n v="1"/>
  </r>
  <r>
    <x v="4"/>
    <x v="14"/>
    <x v="0"/>
    <x v="0"/>
    <x v="1"/>
    <s v="Y"/>
    <n v="1"/>
    <n v="1"/>
  </r>
  <r>
    <x v="4"/>
    <x v="14"/>
    <x v="0"/>
    <x v="0"/>
    <x v="0"/>
    <s v="Y"/>
    <n v="1"/>
    <n v="1"/>
  </r>
  <r>
    <x v="4"/>
    <x v="14"/>
    <x v="1"/>
    <x v="1"/>
    <x v="1"/>
    <s v="Y"/>
    <n v="1"/>
    <n v="1"/>
  </r>
  <r>
    <x v="4"/>
    <x v="14"/>
    <x v="3"/>
    <x v="2"/>
    <x v="2"/>
    <s v="Y"/>
    <n v="1"/>
    <n v="1"/>
  </r>
  <r>
    <x v="4"/>
    <x v="14"/>
    <x v="0"/>
    <x v="0"/>
    <x v="2"/>
    <s v="Y"/>
    <n v="1"/>
    <n v="1"/>
  </r>
  <r>
    <x v="4"/>
    <x v="14"/>
    <x v="1"/>
    <x v="1"/>
    <x v="0"/>
    <s v="Y"/>
    <n v="1"/>
    <n v="1"/>
  </r>
  <r>
    <x v="4"/>
    <x v="14"/>
    <x v="1"/>
    <x v="1"/>
    <x v="4"/>
    <s v="Y"/>
    <n v="1"/>
    <n v="1"/>
  </r>
  <r>
    <x v="4"/>
    <x v="14"/>
    <x v="1"/>
    <x v="1"/>
    <x v="2"/>
    <s v="Y"/>
    <n v="1"/>
    <n v="1"/>
  </r>
  <r>
    <x v="4"/>
    <x v="32"/>
    <x v="0"/>
    <x v="0"/>
    <x v="3"/>
    <s v="Y"/>
    <n v="1"/>
    <n v="1"/>
  </r>
  <r>
    <x v="4"/>
    <x v="32"/>
    <x v="0"/>
    <x v="0"/>
    <x v="3"/>
    <s v="Y"/>
    <n v="1"/>
    <n v="1"/>
  </r>
  <r>
    <x v="4"/>
    <x v="32"/>
    <x v="0"/>
    <x v="0"/>
    <x v="1"/>
    <s v="Y"/>
    <n v="1"/>
    <n v="1"/>
  </r>
  <r>
    <x v="4"/>
    <x v="32"/>
    <x v="0"/>
    <x v="0"/>
    <x v="1"/>
    <s v="Y"/>
    <n v="1"/>
    <n v="1"/>
  </r>
  <r>
    <x v="4"/>
    <x v="32"/>
    <x v="1"/>
    <x v="1"/>
    <x v="0"/>
    <s v="Y"/>
    <n v="1"/>
    <n v="1"/>
  </r>
  <r>
    <x v="4"/>
    <x v="32"/>
    <x v="1"/>
    <x v="1"/>
    <x v="1"/>
    <s v="Y"/>
    <n v="1"/>
    <n v="1"/>
  </r>
  <r>
    <x v="4"/>
    <x v="32"/>
    <x v="1"/>
    <x v="1"/>
    <x v="0"/>
    <s v="Y"/>
    <n v="1"/>
    <n v="1"/>
  </r>
  <r>
    <x v="4"/>
    <x v="32"/>
    <x v="1"/>
    <x v="1"/>
    <x v="1"/>
    <s v="Y"/>
    <n v="1"/>
    <n v="1"/>
  </r>
  <r>
    <x v="4"/>
    <x v="32"/>
    <x v="1"/>
    <x v="1"/>
    <x v="3"/>
    <s v="Y"/>
    <n v="1"/>
    <n v="1"/>
  </r>
  <r>
    <x v="4"/>
    <x v="32"/>
    <x v="1"/>
    <x v="1"/>
    <x v="3"/>
    <s v="Y"/>
    <n v="1"/>
    <n v="1"/>
  </r>
  <r>
    <x v="4"/>
    <x v="32"/>
    <x v="1"/>
    <x v="1"/>
    <x v="3"/>
    <s v="Y"/>
    <n v="1"/>
    <n v="1"/>
  </r>
  <r>
    <x v="4"/>
    <x v="32"/>
    <x v="3"/>
    <x v="2"/>
    <x v="2"/>
    <s v="Y"/>
    <n v="1"/>
    <n v="1"/>
  </r>
  <r>
    <x v="4"/>
    <x v="32"/>
    <x v="3"/>
    <x v="2"/>
    <x v="2"/>
    <s v="Y"/>
    <n v="1"/>
    <n v="1"/>
  </r>
  <r>
    <x v="4"/>
    <x v="32"/>
    <x v="3"/>
    <x v="2"/>
    <x v="2"/>
    <s v="Y"/>
    <n v="1"/>
    <n v="1"/>
  </r>
  <r>
    <x v="4"/>
    <x v="32"/>
    <x v="3"/>
    <x v="2"/>
    <x v="2"/>
    <s v="Y"/>
    <n v="1"/>
    <n v="1"/>
  </r>
  <r>
    <x v="4"/>
    <x v="4"/>
    <x v="0"/>
    <x v="0"/>
    <x v="1"/>
    <s v="Y"/>
    <n v="1"/>
    <n v="1"/>
  </r>
  <r>
    <x v="4"/>
    <x v="4"/>
    <x v="0"/>
    <x v="0"/>
    <x v="1"/>
    <s v="Y"/>
    <n v="1"/>
    <n v="1"/>
  </r>
  <r>
    <x v="4"/>
    <x v="4"/>
    <x v="1"/>
    <x v="1"/>
    <x v="4"/>
    <s v="Y"/>
    <n v="1"/>
    <n v="1"/>
  </r>
  <r>
    <x v="4"/>
    <x v="4"/>
    <x v="1"/>
    <x v="1"/>
    <x v="1"/>
    <s v="Y"/>
    <n v="1"/>
    <n v="1"/>
  </r>
  <r>
    <x v="4"/>
    <x v="4"/>
    <x v="3"/>
    <x v="2"/>
    <x v="2"/>
    <s v="Y"/>
    <n v="1"/>
    <n v="1"/>
  </r>
  <r>
    <x v="4"/>
    <x v="4"/>
    <x v="11"/>
    <x v="3"/>
    <x v="2"/>
    <s v="Y"/>
    <n v="1"/>
    <n v="1"/>
  </r>
  <r>
    <x v="4"/>
    <x v="4"/>
    <x v="1"/>
    <x v="1"/>
    <x v="1"/>
    <s v="Y"/>
    <n v="1"/>
    <n v="1"/>
  </r>
  <r>
    <x v="4"/>
    <x v="4"/>
    <x v="1"/>
    <x v="1"/>
    <x v="0"/>
    <s v="Y"/>
    <n v="1"/>
    <n v="1"/>
  </r>
  <r>
    <x v="4"/>
    <x v="4"/>
    <x v="3"/>
    <x v="2"/>
    <x v="1"/>
    <s v="Y"/>
    <n v="1"/>
    <n v="1"/>
  </r>
  <r>
    <x v="4"/>
    <x v="4"/>
    <x v="1"/>
    <x v="1"/>
    <x v="2"/>
    <s v="Y"/>
    <n v="1"/>
    <n v="1"/>
  </r>
  <r>
    <x v="4"/>
    <x v="4"/>
    <x v="3"/>
    <x v="2"/>
    <x v="2"/>
    <s v="Y"/>
    <n v="1"/>
    <n v="1"/>
  </r>
  <r>
    <x v="4"/>
    <x v="4"/>
    <x v="0"/>
    <x v="0"/>
    <x v="0"/>
    <s v="Y"/>
    <n v="1"/>
    <n v="1"/>
  </r>
  <r>
    <x v="4"/>
    <x v="4"/>
    <x v="1"/>
    <x v="1"/>
    <x v="2"/>
    <s v="Y"/>
    <n v="1"/>
    <n v="1"/>
  </r>
  <r>
    <x v="4"/>
    <x v="4"/>
    <x v="1"/>
    <x v="1"/>
    <x v="3"/>
    <s v="Y"/>
    <n v="1"/>
    <n v="1"/>
  </r>
  <r>
    <x v="4"/>
    <x v="4"/>
    <x v="1"/>
    <x v="1"/>
    <x v="1"/>
    <s v="Y"/>
    <n v="1"/>
    <n v="1"/>
  </r>
  <r>
    <x v="4"/>
    <x v="20"/>
    <x v="1"/>
    <x v="1"/>
    <x v="0"/>
    <s v="Y"/>
    <n v="1"/>
    <n v="1"/>
  </r>
  <r>
    <x v="4"/>
    <x v="20"/>
    <x v="1"/>
    <x v="1"/>
    <x v="1"/>
    <s v="Y"/>
    <n v="1"/>
    <n v="1"/>
  </r>
  <r>
    <x v="4"/>
    <x v="20"/>
    <x v="1"/>
    <x v="1"/>
    <x v="2"/>
    <s v="Y"/>
    <n v="1"/>
    <n v="1"/>
  </r>
  <r>
    <x v="4"/>
    <x v="20"/>
    <x v="1"/>
    <x v="1"/>
    <x v="0"/>
    <s v="Y"/>
    <n v="1"/>
    <n v="1"/>
  </r>
  <r>
    <x v="4"/>
    <x v="20"/>
    <x v="1"/>
    <x v="1"/>
    <x v="1"/>
    <s v="Y"/>
    <n v="1"/>
    <n v="1"/>
  </r>
  <r>
    <x v="4"/>
    <x v="20"/>
    <x v="1"/>
    <x v="1"/>
    <x v="2"/>
    <s v="Y"/>
    <n v="1"/>
    <n v="1"/>
  </r>
  <r>
    <x v="4"/>
    <x v="20"/>
    <x v="1"/>
    <x v="1"/>
    <x v="0"/>
    <s v="Y"/>
    <n v="1"/>
    <n v="1"/>
  </r>
  <r>
    <x v="4"/>
    <x v="20"/>
    <x v="1"/>
    <x v="1"/>
    <x v="0"/>
    <s v="Y"/>
    <n v="1"/>
    <n v="1"/>
  </r>
  <r>
    <x v="4"/>
    <x v="20"/>
    <x v="1"/>
    <x v="1"/>
    <x v="2"/>
    <s v="Y"/>
    <n v="1"/>
    <n v="1"/>
  </r>
  <r>
    <x v="4"/>
    <x v="20"/>
    <x v="2"/>
    <x v="2"/>
    <x v="2"/>
    <s v="Y"/>
    <n v="1"/>
    <n v="1"/>
  </r>
  <r>
    <x v="4"/>
    <x v="20"/>
    <x v="2"/>
    <x v="2"/>
    <x v="2"/>
    <s v="Y"/>
    <n v="1"/>
    <n v="1"/>
  </r>
  <r>
    <x v="4"/>
    <x v="20"/>
    <x v="2"/>
    <x v="2"/>
    <x v="2"/>
    <s v="Y"/>
    <n v="1"/>
    <n v="1"/>
  </r>
  <r>
    <x v="4"/>
    <x v="20"/>
    <x v="2"/>
    <x v="2"/>
    <x v="2"/>
    <s v="Y"/>
    <n v="1"/>
    <n v="1"/>
  </r>
  <r>
    <x v="4"/>
    <x v="20"/>
    <x v="2"/>
    <x v="2"/>
    <x v="2"/>
    <s v="Y"/>
    <n v="1"/>
    <n v="1"/>
  </r>
  <r>
    <x v="4"/>
    <x v="20"/>
    <x v="2"/>
    <x v="2"/>
    <x v="2"/>
    <s v="Y"/>
    <n v="1"/>
    <n v="1"/>
  </r>
  <r>
    <x v="4"/>
    <x v="1"/>
    <x v="0"/>
    <x v="0"/>
    <x v="0"/>
    <s v="Y"/>
    <n v="1"/>
    <n v="1"/>
  </r>
  <r>
    <x v="4"/>
    <x v="1"/>
    <x v="0"/>
    <x v="0"/>
    <x v="0"/>
    <s v="Y"/>
    <n v="1"/>
    <n v="1"/>
  </r>
  <r>
    <x v="4"/>
    <x v="1"/>
    <x v="0"/>
    <x v="0"/>
    <x v="0"/>
    <s v="Y"/>
    <n v="1"/>
    <n v="1"/>
  </r>
  <r>
    <x v="4"/>
    <x v="1"/>
    <x v="1"/>
    <x v="1"/>
    <x v="3"/>
    <s v="Y"/>
    <n v="1"/>
    <n v="1"/>
  </r>
  <r>
    <x v="4"/>
    <x v="1"/>
    <x v="1"/>
    <x v="1"/>
    <x v="4"/>
    <s v="Y"/>
    <n v="1"/>
    <n v="1"/>
  </r>
  <r>
    <x v="4"/>
    <x v="1"/>
    <x v="1"/>
    <x v="1"/>
    <x v="1"/>
    <s v="Y"/>
    <n v="1"/>
    <n v="1"/>
  </r>
  <r>
    <x v="4"/>
    <x v="1"/>
    <x v="1"/>
    <x v="1"/>
    <x v="1"/>
    <s v="Y"/>
    <n v="1"/>
    <n v="1"/>
  </r>
  <r>
    <x v="4"/>
    <x v="1"/>
    <x v="1"/>
    <x v="1"/>
    <x v="1"/>
    <s v="Y"/>
    <n v="1"/>
    <n v="1"/>
  </r>
  <r>
    <x v="4"/>
    <x v="1"/>
    <x v="1"/>
    <x v="1"/>
    <x v="1"/>
    <s v="Y"/>
    <n v="1"/>
    <n v="1"/>
  </r>
  <r>
    <x v="4"/>
    <x v="1"/>
    <x v="5"/>
    <x v="2"/>
    <x v="1"/>
    <s v="Y"/>
    <n v="1"/>
    <n v="1"/>
  </r>
  <r>
    <x v="4"/>
    <x v="1"/>
    <x v="5"/>
    <x v="2"/>
    <x v="1"/>
    <s v="Y"/>
    <n v="1"/>
    <n v="1"/>
  </r>
  <r>
    <x v="4"/>
    <x v="1"/>
    <x v="3"/>
    <x v="2"/>
    <x v="2"/>
    <s v="Y"/>
    <n v="1"/>
    <n v="1"/>
  </r>
  <r>
    <x v="4"/>
    <x v="1"/>
    <x v="3"/>
    <x v="2"/>
    <x v="2"/>
    <s v="Y"/>
    <n v="1"/>
    <n v="1"/>
  </r>
  <r>
    <x v="4"/>
    <x v="1"/>
    <x v="7"/>
    <x v="3"/>
    <x v="1"/>
    <s v="Y"/>
    <n v="1"/>
    <n v="1"/>
  </r>
  <r>
    <x v="4"/>
    <x v="1"/>
    <x v="2"/>
    <x v="2"/>
    <x v="2"/>
    <s v="Y"/>
    <n v="1"/>
    <n v="1"/>
  </r>
  <r>
    <x v="4"/>
    <x v="25"/>
    <x v="1"/>
    <x v="1"/>
    <x v="0"/>
    <s v="Y"/>
    <n v="1"/>
    <n v="1"/>
  </r>
  <r>
    <x v="4"/>
    <x v="25"/>
    <x v="1"/>
    <x v="1"/>
    <x v="2"/>
    <s v="Y"/>
    <n v="1"/>
    <n v="1"/>
  </r>
  <r>
    <x v="4"/>
    <x v="25"/>
    <x v="1"/>
    <x v="1"/>
    <x v="0"/>
    <s v="Y"/>
    <n v="1"/>
    <n v="1"/>
  </r>
  <r>
    <x v="4"/>
    <x v="25"/>
    <x v="15"/>
    <x v="3"/>
    <x v="4"/>
    <s v="Y"/>
    <n v="1"/>
    <n v="1"/>
  </r>
  <r>
    <x v="4"/>
    <x v="25"/>
    <x v="15"/>
    <x v="3"/>
    <x v="4"/>
    <s v="Y"/>
    <n v="1"/>
    <n v="1"/>
  </r>
  <r>
    <x v="4"/>
    <x v="27"/>
    <x v="1"/>
    <x v="1"/>
    <x v="0"/>
    <s v="Y"/>
    <n v="1"/>
    <n v="1"/>
  </r>
  <r>
    <x v="4"/>
    <x v="27"/>
    <x v="1"/>
    <x v="1"/>
    <x v="2"/>
    <s v="Y"/>
    <n v="1"/>
    <n v="1"/>
  </r>
  <r>
    <x v="4"/>
    <x v="27"/>
    <x v="0"/>
    <x v="0"/>
    <x v="3"/>
    <s v="Y"/>
    <n v="1"/>
    <n v="1"/>
  </r>
  <r>
    <x v="4"/>
    <x v="27"/>
    <x v="3"/>
    <x v="2"/>
    <x v="2"/>
    <s v="Y"/>
    <n v="1"/>
    <n v="1"/>
  </r>
  <r>
    <x v="4"/>
    <x v="27"/>
    <x v="2"/>
    <x v="2"/>
    <x v="2"/>
    <s v="Y"/>
    <n v="1"/>
    <n v="1"/>
  </r>
  <r>
    <x v="4"/>
    <x v="28"/>
    <x v="0"/>
    <x v="0"/>
    <x v="0"/>
    <s v="Y"/>
    <n v="1"/>
    <n v="1"/>
  </r>
  <r>
    <x v="4"/>
    <x v="28"/>
    <x v="1"/>
    <x v="1"/>
    <x v="3"/>
    <s v="Y"/>
    <n v="1"/>
    <n v="1"/>
  </r>
  <r>
    <x v="4"/>
    <x v="28"/>
    <x v="1"/>
    <x v="1"/>
    <x v="1"/>
    <s v="Y"/>
    <n v="1"/>
    <n v="1"/>
  </r>
  <r>
    <x v="4"/>
    <x v="28"/>
    <x v="3"/>
    <x v="2"/>
    <x v="2"/>
    <s v="Y"/>
    <n v="1"/>
    <n v="1"/>
  </r>
  <r>
    <x v="4"/>
    <x v="28"/>
    <x v="3"/>
    <x v="2"/>
    <x v="2"/>
    <s v="Y"/>
    <n v="1"/>
    <n v="1"/>
  </r>
  <r>
    <x v="4"/>
    <x v="29"/>
    <x v="1"/>
    <x v="1"/>
    <x v="0"/>
    <s v="Y"/>
    <n v="1"/>
    <n v="1"/>
  </r>
  <r>
    <x v="4"/>
    <x v="29"/>
    <x v="1"/>
    <x v="1"/>
    <x v="3"/>
    <s v="Y"/>
    <n v="1"/>
    <n v="1"/>
  </r>
  <r>
    <x v="4"/>
    <x v="29"/>
    <x v="1"/>
    <x v="1"/>
    <x v="1"/>
    <s v="Y"/>
    <n v="1"/>
    <n v="1"/>
  </r>
  <r>
    <x v="4"/>
    <x v="29"/>
    <x v="3"/>
    <x v="2"/>
    <x v="2"/>
    <s v="Y"/>
    <n v="1"/>
    <n v="1"/>
  </r>
  <r>
    <x v="4"/>
    <x v="29"/>
    <x v="2"/>
    <x v="2"/>
    <x v="2"/>
    <s v="Y"/>
    <n v="1"/>
    <n v="1"/>
  </r>
  <r>
    <x v="5"/>
    <x v="3"/>
    <x v="0"/>
    <x v="0"/>
    <x v="1"/>
    <s v="Y"/>
    <n v="1"/>
    <n v="1"/>
  </r>
  <r>
    <x v="5"/>
    <x v="3"/>
    <x v="1"/>
    <x v="1"/>
    <x v="3"/>
    <s v="Y"/>
    <n v="1"/>
    <n v="1"/>
  </r>
  <r>
    <x v="5"/>
    <x v="3"/>
    <x v="1"/>
    <x v="1"/>
    <x v="0"/>
    <s v="Y"/>
    <n v="1"/>
    <n v="1"/>
  </r>
  <r>
    <x v="5"/>
    <x v="3"/>
    <x v="1"/>
    <x v="1"/>
    <x v="1"/>
    <s v="Y"/>
    <n v="1"/>
    <n v="1"/>
  </r>
  <r>
    <x v="5"/>
    <x v="3"/>
    <x v="1"/>
    <x v="1"/>
    <x v="2"/>
    <s v="Y"/>
    <n v="1"/>
    <n v="1"/>
  </r>
  <r>
    <x v="5"/>
    <x v="13"/>
    <x v="0"/>
    <x v="0"/>
    <x v="1"/>
    <s v="Y"/>
    <n v="1"/>
    <n v="1"/>
  </r>
  <r>
    <x v="5"/>
    <x v="13"/>
    <x v="0"/>
    <x v="0"/>
    <x v="1"/>
    <s v="Y"/>
    <n v="1"/>
    <n v="1"/>
  </r>
  <r>
    <x v="5"/>
    <x v="13"/>
    <x v="1"/>
    <x v="1"/>
    <x v="0"/>
    <s v="Y"/>
    <n v="1"/>
    <n v="1"/>
  </r>
  <r>
    <x v="5"/>
    <x v="13"/>
    <x v="1"/>
    <x v="1"/>
    <x v="1"/>
    <s v="Y"/>
    <n v="1"/>
    <n v="1"/>
  </r>
  <r>
    <x v="5"/>
    <x v="13"/>
    <x v="1"/>
    <x v="1"/>
    <x v="3"/>
    <s v="Y"/>
    <n v="1"/>
    <n v="1"/>
  </r>
  <r>
    <x v="5"/>
    <x v="13"/>
    <x v="1"/>
    <x v="1"/>
    <x v="0"/>
    <s v="Y"/>
    <n v="1"/>
    <n v="1"/>
  </r>
  <r>
    <x v="5"/>
    <x v="7"/>
    <x v="7"/>
    <x v="3"/>
    <x v="0"/>
    <s v="Y"/>
    <n v="1"/>
    <n v="1"/>
  </r>
  <r>
    <x v="5"/>
    <x v="7"/>
    <x v="7"/>
    <x v="3"/>
    <x v="1"/>
    <s v="Y"/>
    <n v="1"/>
    <n v="1"/>
  </r>
  <r>
    <x v="5"/>
    <x v="7"/>
    <x v="7"/>
    <x v="3"/>
    <x v="4"/>
    <s v="Y"/>
    <n v="1"/>
    <n v="1"/>
  </r>
  <r>
    <x v="5"/>
    <x v="7"/>
    <x v="7"/>
    <x v="3"/>
    <x v="4"/>
    <s v="Y"/>
    <n v="1"/>
    <n v="1"/>
  </r>
  <r>
    <x v="5"/>
    <x v="7"/>
    <x v="7"/>
    <x v="3"/>
    <x v="0"/>
    <s v="Y"/>
    <n v="1"/>
    <n v="1"/>
  </r>
  <r>
    <x v="5"/>
    <x v="7"/>
    <x v="7"/>
    <x v="3"/>
    <x v="1"/>
    <s v="Y"/>
    <n v="1"/>
    <n v="1"/>
  </r>
  <r>
    <x v="5"/>
    <x v="7"/>
    <x v="7"/>
    <x v="3"/>
    <x v="1"/>
    <s v="Y"/>
    <n v="1"/>
    <n v="1"/>
  </r>
  <r>
    <x v="5"/>
    <x v="7"/>
    <x v="7"/>
    <x v="3"/>
    <x v="4"/>
    <s v="Y"/>
    <n v="1"/>
    <n v="1"/>
  </r>
  <r>
    <x v="5"/>
    <x v="7"/>
    <x v="7"/>
    <x v="3"/>
    <x v="0"/>
    <s v="Y"/>
    <n v="1"/>
    <n v="1"/>
  </r>
  <r>
    <x v="5"/>
    <x v="7"/>
    <x v="7"/>
    <x v="3"/>
    <x v="2"/>
    <s v="Y"/>
    <n v="1"/>
    <n v="1"/>
  </r>
  <r>
    <x v="5"/>
    <x v="7"/>
    <x v="7"/>
    <x v="3"/>
    <x v="4"/>
    <s v="Y"/>
    <n v="1"/>
    <n v="1"/>
  </r>
  <r>
    <x v="5"/>
    <x v="7"/>
    <x v="7"/>
    <x v="3"/>
    <x v="4"/>
    <s v="Y"/>
    <n v="1"/>
    <n v="1"/>
  </r>
  <r>
    <x v="5"/>
    <x v="7"/>
    <x v="7"/>
    <x v="3"/>
    <x v="0"/>
    <s v="Y"/>
    <n v="1"/>
    <n v="1"/>
  </r>
  <r>
    <x v="5"/>
    <x v="7"/>
    <x v="7"/>
    <x v="3"/>
    <x v="1"/>
    <s v="Y"/>
    <n v="1"/>
    <n v="1"/>
  </r>
  <r>
    <x v="5"/>
    <x v="7"/>
    <x v="7"/>
    <x v="3"/>
    <x v="2"/>
    <s v="Y"/>
    <n v="1"/>
    <n v="1"/>
  </r>
  <r>
    <x v="5"/>
    <x v="9"/>
    <x v="0"/>
    <x v="0"/>
    <x v="0"/>
    <s v="Y"/>
    <n v="1"/>
    <n v="1"/>
  </r>
  <r>
    <x v="5"/>
    <x v="9"/>
    <x v="0"/>
    <x v="0"/>
    <x v="2"/>
    <s v="Y"/>
    <n v="1"/>
    <n v="1"/>
  </r>
  <r>
    <x v="5"/>
    <x v="9"/>
    <x v="1"/>
    <x v="1"/>
    <x v="1"/>
    <s v="Y"/>
    <n v="1"/>
    <n v="1"/>
  </r>
  <r>
    <x v="5"/>
    <x v="9"/>
    <x v="1"/>
    <x v="1"/>
    <x v="3"/>
    <s v="Y"/>
    <n v="1"/>
    <n v="1"/>
  </r>
  <r>
    <x v="5"/>
    <x v="9"/>
    <x v="1"/>
    <x v="1"/>
    <x v="1"/>
    <s v="Y"/>
    <n v="1"/>
    <n v="1"/>
  </r>
  <r>
    <x v="5"/>
    <x v="9"/>
    <x v="1"/>
    <x v="1"/>
    <x v="0"/>
    <s v="Y"/>
    <n v="1"/>
    <n v="1"/>
  </r>
  <r>
    <x v="5"/>
    <x v="9"/>
    <x v="1"/>
    <x v="1"/>
    <x v="2"/>
    <s v="Y"/>
    <n v="1"/>
    <n v="1"/>
  </r>
  <r>
    <x v="5"/>
    <x v="9"/>
    <x v="1"/>
    <x v="1"/>
    <x v="3"/>
    <s v="Y"/>
    <n v="1"/>
    <n v="1"/>
  </r>
  <r>
    <x v="5"/>
    <x v="9"/>
    <x v="1"/>
    <x v="1"/>
    <x v="1"/>
    <s v="Y"/>
    <n v="1"/>
    <n v="1"/>
  </r>
  <r>
    <x v="5"/>
    <x v="9"/>
    <x v="1"/>
    <x v="1"/>
    <x v="3"/>
    <s v="Y"/>
    <n v="1"/>
    <n v="1"/>
  </r>
  <r>
    <x v="5"/>
    <x v="0"/>
    <x v="1"/>
    <x v="1"/>
    <x v="3"/>
    <s v="Y"/>
    <n v="1"/>
    <n v="1"/>
  </r>
  <r>
    <x v="5"/>
    <x v="0"/>
    <x v="1"/>
    <x v="1"/>
    <x v="0"/>
    <s v="Y"/>
    <n v="1"/>
    <n v="1"/>
  </r>
  <r>
    <x v="5"/>
    <x v="0"/>
    <x v="1"/>
    <x v="1"/>
    <x v="1"/>
    <s v="Y"/>
    <n v="1"/>
    <n v="1"/>
  </r>
  <r>
    <x v="5"/>
    <x v="0"/>
    <x v="1"/>
    <x v="1"/>
    <x v="2"/>
    <s v="Y"/>
    <n v="1"/>
    <n v="1"/>
  </r>
  <r>
    <x v="5"/>
    <x v="0"/>
    <x v="1"/>
    <x v="1"/>
    <x v="2"/>
    <s v="Y"/>
    <n v="1"/>
    <n v="1"/>
  </r>
  <r>
    <x v="5"/>
    <x v="12"/>
    <x v="0"/>
    <x v="0"/>
    <x v="2"/>
    <s v="Y"/>
    <n v="1"/>
    <n v="1"/>
  </r>
  <r>
    <x v="5"/>
    <x v="12"/>
    <x v="1"/>
    <x v="1"/>
    <x v="0"/>
    <s v="Y"/>
    <n v="1"/>
    <n v="1"/>
  </r>
  <r>
    <x v="5"/>
    <x v="12"/>
    <x v="1"/>
    <x v="1"/>
    <x v="1"/>
    <s v="Y"/>
    <n v="1"/>
    <n v="1"/>
  </r>
  <r>
    <x v="5"/>
    <x v="12"/>
    <x v="1"/>
    <x v="1"/>
    <x v="1"/>
    <s v="Y"/>
    <n v="1"/>
    <n v="1"/>
  </r>
  <r>
    <x v="5"/>
    <x v="12"/>
    <x v="1"/>
    <x v="1"/>
    <x v="2"/>
    <s v="Y"/>
    <n v="1"/>
    <n v="1"/>
  </r>
  <r>
    <x v="5"/>
    <x v="18"/>
    <x v="0"/>
    <x v="0"/>
    <x v="2"/>
    <s v="Y"/>
    <n v="1"/>
    <n v="1"/>
  </r>
  <r>
    <x v="5"/>
    <x v="18"/>
    <x v="1"/>
    <x v="1"/>
    <x v="0"/>
    <s v="Y"/>
    <n v="1"/>
    <n v="1"/>
  </r>
  <r>
    <x v="5"/>
    <x v="18"/>
    <x v="1"/>
    <x v="1"/>
    <x v="0"/>
    <s v="Y"/>
    <n v="1"/>
    <n v="1"/>
  </r>
  <r>
    <x v="5"/>
    <x v="18"/>
    <x v="1"/>
    <x v="1"/>
    <x v="0"/>
    <s v="Y"/>
    <n v="1"/>
    <n v="1"/>
  </r>
  <r>
    <x v="5"/>
    <x v="18"/>
    <x v="1"/>
    <x v="1"/>
    <x v="4"/>
    <s v="Y"/>
    <n v="1"/>
    <n v="1"/>
  </r>
  <r>
    <x v="5"/>
    <x v="18"/>
    <x v="1"/>
    <x v="1"/>
    <x v="1"/>
    <s v="Y"/>
    <n v="1"/>
    <n v="1"/>
  </r>
  <r>
    <x v="5"/>
    <x v="18"/>
    <x v="1"/>
    <x v="1"/>
    <x v="1"/>
    <s v="Y"/>
    <n v="1"/>
    <n v="1"/>
  </r>
  <r>
    <x v="5"/>
    <x v="18"/>
    <x v="3"/>
    <x v="2"/>
    <x v="4"/>
    <s v="Y"/>
    <n v="1"/>
    <n v="1"/>
  </r>
  <r>
    <x v="5"/>
    <x v="18"/>
    <x v="3"/>
    <x v="2"/>
    <x v="4"/>
    <s v="Y"/>
    <n v="1"/>
    <n v="1"/>
  </r>
  <r>
    <x v="5"/>
    <x v="18"/>
    <x v="3"/>
    <x v="2"/>
    <x v="4"/>
    <s v="Y"/>
    <n v="1"/>
    <n v="1"/>
  </r>
  <r>
    <x v="5"/>
    <x v="18"/>
    <x v="2"/>
    <x v="2"/>
    <x v="0"/>
    <s v="Y"/>
    <n v="1"/>
    <n v="1"/>
  </r>
  <r>
    <x v="5"/>
    <x v="18"/>
    <x v="2"/>
    <x v="2"/>
    <x v="0"/>
    <s v="Y"/>
    <n v="1"/>
    <n v="1"/>
  </r>
  <r>
    <x v="5"/>
    <x v="22"/>
    <x v="1"/>
    <x v="1"/>
    <x v="1"/>
    <s v="Y"/>
    <n v="1"/>
    <n v="1"/>
  </r>
  <r>
    <x v="5"/>
    <x v="22"/>
    <x v="1"/>
    <x v="1"/>
    <x v="1"/>
    <s v="Y"/>
    <n v="1"/>
    <n v="1"/>
  </r>
  <r>
    <x v="5"/>
    <x v="22"/>
    <x v="12"/>
    <x v="2"/>
    <x v="2"/>
    <s v="Y"/>
    <n v="1"/>
    <n v="1"/>
  </r>
  <r>
    <x v="5"/>
    <x v="22"/>
    <x v="1"/>
    <x v="1"/>
    <x v="2"/>
    <s v="Y"/>
    <n v="1"/>
    <n v="1"/>
  </r>
  <r>
    <x v="5"/>
    <x v="22"/>
    <x v="1"/>
    <x v="1"/>
    <x v="2"/>
    <s v="Y"/>
    <n v="1"/>
    <n v="1"/>
  </r>
  <r>
    <x v="5"/>
    <x v="22"/>
    <x v="1"/>
    <x v="1"/>
    <x v="0"/>
    <s v="Y"/>
    <n v="1"/>
    <n v="1"/>
  </r>
  <r>
    <x v="5"/>
    <x v="22"/>
    <x v="1"/>
    <x v="1"/>
    <x v="0"/>
    <s v="Y"/>
    <n v="1"/>
    <n v="1"/>
  </r>
  <r>
    <x v="5"/>
    <x v="22"/>
    <x v="1"/>
    <x v="1"/>
    <x v="0"/>
    <s v="Y"/>
    <n v="1"/>
    <n v="1"/>
  </r>
  <r>
    <x v="5"/>
    <x v="22"/>
    <x v="1"/>
    <x v="1"/>
    <x v="0"/>
    <s v="Y"/>
    <n v="1"/>
    <n v="1"/>
  </r>
  <r>
    <x v="5"/>
    <x v="22"/>
    <x v="1"/>
    <x v="1"/>
    <x v="2"/>
    <s v="Y"/>
    <n v="1"/>
    <n v="1"/>
  </r>
  <r>
    <x v="5"/>
    <x v="22"/>
    <x v="1"/>
    <x v="1"/>
    <x v="2"/>
    <s v="Y"/>
    <n v="1"/>
    <n v="1"/>
  </r>
  <r>
    <x v="5"/>
    <x v="22"/>
    <x v="1"/>
    <x v="1"/>
    <x v="2"/>
    <s v="Y"/>
    <n v="1"/>
    <n v="1"/>
  </r>
  <r>
    <x v="5"/>
    <x v="22"/>
    <x v="1"/>
    <x v="1"/>
    <x v="2"/>
    <s v="Y"/>
    <n v="1"/>
    <n v="1"/>
  </r>
  <r>
    <x v="5"/>
    <x v="22"/>
    <x v="0"/>
    <x v="0"/>
    <x v="1"/>
    <s v="Y"/>
    <n v="1"/>
    <n v="1"/>
  </r>
  <r>
    <x v="5"/>
    <x v="22"/>
    <x v="12"/>
    <x v="2"/>
    <x v="2"/>
    <s v="Y"/>
    <n v="1"/>
    <n v="1"/>
  </r>
  <r>
    <x v="5"/>
    <x v="24"/>
    <x v="1"/>
    <x v="1"/>
    <x v="1"/>
    <s v="Y"/>
    <n v="1"/>
    <n v="1"/>
  </r>
  <r>
    <x v="5"/>
    <x v="24"/>
    <x v="1"/>
    <x v="1"/>
    <x v="2"/>
    <s v="Y"/>
    <n v="1"/>
    <n v="1"/>
  </r>
  <r>
    <x v="5"/>
    <x v="24"/>
    <x v="1"/>
    <x v="1"/>
    <x v="2"/>
    <s v="Y"/>
    <n v="1"/>
    <n v="1"/>
  </r>
  <r>
    <x v="5"/>
    <x v="24"/>
    <x v="1"/>
    <x v="1"/>
    <x v="4"/>
    <s v="Y"/>
    <n v="1"/>
    <n v="1"/>
  </r>
  <r>
    <x v="5"/>
    <x v="24"/>
    <x v="1"/>
    <x v="1"/>
    <x v="3"/>
    <s v="Y"/>
    <n v="1"/>
    <n v="1"/>
  </r>
  <r>
    <x v="5"/>
    <x v="24"/>
    <x v="1"/>
    <x v="1"/>
    <x v="1"/>
    <s v="Y"/>
    <n v="1"/>
    <n v="1"/>
  </r>
  <r>
    <x v="5"/>
    <x v="24"/>
    <x v="1"/>
    <x v="1"/>
    <x v="0"/>
    <s v="Y"/>
    <n v="1"/>
    <n v="1"/>
  </r>
  <r>
    <x v="5"/>
    <x v="24"/>
    <x v="1"/>
    <x v="1"/>
    <x v="3"/>
    <s v="Y"/>
    <n v="1"/>
    <n v="1"/>
  </r>
  <r>
    <x v="5"/>
    <x v="24"/>
    <x v="1"/>
    <x v="1"/>
    <x v="2"/>
    <s v="Y"/>
    <n v="1"/>
    <n v="1"/>
  </r>
  <r>
    <x v="5"/>
    <x v="24"/>
    <x v="1"/>
    <x v="1"/>
    <x v="0"/>
    <s v="Y"/>
    <n v="1"/>
    <n v="1"/>
  </r>
  <r>
    <x v="5"/>
    <x v="24"/>
    <x v="1"/>
    <x v="1"/>
    <x v="2"/>
    <s v="Y"/>
    <n v="1"/>
    <n v="1"/>
  </r>
  <r>
    <x v="5"/>
    <x v="24"/>
    <x v="1"/>
    <x v="1"/>
    <x v="1"/>
    <s v="Y"/>
    <n v="1"/>
    <n v="1"/>
  </r>
  <r>
    <x v="5"/>
    <x v="24"/>
    <x v="0"/>
    <x v="0"/>
    <x v="0"/>
    <s v="Y"/>
    <n v="1"/>
    <n v="1"/>
  </r>
  <r>
    <x v="5"/>
    <x v="24"/>
    <x v="3"/>
    <x v="2"/>
    <x v="4"/>
    <s v="Y"/>
    <n v="1"/>
    <n v="1"/>
  </r>
  <r>
    <x v="5"/>
    <x v="24"/>
    <x v="3"/>
    <x v="2"/>
    <x v="2"/>
    <s v="Y"/>
    <n v="1"/>
    <n v="1"/>
  </r>
  <r>
    <x v="5"/>
    <x v="25"/>
    <x v="0"/>
    <x v="0"/>
    <x v="1"/>
    <s v="Y"/>
    <n v="1"/>
    <n v="1"/>
  </r>
  <r>
    <x v="5"/>
    <x v="25"/>
    <x v="0"/>
    <x v="0"/>
    <x v="0"/>
    <s v="Y"/>
    <n v="1"/>
    <n v="1"/>
  </r>
  <r>
    <x v="5"/>
    <x v="25"/>
    <x v="0"/>
    <x v="0"/>
    <x v="3"/>
    <s v="Y"/>
    <n v="1"/>
    <n v="1"/>
  </r>
  <r>
    <x v="5"/>
    <x v="25"/>
    <x v="0"/>
    <x v="0"/>
    <x v="1"/>
    <s v="Y"/>
    <n v="1"/>
    <n v="1"/>
  </r>
  <r>
    <x v="5"/>
    <x v="25"/>
    <x v="1"/>
    <x v="1"/>
    <x v="0"/>
    <s v="Y"/>
    <n v="1"/>
    <n v="1"/>
  </r>
  <r>
    <x v="5"/>
    <x v="25"/>
    <x v="1"/>
    <x v="1"/>
    <x v="0"/>
    <s v="Y"/>
    <n v="1"/>
    <n v="1"/>
  </r>
  <r>
    <x v="5"/>
    <x v="25"/>
    <x v="1"/>
    <x v="1"/>
    <x v="3"/>
    <s v="Y"/>
    <n v="1"/>
    <n v="1"/>
  </r>
  <r>
    <x v="5"/>
    <x v="25"/>
    <x v="1"/>
    <x v="1"/>
    <x v="2"/>
    <s v="Y"/>
    <n v="1"/>
    <n v="1"/>
  </r>
  <r>
    <x v="5"/>
    <x v="25"/>
    <x v="1"/>
    <x v="1"/>
    <x v="3"/>
    <s v="Y"/>
    <n v="1"/>
    <n v="1"/>
  </r>
  <r>
    <x v="5"/>
    <x v="25"/>
    <x v="1"/>
    <x v="1"/>
    <x v="4"/>
    <s v="Y"/>
    <n v="1"/>
    <n v="1"/>
  </r>
  <r>
    <x v="5"/>
    <x v="25"/>
    <x v="1"/>
    <x v="1"/>
    <x v="1"/>
    <s v="Y"/>
    <n v="1"/>
    <n v="1"/>
  </r>
  <r>
    <x v="5"/>
    <x v="25"/>
    <x v="1"/>
    <x v="1"/>
    <x v="0"/>
    <s v="Y"/>
    <n v="1"/>
    <n v="1"/>
  </r>
  <r>
    <x v="5"/>
    <x v="25"/>
    <x v="1"/>
    <x v="1"/>
    <x v="2"/>
    <s v="Y"/>
    <n v="1"/>
    <n v="1"/>
  </r>
  <r>
    <x v="5"/>
    <x v="25"/>
    <x v="3"/>
    <x v="2"/>
    <x v="0"/>
    <s v="Y"/>
    <n v="1"/>
    <n v="1"/>
  </r>
  <r>
    <x v="5"/>
    <x v="25"/>
    <x v="3"/>
    <x v="2"/>
    <x v="2"/>
    <s v="Y"/>
    <n v="1"/>
    <n v="1"/>
  </r>
  <r>
    <x v="5"/>
    <x v="6"/>
    <x v="3"/>
    <x v="2"/>
    <x v="2"/>
    <s v="Y"/>
    <n v="1"/>
    <n v="1"/>
  </r>
  <r>
    <x v="5"/>
    <x v="6"/>
    <x v="1"/>
    <x v="1"/>
    <x v="1"/>
    <s v="Y"/>
    <n v="1"/>
    <n v="1"/>
  </r>
  <r>
    <x v="5"/>
    <x v="17"/>
    <x v="1"/>
    <x v="1"/>
    <x v="0"/>
    <s v="Y"/>
    <n v="1"/>
    <n v="1"/>
  </r>
  <r>
    <x v="5"/>
    <x v="17"/>
    <x v="1"/>
    <x v="1"/>
    <x v="1"/>
    <s v="Y"/>
    <n v="1"/>
    <n v="1"/>
  </r>
  <r>
    <x v="5"/>
    <x v="17"/>
    <x v="3"/>
    <x v="2"/>
    <x v="2"/>
    <s v="Y"/>
    <n v="1"/>
    <n v="1"/>
  </r>
  <r>
    <x v="5"/>
    <x v="17"/>
    <x v="1"/>
    <x v="1"/>
    <x v="1"/>
    <s v="Y"/>
    <n v="1"/>
    <n v="1"/>
  </r>
  <r>
    <x v="5"/>
    <x v="17"/>
    <x v="1"/>
    <x v="1"/>
    <x v="1"/>
    <s v="Y"/>
    <n v="1"/>
    <n v="1"/>
  </r>
  <r>
    <x v="5"/>
    <x v="6"/>
    <x v="3"/>
    <x v="2"/>
    <x v="0"/>
    <s v="Y"/>
    <n v="1"/>
    <n v="1"/>
  </r>
  <r>
    <x v="5"/>
    <x v="6"/>
    <x v="1"/>
    <x v="1"/>
    <x v="0"/>
    <s v="Y"/>
    <n v="1"/>
    <n v="1"/>
  </r>
  <r>
    <x v="5"/>
    <x v="6"/>
    <x v="3"/>
    <x v="2"/>
    <x v="0"/>
    <s v="Y"/>
    <n v="1"/>
    <n v="1"/>
  </r>
  <r>
    <x v="5"/>
    <x v="6"/>
    <x v="3"/>
    <x v="2"/>
    <x v="2"/>
    <s v="Y"/>
    <n v="1"/>
    <n v="1"/>
  </r>
  <r>
    <x v="5"/>
    <x v="6"/>
    <x v="10"/>
    <x v="3"/>
    <x v="0"/>
    <s v="Y"/>
    <n v="1"/>
    <n v="1"/>
  </r>
  <r>
    <x v="5"/>
    <x v="6"/>
    <x v="1"/>
    <x v="1"/>
    <x v="1"/>
    <s v="Y"/>
    <n v="1"/>
    <n v="1"/>
  </r>
  <r>
    <x v="5"/>
    <x v="6"/>
    <x v="3"/>
    <x v="2"/>
    <x v="2"/>
    <s v="Y"/>
    <n v="1"/>
    <n v="1"/>
  </r>
  <r>
    <x v="5"/>
    <x v="6"/>
    <x v="1"/>
    <x v="1"/>
    <x v="1"/>
    <s v="Y"/>
    <n v="1"/>
    <n v="1"/>
  </r>
  <r>
    <x v="5"/>
    <x v="4"/>
    <x v="1"/>
    <x v="1"/>
    <x v="0"/>
    <s v="Y"/>
    <n v="1"/>
    <n v="1"/>
  </r>
  <r>
    <x v="5"/>
    <x v="4"/>
    <x v="1"/>
    <x v="1"/>
    <x v="2"/>
    <s v="Y"/>
    <n v="1"/>
    <n v="1"/>
  </r>
  <r>
    <x v="5"/>
    <x v="4"/>
    <x v="1"/>
    <x v="1"/>
    <x v="1"/>
    <s v="Y"/>
    <n v="1"/>
    <n v="1"/>
  </r>
  <r>
    <x v="5"/>
    <x v="4"/>
    <x v="1"/>
    <x v="1"/>
    <x v="0"/>
    <s v="Y"/>
    <n v="1"/>
    <n v="1"/>
  </r>
  <r>
    <x v="5"/>
    <x v="4"/>
    <x v="1"/>
    <x v="1"/>
    <x v="2"/>
    <s v="Y"/>
    <n v="1"/>
    <n v="1"/>
  </r>
  <r>
    <x v="5"/>
    <x v="4"/>
    <x v="1"/>
    <x v="1"/>
    <x v="0"/>
    <s v="Y"/>
    <n v="1"/>
    <n v="1"/>
  </r>
  <r>
    <x v="5"/>
    <x v="4"/>
    <x v="1"/>
    <x v="1"/>
    <x v="0"/>
    <s v="Y"/>
    <n v="1"/>
    <n v="1"/>
  </r>
  <r>
    <x v="5"/>
    <x v="4"/>
    <x v="1"/>
    <x v="1"/>
    <x v="2"/>
    <s v="Y"/>
    <n v="1"/>
    <n v="1"/>
  </r>
  <r>
    <x v="5"/>
    <x v="4"/>
    <x v="2"/>
    <x v="2"/>
    <x v="2"/>
    <s v="Y"/>
    <n v="1"/>
    <n v="1"/>
  </r>
  <r>
    <x v="5"/>
    <x v="4"/>
    <x v="2"/>
    <x v="2"/>
    <x v="2"/>
    <s v="Y"/>
    <n v="1"/>
    <n v="1"/>
  </r>
  <r>
    <x v="5"/>
    <x v="4"/>
    <x v="1"/>
    <x v="1"/>
    <x v="1"/>
    <s v="Y"/>
    <n v="1"/>
    <n v="1"/>
  </r>
  <r>
    <x v="5"/>
    <x v="4"/>
    <x v="1"/>
    <x v="1"/>
    <x v="0"/>
    <s v="Y"/>
    <n v="1"/>
    <n v="1"/>
  </r>
  <r>
    <x v="5"/>
    <x v="4"/>
    <x v="3"/>
    <x v="2"/>
    <x v="1"/>
    <s v="Y"/>
    <n v="1"/>
    <n v="1"/>
  </r>
  <r>
    <x v="5"/>
    <x v="4"/>
    <x v="1"/>
    <x v="1"/>
    <x v="1"/>
    <s v="Y"/>
    <n v="1"/>
    <n v="1"/>
  </r>
  <r>
    <x v="5"/>
    <x v="4"/>
    <x v="1"/>
    <x v="1"/>
    <x v="4"/>
    <s v="Y"/>
    <n v="1"/>
    <n v="1"/>
  </r>
  <r>
    <x v="5"/>
    <x v="15"/>
    <x v="1"/>
    <x v="1"/>
    <x v="1"/>
    <s v="Y"/>
    <n v="1"/>
    <n v="1"/>
  </r>
  <r>
    <x v="5"/>
    <x v="15"/>
    <x v="5"/>
    <x v="2"/>
    <x v="2"/>
    <s v="Y"/>
    <n v="1"/>
    <n v="1"/>
  </r>
  <r>
    <x v="5"/>
    <x v="15"/>
    <x v="5"/>
    <x v="2"/>
    <x v="2"/>
    <s v="Y"/>
    <n v="1"/>
    <n v="1"/>
  </r>
  <r>
    <x v="5"/>
    <x v="15"/>
    <x v="10"/>
    <x v="3"/>
    <x v="2"/>
    <s v="Y"/>
    <n v="1"/>
    <n v="1"/>
  </r>
  <r>
    <x v="5"/>
    <x v="15"/>
    <x v="3"/>
    <x v="2"/>
    <x v="2"/>
    <s v="Y"/>
    <n v="1"/>
    <n v="1"/>
  </r>
  <r>
    <x v="5"/>
    <x v="15"/>
    <x v="10"/>
    <x v="3"/>
    <x v="0"/>
    <s v="Y"/>
    <n v="1"/>
    <n v="1"/>
  </r>
  <r>
    <x v="5"/>
    <x v="15"/>
    <x v="5"/>
    <x v="2"/>
    <x v="1"/>
    <s v="Y"/>
    <n v="1"/>
    <n v="1"/>
  </r>
  <r>
    <x v="5"/>
    <x v="15"/>
    <x v="1"/>
    <x v="1"/>
    <x v="1"/>
    <s v="Y"/>
    <n v="1"/>
    <n v="1"/>
  </r>
  <r>
    <x v="5"/>
    <x v="15"/>
    <x v="1"/>
    <x v="1"/>
    <x v="1"/>
    <s v="Y"/>
    <n v="1"/>
    <n v="1"/>
  </r>
  <r>
    <x v="5"/>
    <x v="15"/>
    <x v="0"/>
    <x v="0"/>
    <x v="1"/>
    <s v="Y"/>
    <n v="1"/>
    <n v="1"/>
  </r>
  <r>
    <x v="5"/>
    <x v="15"/>
    <x v="10"/>
    <x v="3"/>
    <x v="1"/>
    <s v="Y"/>
    <n v="1"/>
    <n v="1"/>
  </r>
  <r>
    <x v="5"/>
    <x v="15"/>
    <x v="10"/>
    <x v="3"/>
    <x v="2"/>
    <s v="Y"/>
    <n v="1"/>
    <n v="1"/>
  </r>
  <r>
    <x v="5"/>
    <x v="15"/>
    <x v="0"/>
    <x v="0"/>
    <x v="0"/>
    <s v="Y"/>
    <n v="1"/>
    <n v="1"/>
  </r>
  <r>
    <x v="5"/>
    <x v="15"/>
    <x v="1"/>
    <x v="1"/>
    <x v="1"/>
    <s v="Y"/>
    <n v="1"/>
    <n v="1"/>
  </r>
  <r>
    <x v="5"/>
    <x v="15"/>
    <x v="1"/>
    <x v="1"/>
    <x v="1"/>
    <s v="Y"/>
    <n v="1"/>
    <n v="1"/>
  </r>
  <r>
    <x v="5"/>
    <x v="5"/>
    <x v="1"/>
    <x v="1"/>
    <x v="2"/>
    <s v="Y"/>
    <n v="1"/>
    <n v="1"/>
  </r>
  <r>
    <x v="5"/>
    <x v="5"/>
    <x v="1"/>
    <x v="1"/>
    <x v="2"/>
    <s v="Y"/>
    <n v="1"/>
    <n v="1"/>
  </r>
  <r>
    <x v="5"/>
    <x v="5"/>
    <x v="1"/>
    <x v="1"/>
    <x v="1"/>
    <s v="Y"/>
    <n v="1"/>
    <n v="1"/>
  </r>
  <r>
    <x v="5"/>
    <x v="5"/>
    <x v="1"/>
    <x v="1"/>
    <x v="1"/>
    <s v="Y"/>
    <n v="1"/>
    <n v="1"/>
  </r>
  <r>
    <x v="5"/>
    <x v="5"/>
    <x v="0"/>
    <x v="0"/>
    <x v="2"/>
    <s v="Y"/>
    <n v="1"/>
    <n v="1"/>
  </r>
  <r>
    <x v="5"/>
    <x v="5"/>
    <x v="0"/>
    <x v="0"/>
    <x v="0"/>
    <s v="Y"/>
    <n v="1"/>
    <n v="1"/>
  </r>
  <r>
    <x v="5"/>
    <x v="5"/>
    <x v="1"/>
    <x v="1"/>
    <x v="2"/>
    <s v="Y"/>
    <n v="1"/>
    <n v="1"/>
  </r>
  <r>
    <x v="5"/>
    <x v="5"/>
    <x v="1"/>
    <x v="1"/>
    <x v="2"/>
    <s v="Y"/>
    <n v="1"/>
    <n v="1"/>
  </r>
  <r>
    <x v="5"/>
    <x v="5"/>
    <x v="1"/>
    <x v="1"/>
    <x v="4"/>
    <s v="Y"/>
    <n v="1"/>
    <n v="1"/>
  </r>
  <r>
    <x v="5"/>
    <x v="5"/>
    <x v="0"/>
    <x v="0"/>
    <x v="2"/>
    <s v="Y"/>
    <n v="1"/>
    <n v="1"/>
  </r>
  <r>
    <x v="5"/>
    <x v="5"/>
    <x v="0"/>
    <x v="0"/>
    <x v="1"/>
    <s v="Y"/>
    <n v="1"/>
    <n v="1"/>
  </r>
  <r>
    <x v="5"/>
    <x v="5"/>
    <x v="1"/>
    <x v="1"/>
    <x v="2"/>
    <s v="Y"/>
    <n v="1"/>
    <n v="1"/>
  </r>
  <r>
    <x v="5"/>
    <x v="5"/>
    <x v="1"/>
    <x v="1"/>
    <x v="2"/>
    <s v="Y"/>
    <n v="1"/>
    <n v="1"/>
  </r>
  <r>
    <x v="5"/>
    <x v="5"/>
    <x v="1"/>
    <x v="1"/>
    <x v="2"/>
    <s v="Y"/>
    <n v="1"/>
    <n v="1"/>
  </r>
  <r>
    <x v="5"/>
    <x v="5"/>
    <x v="0"/>
    <x v="0"/>
    <x v="2"/>
    <s v="Y"/>
    <n v="1"/>
    <n v="1"/>
  </r>
  <r>
    <x v="5"/>
    <x v="21"/>
    <x v="1"/>
    <x v="1"/>
    <x v="1"/>
    <s v="Y"/>
    <n v="1"/>
    <n v="1"/>
  </r>
  <r>
    <x v="5"/>
    <x v="21"/>
    <x v="1"/>
    <x v="1"/>
    <x v="1"/>
    <s v="Y"/>
    <n v="1"/>
    <n v="1"/>
  </r>
  <r>
    <x v="5"/>
    <x v="21"/>
    <x v="1"/>
    <x v="1"/>
    <x v="1"/>
    <s v="Y"/>
    <n v="1"/>
    <n v="1"/>
  </r>
  <r>
    <x v="5"/>
    <x v="21"/>
    <x v="1"/>
    <x v="1"/>
    <x v="1"/>
    <s v="Y"/>
    <n v="1"/>
    <n v="1"/>
  </r>
  <r>
    <x v="5"/>
    <x v="21"/>
    <x v="0"/>
    <x v="0"/>
    <x v="1"/>
    <s v="Y"/>
    <n v="1"/>
    <n v="1"/>
  </r>
  <r>
    <x v="5"/>
    <x v="21"/>
    <x v="0"/>
    <x v="0"/>
    <x v="1"/>
    <s v="Y"/>
    <n v="1"/>
    <n v="1"/>
  </r>
  <r>
    <x v="5"/>
    <x v="21"/>
    <x v="0"/>
    <x v="0"/>
    <x v="1"/>
    <s v="Y"/>
    <n v="1"/>
    <n v="1"/>
  </r>
  <r>
    <x v="5"/>
    <x v="21"/>
    <x v="2"/>
    <x v="2"/>
    <x v="2"/>
    <s v="Y"/>
    <n v="1"/>
    <n v="1"/>
  </r>
  <r>
    <x v="5"/>
    <x v="21"/>
    <x v="2"/>
    <x v="2"/>
    <x v="2"/>
    <s v="Y"/>
    <n v="1"/>
    <n v="1"/>
  </r>
  <r>
    <x v="5"/>
    <x v="21"/>
    <x v="3"/>
    <x v="2"/>
    <x v="2"/>
    <s v="Y"/>
    <n v="1"/>
    <n v="1"/>
  </r>
  <r>
    <x v="5"/>
    <x v="21"/>
    <x v="3"/>
    <x v="2"/>
    <x v="2"/>
    <s v="Y"/>
    <n v="1"/>
    <n v="1"/>
  </r>
  <r>
    <x v="5"/>
    <x v="21"/>
    <x v="1"/>
    <x v="1"/>
    <x v="1"/>
    <s v="Y"/>
    <n v="1"/>
    <n v="1"/>
  </r>
  <r>
    <x v="5"/>
    <x v="21"/>
    <x v="1"/>
    <x v="1"/>
    <x v="1"/>
    <s v="Y"/>
    <n v="1"/>
    <n v="1"/>
  </r>
  <r>
    <x v="5"/>
    <x v="21"/>
    <x v="1"/>
    <x v="1"/>
    <x v="1"/>
    <s v="Y"/>
    <n v="1"/>
    <n v="1"/>
  </r>
  <r>
    <x v="5"/>
    <x v="21"/>
    <x v="1"/>
    <x v="1"/>
    <x v="1"/>
    <s v="Y"/>
    <n v="1"/>
    <n v="1"/>
  </r>
  <r>
    <x v="5"/>
    <x v="26"/>
    <x v="11"/>
    <x v="3"/>
    <x v="0"/>
    <s v="Y"/>
    <n v="1"/>
    <n v="1"/>
  </r>
  <r>
    <x v="5"/>
    <x v="26"/>
    <x v="11"/>
    <x v="3"/>
    <x v="2"/>
    <s v="Y"/>
    <n v="1"/>
    <n v="1"/>
  </r>
  <r>
    <x v="5"/>
    <x v="26"/>
    <x v="13"/>
    <x v="3"/>
    <x v="0"/>
    <s v="Y"/>
    <n v="1"/>
    <n v="1"/>
  </r>
  <r>
    <x v="5"/>
    <x v="26"/>
    <x v="6"/>
    <x v="3"/>
    <x v="2"/>
    <s v="Y"/>
    <n v="1"/>
    <n v="1"/>
  </r>
  <r>
    <x v="5"/>
    <x v="26"/>
    <x v="6"/>
    <x v="3"/>
    <x v="2"/>
    <s v="Y"/>
    <n v="1"/>
    <n v="1"/>
  </r>
  <r>
    <x v="5"/>
    <x v="26"/>
    <x v="13"/>
    <x v="3"/>
    <x v="2"/>
    <s v="Y"/>
    <n v="1"/>
    <n v="1"/>
  </r>
  <r>
    <x v="5"/>
    <x v="26"/>
    <x v="14"/>
    <x v="3"/>
    <x v="0"/>
    <s v="Y"/>
    <n v="1"/>
    <n v="1"/>
  </r>
  <r>
    <x v="5"/>
    <x v="26"/>
    <x v="14"/>
    <x v="3"/>
    <x v="0"/>
    <s v="Y"/>
    <n v="1"/>
    <n v="1"/>
  </r>
  <r>
    <x v="5"/>
    <x v="26"/>
    <x v="14"/>
    <x v="3"/>
    <x v="2"/>
    <s v="Y"/>
    <n v="1"/>
    <n v="1"/>
  </r>
  <r>
    <x v="5"/>
    <x v="26"/>
    <x v="14"/>
    <x v="3"/>
    <x v="2"/>
    <s v="Y"/>
    <n v="1"/>
    <n v="1"/>
  </r>
  <r>
    <x v="5"/>
    <x v="26"/>
    <x v="11"/>
    <x v="3"/>
    <x v="4"/>
    <s v="Y"/>
    <n v="1"/>
    <n v="1"/>
  </r>
  <r>
    <x v="5"/>
    <x v="26"/>
    <x v="11"/>
    <x v="3"/>
    <x v="1"/>
    <s v="Y"/>
    <n v="1"/>
    <n v="1"/>
  </r>
  <r>
    <x v="5"/>
    <x v="26"/>
    <x v="11"/>
    <x v="3"/>
    <x v="4"/>
    <s v="Y"/>
    <n v="1"/>
    <n v="1"/>
  </r>
  <r>
    <x v="5"/>
    <x v="26"/>
    <x v="11"/>
    <x v="3"/>
    <x v="1"/>
    <s v="Y"/>
    <n v="1"/>
    <n v="1"/>
  </r>
  <r>
    <x v="5"/>
    <x v="26"/>
    <x v="14"/>
    <x v="3"/>
    <x v="2"/>
    <s v="Y"/>
    <n v="1"/>
    <n v="1"/>
  </r>
  <r>
    <x v="5"/>
    <x v="19"/>
    <x v="1"/>
    <x v="1"/>
    <x v="1"/>
    <s v="Y"/>
    <n v="1"/>
    <n v="1"/>
  </r>
  <r>
    <x v="5"/>
    <x v="19"/>
    <x v="1"/>
    <x v="1"/>
    <x v="1"/>
    <s v="Y"/>
    <n v="1"/>
    <n v="1"/>
  </r>
  <r>
    <x v="5"/>
    <x v="19"/>
    <x v="1"/>
    <x v="1"/>
    <x v="2"/>
    <s v="Y"/>
    <n v="1"/>
    <n v="1"/>
  </r>
  <r>
    <x v="5"/>
    <x v="19"/>
    <x v="0"/>
    <x v="0"/>
    <x v="0"/>
    <s v="Y"/>
    <n v="1"/>
    <n v="1"/>
  </r>
  <r>
    <x v="5"/>
    <x v="19"/>
    <x v="1"/>
    <x v="1"/>
    <x v="1"/>
    <s v="Y"/>
    <n v="1"/>
    <n v="1"/>
  </r>
  <r>
    <x v="5"/>
    <x v="27"/>
    <x v="3"/>
    <x v="2"/>
    <x v="2"/>
    <s v="Y"/>
    <n v="1"/>
    <n v="1"/>
  </r>
  <r>
    <x v="5"/>
    <x v="27"/>
    <x v="2"/>
    <x v="2"/>
    <x v="2"/>
    <s v="Y"/>
    <n v="1"/>
    <n v="1"/>
  </r>
  <r>
    <x v="5"/>
    <x v="27"/>
    <x v="3"/>
    <x v="2"/>
    <x v="2"/>
    <s v="Y"/>
    <n v="1"/>
    <n v="1"/>
  </r>
  <r>
    <x v="5"/>
    <x v="27"/>
    <x v="5"/>
    <x v="2"/>
    <x v="1"/>
    <s v="Y"/>
    <n v="1"/>
    <n v="1"/>
  </r>
  <r>
    <x v="5"/>
    <x v="27"/>
    <x v="0"/>
    <x v="0"/>
    <x v="1"/>
    <s v="Y"/>
    <n v="1"/>
    <n v="1"/>
  </r>
  <r>
    <x v="5"/>
    <x v="27"/>
    <x v="0"/>
    <x v="0"/>
    <x v="0"/>
    <s v="Y"/>
    <n v="1"/>
    <n v="1"/>
  </r>
  <r>
    <x v="5"/>
    <x v="27"/>
    <x v="0"/>
    <x v="0"/>
    <x v="0"/>
    <s v="Y"/>
    <n v="1"/>
    <n v="1"/>
  </r>
  <r>
    <x v="5"/>
    <x v="27"/>
    <x v="13"/>
    <x v="3"/>
    <x v="0"/>
    <s v="Y"/>
    <n v="1"/>
    <n v="1"/>
  </r>
  <r>
    <x v="5"/>
    <x v="27"/>
    <x v="10"/>
    <x v="3"/>
    <x v="1"/>
    <s v="Y"/>
    <n v="1"/>
    <n v="1"/>
  </r>
  <r>
    <x v="5"/>
    <x v="27"/>
    <x v="2"/>
    <x v="2"/>
    <x v="2"/>
    <s v="Y"/>
    <n v="1"/>
    <n v="1"/>
  </r>
  <r>
    <x v="5"/>
    <x v="20"/>
    <x v="0"/>
    <x v="0"/>
    <x v="0"/>
    <s v="Y"/>
    <n v="1"/>
    <n v="1"/>
  </r>
  <r>
    <x v="5"/>
    <x v="20"/>
    <x v="0"/>
    <x v="0"/>
    <x v="3"/>
    <s v="Y"/>
    <n v="1"/>
    <n v="1"/>
  </r>
  <r>
    <x v="5"/>
    <x v="20"/>
    <x v="0"/>
    <x v="0"/>
    <x v="4"/>
    <s v="Y"/>
    <n v="1"/>
    <n v="1"/>
  </r>
  <r>
    <x v="5"/>
    <x v="20"/>
    <x v="0"/>
    <x v="0"/>
    <x v="4"/>
    <s v="Y"/>
    <n v="1"/>
    <n v="1"/>
  </r>
  <r>
    <x v="5"/>
    <x v="20"/>
    <x v="0"/>
    <x v="0"/>
    <x v="1"/>
    <s v="Y"/>
    <n v="1"/>
    <n v="1"/>
  </r>
  <r>
    <x v="5"/>
    <x v="20"/>
    <x v="0"/>
    <x v="0"/>
    <x v="3"/>
    <s v="Y"/>
    <n v="1"/>
    <n v="1"/>
  </r>
  <r>
    <x v="5"/>
    <x v="20"/>
    <x v="1"/>
    <x v="1"/>
    <x v="0"/>
    <s v="Y"/>
    <n v="1"/>
    <n v="1"/>
  </r>
  <r>
    <x v="5"/>
    <x v="20"/>
    <x v="1"/>
    <x v="1"/>
    <x v="3"/>
    <s v="Y"/>
    <n v="1"/>
    <n v="1"/>
  </r>
  <r>
    <x v="5"/>
    <x v="20"/>
    <x v="1"/>
    <x v="1"/>
    <x v="4"/>
    <s v="Y"/>
    <n v="1"/>
    <n v="1"/>
  </r>
  <r>
    <x v="5"/>
    <x v="20"/>
    <x v="1"/>
    <x v="1"/>
    <x v="1"/>
    <s v="Y"/>
    <n v="1"/>
    <n v="1"/>
  </r>
  <r>
    <x v="5"/>
    <x v="20"/>
    <x v="1"/>
    <x v="1"/>
    <x v="2"/>
    <s v="Y"/>
    <n v="1"/>
    <n v="1"/>
  </r>
  <r>
    <x v="5"/>
    <x v="20"/>
    <x v="1"/>
    <x v="1"/>
    <x v="4"/>
    <s v="Y"/>
    <n v="1"/>
    <n v="1"/>
  </r>
  <r>
    <x v="5"/>
    <x v="20"/>
    <x v="2"/>
    <x v="2"/>
    <x v="2"/>
    <s v="Y"/>
    <n v="1"/>
    <n v="1"/>
  </r>
  <r>
    <x v="5"/>
    <x v="20"/>
    <x v="3"/>
    <x v="2"/>
    <x v="2"/>
    <s v="Y"/>
    <n v="1"/>
    <n v="1"/>
  </r>
  <r>
    <x v="5"/>
    <x v="20"/>
    <x v="1"/>
    <x v="1"/>
    <x v="1"/>
    <s v="Y"/>
    <n v="1"/>
    <n v="1"/>
  </r>
  <r>
    <x v="5"/>
    <x v="10"/>
    <x v="0"/>
    <x v="0"/>
    <x v="3"/>
    <s v="Y"/>
    <n v="1"/>
    <n v="1"/>
  </r>
  <r>
    <x v="5"/>
    <x v="10"/>
    <x v="1"/>
    <x v="1"/>
    <x v="0"/>
    <s v="Y"/>
    <n v="1"/>
    <n v="1"/>
  </r>
  <r>
    <x v="5"/>
    <x v="10"/>
    <x v="0"/>
    <x v="0"/>
    <x v="4"/>
    <s v="Y"/>
    <n v="1"/>
    <n v="1"/>
  </r>
  <r>
    <x v="5"/>
    <x v="10"/>
    <x v="1"/>
    <x v="1"/>
    <x v="3"/>
    <s v="Y"/>
    <n v="1"/>
    <n v="1"/>
  </r>
  <r>
    <x v="5"/>
    <x v="10"/>
    <x v="5"/>
    <x v="2"/>
    <x v="1"/>
    <s v="Y"/>
    <n v="1"/>
    <n v="1"/>
  </r>
  <r>
    <x v="5"/>
    <x v="10"/>
    <x v="3"/>
    <x v="2"/>
    <x v="2"/>
    <s v="Y"/>
    <n v="1"/>
    <n v="1"/>
  </r>
  <r>
    <x v="5"/>
    <x v="10"/>
    <x v="3"/>
    <x v="2"/>
    <x v="3"/>
    <s v="Y"/>
    <n v="1"/>
    <n v="1"/>
  </r>
  <r>
    <x v="5"/>
    <x v="10"/>
    <x v="1"/>
    <x v="1"/>
    <x v="0"/>
    <s v="Y"/>
    <n v="1"/>
    <n v="1"/>
  </r>
  <r>
    <x v="5"/>
    <x v="10"/>
    <x v="1"/>
    <x v="1"/>
    <x v="4"/>
    <s v="Y"/>
    <n v="1"/>
    <n v="1"/>
  </r>
  <r>
    <x v="5"/>
    <x v="10"/>
    <x v="0"/>
    <x v="0"/>
    <x v="1"/>
    <s v="Y"/>
    <n v="1"/>
    <n v="1"/>
  </r>
  <r>
    <x v="5"/>
    <x v="10"/>
    <x v="1"/>
    <x v="1"/>
    <x v="2"/>
    <s v="Y"/>
    <n v="1"/>
    <n v="1"/>
  </r>
  <r>
    <x v="5"/>
    <x v="10"/>
    <x v="1"/>
    <x v="1"/>
    <x v="1"/>
    <s v="Y"/>
    <n v="1"/>
    <n v="1"/>
  </r>
  <r>
    <x v="5"/>
    <x v="10"/>
    <x v="3"/>
    <x v="2"/>
    <x v="4"/>
    <s v="Y"/>
    <n v="1"/>
    <n v="1"/>
  </r>
  <r>
    <x v="5"/>
    <x v="10"/>
    <x v="0"/>
    <x v="0"/>
    <x v="0"/>
    <s v="Y"/>
    <n v="1"/>
    <n v="1"/>
  </r>
  <r>
    <x v="5"/>
    <x v="10"/>
    <x v="5"/>
    <x v="2"/>
    <x v="0"/>
    <s v="Y"/>
    <n v="1"/>
    <n v="1"/>
  </r>
  <r>
    <x v="5"/>
    <x v="23"/>
    <x v="0"/>
    <x v="0"/>
    <x v="0"/>
    <s v="Y"/>
    <n v="1"/>
    <n v="1"/>
  </r>
  <r>
    <x v="5"/>
    <x v="23"/>
    <x v="0"/>
    <x v="0"/>
    <x v="0"/>
    <s v="Y"/>
    <n v="1"/>
    <n v="1"/>
  </r>
  <r>
    <x v="5"/>
    <x v="23"/>
    <x v="0"/>
    <x v="0"/>
    <x v="3"/>
    <s v="Y"/>
    <n v="1"/>
    <n v="1"/>
  </r>
  <r>
    <x v="5"/>
    <x v="23"/>
    <x v="0"/>
    <x v="0"/>
    <x v="3"/>
    <s v="Y"/>
    <n v="1"/>
    <n v="1"/>
  </r>
  <r>
    <x v="5"/>
    <x v="23"/>
    <x v="0"/>
    <x v="0"/>
    <x v="3"/>
    <s v="Y"/>
    <n v="1"/>
    <n v="1"/>
  </r>
  <r>
    <x v="5"/>
    <x v="23"/>
    <x v="1"/>
    <x v="1"/>
    <x v="0"/>
    <s v="Y"/>
    <n v="1"/>
    <n v="1"/>
  </r>
  <r>
    <x v="5"/>
    <x v="23"/>
    <x v="1"/>
    <x v="1"/>
    <x v="3"/>
    <s v="Y"/>
    <n v="1"/>
    <n v="1"/>
  </r>
  <r>
    <x v="5"/>
    <x v="23"/>
    <x v="1"/>
    <x v="1"/>
    <x v="4"/>
    <s v="Y"/>
    <n v="1"/>
    <n v="1"/>
  </r>
  <r>
    <x v="5"/>
    <x v="23"/>
    <x v="1"/>
    <x v="1"/>
    <x v="1"/>
    <s v="Y"/>
    <n v="1"/>
    <n v="1"/>
  </r>
  <r>
    <x v="5"/>
    <x v="23"/>
    <x v="1"/>
    <x v="1"/>
    <x v="2"/>
    <s v="Y"/>
    <n v="1"/>
    <n v="1"/>
  </r>
  <r>
    <x v="5"/>
    <x v="23"/>
    <x v="1"/>
    <x v="1"/>
    <x v="2"/>
    <s v="Y"/>
    <n v="1"/>
    <n v="1"/>
  </r>
  <r>
    <x v="5"/>
    <x v="23"/>
    <x v="3"/>
    <x v="2"/>
    <x v="2"/>
    <s v="Y"/>
    <n v="1"/>
    <n v="1"/>
  </r>
  <r>
    <x v="5"/>
    <x v="23"/>
    <x v="7"/>
    <x v="3"/>
    <x v="1"/>
    <s v="Y"/>
    <n v="1"/>
    <n v="1"/>
  </r>
  <r>
    <x v="5"/>
    <x v="23"/>
    <x v="1"/>
    <x v="1"/>
    <x v="0"/>
    <s v="Y"/>
    <n v="1"/>
    <n v="1"/>
  </r>
  <r>
    <x v="5"/>
    <x v="23"/>
    <x v="1"/>
    <x v="1"/>
    <x v="0"/>
    <s v="Y"/>
    <n v="1"/>
    <n v="1"/>
  </r>
  <r>
    <x v="5"/>
    <x v="28"/>
    <x v="3"/>
    <x v="2"/>
    <x v="2"/>
    <s v="Y"/>
    <n v="1"/>
    <n v="1"/>
  </r>
  <r>
    <x v="5"/>
    <x v="28"/>
    <x v="3"/>
    <x v="2"/>
    <x v="2"/>
    <s v="Y"/>
    <n v="1"/>
    <n v="1"/>
  </r>
  <r>
    <x v="5"/>
    <x v="28"/>
    <x v="0"/>
    <x v="0"/>
    <x v="0"/>
    <s v="Y"/>
    <n v="1"/>
    <n v="1"/>
  </r>
  <r>
    <x v="5"/>
    <x v="28"/>
    <x v="0"/>
    <x v="0"/>
    <x v="0"/>
    <s v="Y"/>
    <n v="1"/>
    <n v="1"/>
  </r>
  <r>
    <x v="5"/>
    <x v="28"/>
    <x v="0"/>
    <x v="0"/>
    <x v="0"/>
    <s v="Y"/>
    <n v="1"/>
    <n v="1"/>
  </r>
  <r>
    <x v="5"/>
    <x v="28"/>
    <x v="1"/>
    <x v="1"/>
    <x v="1"/>
    <s v="Y"/>
    <n v="1"/>
    <n v="1"/>
  </r>
  <r>
    <x v="5"/>
    <x v="28"/>
    <x v="1"/>
    <x v="1"/>
    <x v="0"/>
    <s v="Y"/>
    <n v="1"/>
    <n v="1"/>
  </r>
  <r>
    <x v="5"/>
    <x v="28"/>
    <x v="1"/>
    <x v="1"/>
    <x v="2"/>
    <s v="Y"/>
    <n v="1"/>
    <n v="1"/>
  </r>
  <r>
    <x v="5"/>
    <x v="28"/>
    <x v="1"/>
    <x v="1"/>
    <x v="1"/>
    <s v="Y"/>
    <n v="1"/>
    <n v="1"/>
  </r>
  <r>
    <x v="5"/>
    <x v="28"/>
    <x v="1"/>
    <x v="1"/>
    <x v="0"/>
    <s v="Y"/>
    <n v="1"/>
    <n v="1"/>
  </r>
  <r>
    <x v="5"/>
    <x v="28"/>
    <x v="1"/>
    <x v="1"/>
    <x v="0"/>
    <s v="Y"/>
    <n v="1"/>
    <n v="1"/>
  </r>
  <r>
    <x v="5"/>
    <x v="28"/>
    <x v="3"/>
    <x v="2"/>
    <x v="2"/>
    <s v="Y"/>
    <n v="1"/>
    <n v="1"/>
  </r>
  <r>
    <x v="5"/>
    <x v="28"/>
    <x v="0"/>
    <x v="0"/>
    <x v="0"/>
    <s v="Y"/>
    <n v="1"/>
    <n v="1"/>
  </r>
  <r>
    <x v="5"/>
    <x v="28"/>
    <x v="0"/>
    <x v="0"/>
    <x v="2"/>
    <s v="Y"/>
    <n v="1"/>
    <n v="1"/>
  </r>
  <r>
    <x v="5"/>
    <x v="28"/>
    <x v="0"/>
    <x v="0"/>
    <x v="1"/>
    <s v="Y"/>
    <n v="1"/>
    <n v="1"/>
  </r>
  <r>
    <x v="5"/>
    <x v="11"/>
    <x v="1"/>
    <x v="1"/>
    <x v="4"/>
    <s v="Y"/>
    <n v="1"/>
    <n v="1"/>
  </r>
  <r>
    <x v="5"/>
    <x v="11"/>
    <x v="10"/>
    <x v="3"/>
    <x v="2"/>
    <s v="Y"/>
    <n v="1"/>
    <n v="1"/>
  </r>
  <r>
    <x v="5"/>
    <x v="11"/>
    <x v="1"/>
    <x v="1"/>
    <x v="3"/>
    <s v="Y"/>
    <n v="1"/>
    <n v="1"/>
  </r>
  <r>
    <x v="5"/>
    <x v="11"/>
    <x v="1"/>
    <x v="1"/>
    <x v="3"/>
    <s v="Y"/>
    <n v="1"/>
    <n v="1"/>
  </r>
  <r>
    <x v="5"/>
    <x v="11"/>
    <x v="1"/>
    <x v="1"/>
    <x v="1"/>
    <s v="Y"/>
    <n v="1"/>
    <n v="1"/>
  </r>
  <r>
    <x v="5"/>
    <x v="11"/>
    <x v="1"/>
    <x v="1"/>
    <x v="1"/>
    <s v="Y"/>
    <n v="1"/>
    <n v="1"/>
  </r>
  <r>
    <x v="5"/>
    <x v="11"/>
    <x v="1"/>
    <x v="1"/>
    <x v="2"/>
    <s v="Y"/>
    <n v="1"/>
    <n v="1"/>
  </r>
  <r>
    <x v="5"/>
    <x v="11"/>
    <x v="1"/>
    <x v="1"/>
    <x v="2"/>
    <s v="Y"/>
    <n v="1"/>
    <n v="1"/>
  </r>
  <r>
    <x v="5"/>
    <x v="11"/>
    <x v="1"/>
    <x v="1"/>
    <x v="1"/>
    <s v="Y"/>
    <n v="1"/>
    <n v="1"/>
  </r>
  <r>
    <x v="5"/>
    <x v="11"/>
    <x v="1"/>
    <x v="1"/>
    <x v="2"/>
    <s v="Y"/>
    <n v="1"/>
    <n v="1"/>
  </r>
  <r>
    <x v="5"/>
    <x v="11"/>
    <x v="1"/>
    <x v="1"/>
    <x v="1"/>
    <s v="Y"/>
    <n v="1"/>
    <n v="1"/>
  </r>
  <r>
    <x v="5"/>
    <x v="11"/>
    <x v="10"/>
    <x v="3"/>
    <x v="0"/>
    <s v="Y"/>
    <n v="1"/>
    <n v="1"/>
  </r>
  <r>
    <x v="5"/>
    <x v="11"/>
    <x v="10"/>
    <x v="3"/>
    <x v="2"/>
    <s v="Y"/>
    <n v="1"/>
    <n v="1"/>
  </r>
  <r>
    <x v="5"/>
    <x v="11"/>
    <x v="1"/>
    <x v="1"/>
    <x v="2"/>
    <s v="Y"/>
    <n v="1"/>
    <n v="1"/>
  </r>
  <r>
    <x v="5"/>
    <x v="11"/>
    <x v="1"/>
    <x v="1"/>
    <x v="0"/>
    <s v="Y"/>
    <n v="1"/>
    <n v="1"/>
  </r>
  <r>
    <x v="5"/>
    <x v="14"/>
    <x v="1"/>
    <x v="1"/>
    <x v="0"/>
    <s v="Y"/>
    <n v="1"/>
    <n v="1"/>
  </r>
  <r>
    <x v="5"/>
    <x v="14"/>
    <x v="1"/>
    <x v="1"/>
    <x v="1"/>
    <s v="Y"/>
    <n v="1"/>
    <n v="1"/>
  </r>
  <r>
    <x v="5"/>
    <x v="14"/>
    <x v="0"/>
    <x v="0"/>
    <x v="0"/>
    <s v="Y"/>
    <n v="1"/>
    <n v="1"/>
  </r>
  <r>
    <x v="5"/>
    <x v="14"/>
    <x v="0"/>
    <x v="0"/>
    <x v="1"/>
    <s v="Y"/>
    <n v="1"/>
    <n v="1"/>
  </r>
  <r>
    <x v="5"/>
    <x v="14"/>
    <x v="1"/>
    <x v="1"/>
    <x v="0"/>
    <s v="Y"/>
    <n v="1"/>
    <n v="1"/>
  </r>
  <r>
    <x v="5"/>
    <x v="14"/>
    <x v="1"/>
    <x v="1"/>
    <x v="1"/>
    <s v="Y"/>
    <n v="1"/>
    <n v="1"/>
  </r>
  <r>
    <x v="5"/>
    <x v="14"/>
    <x v="1"/>
    <x v="1"/>
    <x v="0"/>
    <s v="Y"/>
    <n v="1"/>
    <n v="1"/>
  </r>
  <r>
    <x v="5"/>
    <x v="14"/>
    <x v="1"/>
    <x v="1"/>
    <x v="1"/>
    <s v="Y"/>
    <n v="1"/>
    <n v="1"/>
  </r>
  <r>
    <x v="5"/>
    <x v="14"/>
    <x v="3"/>
    <x v="2"/>
    <x v="2"/>
    <s v="Y"/>
    <n v="1"/>
    <n v="1"/>
  </r>
  <r>
    <x v="5"/>
    <x v="14"/>
    <x v="0"/>
    <x v="0"/>
    <x v="0"/>
    <s v="Y"/>
    <n v="1"/>
    <n v="1"/>
  </r>
  <r>
    <x v="5"/>
    <x v="14"/>
    <x v="0"/>
    <x v="0"/>
    <x v="1"/>
    <s v="Y"/>
    <n v="1"/>
    <n v="1"/>
  </r>
  <r>
    <x v="5"/>
    <x v="14"/>
    <x v="1"/>
    <x v="1"/>
    <x v="0"/>
    <s v="Y"/>
    <n v="1"/>
    <n v="1"/>
  </r>
  <r>
    <x v="5"/>
    <x v="14"/>
    <x v="1"/>
    <x v="1"/>
    <x v="1"/>
    <s v="Y"/>
    <n v="1"/>
    <n v="1"/>
  </r>
  <r>
    <x v="5"/>
    <x v="1"/>
    <x v="0"/>
    <x v="0"/>
    <x v="0"/>
    <s v="Y"/>
    <n v="1"/>
    <n v="1"/>
  </r>
  <r>
    <x v="5"/>
    <x v="1"/>
    <x v="0"/>
    <x v="0"/>
    <x v="1"/>
    <s v="Y"/>
    <n v="1"/>
    <n v="1"/>
  </r>
  <r>
    <x v="5"/>
    <x v="1"/>
    <x v="0"/>
    <x v="0"/>
    <x v="0"/>
    <s v="N"/>
    <n v="0"/>
    <n v="1"/>
  </r>
  <r>
    <x v="5"/>
    <x v="1"/>
    <x v="0"/>
    <x v="0"/>
    <x v="1"/>
    <s v="N"/>
    <n v="0"/>
    <n v="1"/>
  </r>
  <r>
    <x v="5"/>
    <x v="1"/>
    <x v="0"/>
    <x v="0"/>
    <x v="0"/>
    <s v="N"/>
    <n v="0"/>
    <n v="1"/>
  </r>
  <r>
    <x v="5"/>
    <x v="1"/>
    <x v="1"/>
    <x v="1"/>
    <x v="0"/>
    <s v="N"/>
    <n v="0"/>
    <n v="1"/>
  </r>
  <r>
    <x v="5"/>
    <x v="1"/>
    <x v="1"/>
    <x v="1"/>
    <x v="3"/>
    <s v="Y"/>
    <n v="1"/>
    <n v="1"/>
  </r>
  <r>
    <x v="5"/>
    <x v="1"/>
    <x v="1"/>
    <x v="1"/>
    <x v="4"/>
    <s v="Y"/>
    <n v="1"/>
    <n v="1"/>
  </r>
  <r>
    <x v="5"/>
    <x v="1"/>
    <x v="1"/>
    <x v="1"/>
    <x v="3"/>
    <s v="Y"/>
    <n v="1"/>
    <n v="1"/>
  </r>
  <r>
    <x v="5"/>
    <x v="1"/>
    <x v="1"/>
    <x v="1"/>
    <x v="4"/>
    <s v="Y"/>
    <n v="1"/>
    <n v="1"/>
  </r>
  <r>
    <x v="5"/>
    <x v="1"/>
    <x v="0"/>
    <x v="0"/>
    <x v="0"/>
    <s v="Y"/>
    <n v="1"/>
    <n v="1"/>
  </r>
  <r>
    <x v="5"/>
    <x v="1"/>
    <x v="1"/>
    <x v="1"/>
    <x v="1"/>
    <s v="Y"/>
    <n v="1"/>
    <n v="1"/>
  </r>
  <r>
    <x v="5"/>
    <x v="1"/>
    <x v="1"/>
    <x v="1"/>
    <x v="2"/>
    <s v="Y"/>
    <n v="1"/>
    <n v="1"/>
  </r>
  <r>
    <x v="5"/>
    <x v="1"/>
    <x v="2"/>
    <x v="2"/>
    <x v="2"/>
    <s v="N"/>
    <n v="0"/>
    <n v="1"/>
  </r>
  <r>
    <x v="5"/>
    <x v="1"/>
    <x v="2"/>
    <x v="2"/>
    <x v="2"/>
    <s v="N"/>
    <n v="0"/>
    <n v="1"/>
  </r>
  <r>
    <x v="5"/>
    <x v="1"/>
    <x v="2"/>
    <x v="2"/>
    <x v="2"/>
    <s v="N"/>
    <n v="0"/>
    <n v="1"/>
  </r>
  <r>
    <x v="5"/>
    <x v="1"/>
    <x v="2"/>
    <x v="2"/>
    <x v="2"/>
    <s v="Y"/>
    <n v="1"/>
    <n v="1"/>
  </r>
  <r>
    <x v="5"/>
    <x v="1"/>
    <x v="2"/>
    <x v="2"/>
    <x v="2"/>
    <s v="Y"/>
    <n v="1"/>
    <n v="1"/>
  </r>
  <r>
    <x v="5"/>
    <x v="16"/>
    <x v="0"/>
    <x v="0"/>
    <x v="0"/>
    <s v="Y"/>
    <n v="1"/>
    <n v="1"/>
  </r>
  <r>
    <x v="5"/>
    <x v="16"/>
    <x v="1"/>
    <x v="1"/>
    <x v="3"/>
    <s v="Y"/>
    <n v="1"/>
    <n v="1"/>
  </r>
  <r>
    <x v="5"/>
    <x v="16"/>
    <x v="0"/>
    <x v="0"/>
    <x v="1"/>
    <s v="Y"/>
    <n v="1"/>
    <n v="1"/>
  </r>
  <r>
    <x v="5"/>
    <x v="16"/>
    <x v="3"/>
    <x v="2"/>
    <x v="4"/>
    <s v="Y"/>
    <n v="1"/>
    <n v="1"/>
  </r>
  <r>
    <x v="5"/>
    <x v="16"/>
    <x v="1"/>
    <x v="1"/>
    <x v="1"/>
    <s v="Y"/>
    <n v="1"/>
    <n v="1"/>
  </r>
  <r>
    <x v="5"/>
    <x v="16"/>
    <x v="1"/>
    <x v="1"/>
    <x v="2"/>
    <s v="Y"/>
    <n v="1"/>
    <n v="1"/>
  </r>
  <r>
    <x v="5"/>
    <x v="16"/>
    <x v="0"/>
    <x v="0"/>
    <x v="2"/>
    <s v="Y"/>
    <n v="1"/>
    <n v="1"/>
  </r>
  <r>
    <x v="5"/>
    <x v="16"/>
    <x v="3"/>
    <x v="2"/>
    <x v="2"/>
    <s v="Y"/>
    <n v="1"/>
    <n v="1"/>
  </r>
  <r>
    <x v="5"/>
    <x v="16"/>
    <x v="0"/>
    <x v="0"/>
    <x v="3"/>
    <s v="Y"/>
    <n v="1"/>
    <n v="1"/>
  </r>
  <r>
    <x v="5"/>
    <x v="16"/>
    <x v="6"/>
    <x v="3"/>
    <x v="0"/>
    <s v="Y"/>
    <n v="1"/>
    <n v="1"/>
  </r>
  <r>
    <x v="5"/>
    <x v="16"/>
    <x v="2"/>
    <x v="2"/>
    <x v="0"/>
    <s v="Y"/>
    <n v="1"/>
    <n v="1"/>
  </r>
  <r>
    <x v="5"/>
    <x v="16"/>
    <x v="2"/>
    <x v="2"/>
    <x v="1"/>
    <s v="Y"/>
    <n v="1"/>
    <n v="1"/>
  </r>
  <r>
    <x v="5"/>
    <x v="16"/>
    <x v="10"/>
    <x v="3"/>
    <x v="1"/>
    <s v="Y"/>
    <n v="1"/>
    <n v="1"/>
  </r>
  <r>
    <x v="5"/>
    <x v="16"/>
    <x v="10"/>
    <x v="3"/>
    <x v="0"/>
    <s v="Y"/>
    <n v="1"/>
    <n v="1"/>
  </r>
  <r>
    <x v="5"/>
    <x v="16"/>
    <x v="1"/>
    <x v="1"/>
    <x v="3"/>
    <s v="Y"/>
    <n v="1"/>
    <n v="1"/>
  </r>
  <r>
    <x v="5"/>
    <x v="8"/>
    <x v="0"/>
    <x v="0"/>
    <x v="0"/>
    <s v="Y"/>
    <n v="1"/>
    <n v="1"/>
  </r>
  <r>
    <x v="5"/>
    <x v="8"/>
    <x v="0"/>
    <x v="0"/>
    <x v="0"/>
    <s v="Y"/>
    <n v="1"/>
    <n v="1"/>
  </r>
  <r>
    <x v="5"/>
    <x v="8"/>
    <x v="0"/>
    <x v="0"/>
    <x v="1"/>
    <s v="Y"/>
    <n v="1"/>
    <n v="1"/>
  </r>
  <r>
    <x v="5"/>
    <x v="8"/>
    <x v="0"/>
    <x v="0"/>
    <x v="1"/>
    <s v="Y"/>
    <n v="1"/>
    <n v="1"/>
  </r>
  <r>
    <x v="5"/>
    <x v="8"/>
    <x v="0"/>
    <x v="0"/>
    <x v="1"/>
    <s v="Y"/>
    <n v="1"/>
    <n v="1"/>
  </r>
  <r>
    <x v="5"/>
    <x v="8"/>
    <x v="1"/>
    <x v="1"/>
    <x v="2"/>
    <s v="Y"/>
    <n v="1"/>
    <n v="1"/>
  </r>
  <r>
    <x v="5"/>
    <x v="8"/>
    <x v="1"/>
    <x v="1"/>
    <x v="2"/>
    <s v="Y"/>
    <n v="1"/>
    <n v="1"/>
  </r>
  <r>
    <x v="5"/>
    <x v="8"/>
    <x v="1"/>
    <x v="1"/>
    <x v="2"/>
    <s v="Y"/>
    <n v="1"/>
    <n v="1"/>
  </r>
  <r>
    <x v="5"/>
    <x v="8"/>
    <x v="1"/>
    <x v="1"/>
    <x v="0"/>
    <s v="Y"/>
    <n v="1"/>
    <n v="1"/>
  </r>
  <r>
    <x v="5"/>
    <x v="8"/>
    <x v="1"/>
    <x v="1"/>
    <x v="0"/>
    <s v="Y"/>
    <n v="1"/>
    <n v="1"/>
  </r>
  <r>
    <x v="5"/>
    <x v="8"/>
    <x v="1"/>
    <x v="1"/>
    <x v="1"/>
    <s v="Y"/>
    <n v="1"/>
    <n v="1"/>
  </r>
  <r>
    <x v="5"/>
    <x v="8"/>
    <x v="1"/>
    <x v="1"/>
    <x v="2"/>
    <s v="Y"/>
    <n v="1"/>
    <n v="1"/>
  </r>
  <r>
    <x v="5"/>
    <x v="8"/>
    <x v="1"/>
    <x v="1"/>
    <x v="1"/>
    <s v="Y"/>
    <n v="1"/>
    <n v="1"/>
  </r>
  <r>
    <x v="5"/>
    <x v="8"/>
    <x v="3"/>
    <x v="2"/>
    <x v="2"/>
    <s v="Y"/>
    <n v="1"/>
    <n v="1"/>
  </r>
  <r>
    <x v="5"/>
    <x v="8"/>
    <x v="3"/>
    <x v="2"/>
    <x v="2"/>
    <s v="Y"/>
    <n v="1"/>
    <n v="1"/>
  </r>
  <r>
    <x v="5"/>
    <x v="1"/>
    <x v="0"/>
    <x v="0"/>
    <x v="0"/>
    <s v="Y"/>
    <n v="1"/>
    <n v="1"/>
  </r>
  <r>
    <x v="5"/>
    <x v="1"/>
    <x v="0"/>
    <x v="0"/>
    <x v="2"/>
    <s v="Y"/>
    <n v="1"/>
    <n v="1"/>
  </r>
  <r>
    <x v="5"/>
    <x v="1"/>
    <x v="0"/>
    <x v="0"/>
    <x v="1"/>
    <s v="Y"/>
    <n v="1"/>
    <n v="1"/>
  </r>
  <r>
    <x v="5"/>
    <x v="1"/>
    <x v="0"/>
    <x v="0"/>
    <x v="0"/>
    <s v="Y"/>
    <n v="1"/>
    <n v="1"/>
  </r>
  <r>
    <x v="5"/>
    <x v="1"/>
    <x v="0"/>
    <x v="0"/>
    <x v="0"/>
    <s v="Y"/>
    <n v="1"/>
    <n v="1"/>
  </r>
  <r>
    <x v="5"/>
    <x v="1"/>
    <x v="1"/>
    <x v="1"/>
    <x v="0"/>
    <s v="Y"/>
    <n v="1"/>
    <n v="1"/>
  </r>
  <r>
    <x v="5"/>
    <x v="1"/>
    <x v="1"/>
    <x v="1"/>
    <x v="1"/>
    <s v="Y"/>
    <n v="1"/>
    <n v="1"/>
  </r>
  <r>
    <x v="5"/>
    <x v="2"/>
    <x v="1"/>
    <x v="1"/>
    <x v="0"/>
    <s v="Y"/>
    <n v="1"/>
    <n v="1"/>
  </r>
  <r>
    <x v="5"/>
    <x v="2"/>
    <x v="1"/>
    <x v="1"/>
    <x v="1"/>
    <s v="Y"/>
    <n v="1"/>
    <n v="1"/>
  </r>
  <r>
    <x v="5"/>
    <x v="2"/>
    <x v="0"/>
    <x v="0"/>
    <x v="0"/>
    <s v="Y"/>
    <n v="1"/>
    <n v="1"/>
  </r>
  <r>
    <x v="5"/>
    <x v="2"/>
    <x v="0"/>
    <x v="0"/>
    <x v="1"/>
    <s v="Y"/>
    <n v="1"/>
    <n v="1"/>
  </r>
  <r>
    <x v="5"/>
    <x v="2"/>
    <x v="1"/>
    <x v="1"/>
    <x v="2"/>
    <s v="Y"/>
    <n v="1"/>
    <n v="1"/>
  </r>
  <r>
    <x v="6"/>
    <x v="2"/>
    <x v="1"/>
    <x v="1"/>
    <x v="1"/>
    <s v="Y"/>
    <n v="1"/>
    <n v="1"/>
  </r>
  <r>
    <x v="6"/>
    <x v="2"/>
    <x v="1"/>
    <x v="1"/>
    <x v="1"/>
    <s v="Y"/>
    <n v="1"/>
    <n v="1"/>
  </r>
  <r>
    <x v="6"/>
    <x v="2"/>
    <x v="1"/>
    <x v="1"/>
    <x v="1"/>
    <s v="Y"/>
    <n v="1"/>
    <n v="1"/>
  </r>
  <r>
    <x v="6"/>
    <x v="2"/>
    <x v="1"/>
    <x v="1"/>
    <x v="0"/>
    <s v="Y"/>
    <n v="1"/>
    <n v="1"/>
  </r>
  <r>
    <x v="6"/>
    <x v="2"/>
    <x v="1"/>
    <x v="1"/>
    <x v="1"/>
    <s v="Y"/>
    <n v="1"/>
    <n v="1"/>
  </r>
  <r>
    <x v="6"/>
    <x v="2"/>
    <x v="1"/>
    <x v="1"/>
    <x v="2"/>
    <s v="Y"/>
    <n v="1"/>
    <n v="1"/>
  </r>
  <r>
    <x v="6"/>
    <x v="2"/>
    <x v="1"/>
    <x v="1"/>
    <x v="1"/>
    <s v="Y"/>
    <n v="1"/>
    <n v="1"/>
  </r>
  <r>
    <x v="6"/>
    <x v="2"/>
    <x v="0"/>
    <x v="0"/>
    <x v="0"/>
    <s v="Y"/>
    <n v="1"/>
    <n v="1"/>
  </r>
  <r>
    <x v="6"/>
    <x v="2"/>
    <x v="0"/>
    <x v="0"/>
    <x v="1"/>
    <s v="Y"/>
    <n v="1"/>
    <n v="1"/>
  </r>
  <r>
    <x v="6"/>
    <x v="2"/>
    <x v="1"/>
    <x v="1"/>
    <x v="0"/>
    <s v="Y"/>
    <n v="1"/>
    <n v="1"/>
  </r>
  <r>
    <x v="6"/>
    <x v="2"/>
    <x v="1"/>
    <x v="1"/>
    <x v="2"/>
    <s v="Y"/>
    <n v="1"/>
    <n v="1"/>
  </r>
  <r>
    <x v="6"/>
    <x v="2"/>
    <x v="1"/>
    <x v="1"/>
    <x v="2"/>
    <s v="Y"/>
    <n v="1"/>
    <n v="1"/>
  </r>
  <r>
    <x v="6"/>
    <x v="2"/>
    <x v="1"/>
    <x v="1"/>
    <x v="0"/>
    <s v="Y"/>
    <n v="1"/>
    <n v="1"/>
  </r>
  <r>
    <x v="6"/>
    <x v="2"/>
    <x v="1"/>
    <x v="1"/>
    <x v="2"/>
    <s v="Y"/>
    <n v="1"/>
    <n v="1"/>
  </r>
  <r>
    <x v="6"/>
    <x v="2"/>
    <x v="1"/>
    <x v="1"/>
    <x v="2"/>
    <s v="Y"/>
    <n v="1"/>
    <n v="1"/>
  </r>
  <r>
    <x v="6"/>
    <x v="3"/>
    <x v="0"/>
    <x v="0"/>
    <x v="0"/>
    <s v="Y"/>
    <n v="1"/>
    <n v="1"/>
  </r>
  <r>
    <x v="6"/>
    <x v="3"/>
    <x v="0"/>
    <x v="0"/>
    <x v="3"/>
    <s v="Y"/>
    <n v="1"/>
    <n v="1"/>
  </r>
  <r>
    <x v="6"/>
    <x v="3"/>
    <x v="0"/>
    <x v="0"/>
    <x v="4"/>
    <s v="Y"/>
    <n v="1"/>
    <n v="1"/>
  </r>
  <r>
    <x v="6"/>
    <x v="3"/>
    <x v="0"/>
    <x v="0"/>
    <x v="4"/>
    <s v="Y"/>
    <n v="1"/>
    <n v="1"/>
  </r>
  <r>
    <x v="6"/>
    <x v="3"/>
    <x v="0"/>
    <x v="0"/>
    <x v="1"/>
    <s v="Y"/>
    <n v="1"/>
    <n v="1"/>
  </r>
  <r>
    <x v="6"/>
    <x v="3"/>
    <x v="0"/>
    <x v="0"/>
    <x v="3"/>
    <s v="Y"/>
    <n v="1"/>
    <n v="1"/>
  </r>
  <r>
    <x v="6"/>
    <x v="3"/>
    <x v="0"/>
    <x v="0"/>
    <x v="0"/>
    <s v="Y"/>
    <n v="1"/>
    <n v="1"/>
  </r>
  <r>
    <x v="6"/>
    <x v="3"/>
    <x v="1"/>
    <x v="1"/>
    <x v="3"/>
    <s v="Y"/>
    <n v="1"/>
    <n v="1"/>
  </r>
  <r>
    <x v="6"/>
    <x v="3"/>
    <x v="1"/>
    <x v="1"/>
    <x v="4"/>
    <s v="Y"/>
    <n v="1"/>
    <n v="1"/>
  </r>
  <r>
    <x v="6"/>
    <x v="3"/>
    <x v="1"/>
    <x v="1"/>
    <x v="1"/>
    <s v="Y"/>
    <n v="1"/>
    <n v="1"/>
  </r>
  <r>
    <x v="6"/>
    <x v="3"/>
    <x v="1"/>
    <x v="1"/>
    <x v="2"/>
    <s v="Y"/>
    <n v="1"/>
    <n v="1"/>
  </r>
  <r>
    <x v="6"/>
    <x v="3"/>
    <x v="1"/>
    <x v="1"/>
    <x v="4"/>
    <s v="Y"/>
    <n v="1"/>
    <n v="1"/>
  </r>
  <r>
    <x v="6"/>
    <x v="3"/>
    <x v="11"/>
    <x v="3"/>
    <x v="1"/>
    <s v="Y"/>
    <n v="1"/>
    <n v="1"/>
  </r>
  <r>
    <x v="6"/>
    <x v="3"/>
    <x v="11"/>
    <x v="3"/>
    <x v="0"/>
    <s v="Y"/>
    <n v="1"/>
    <n v="1"/>
  </r>
  <r>
    <x v="6"/>
    <x v="7"/>
    <x v="7"/>
    <x v="3"/>
    <x v="1"/>
    <s v="Y"/>
    <n v="1"/>
    <n v="1"/>
  </r>
  <r>
    <x v="6"/>
    <x v="17"/>
    <x v="1"/>
    <x v="1"/>
    <x v="1"/>
    <s v="Y"/>
    <n v="1"/>
    <n v="1"/>
  </r>
  <r>
    <x v="6"/>
    <x v="17"/>
    <x v="1"/>
    <x v="1"/>
    <x v="1"/>
    <s v="Y"/>
    <n v="1"/>
    <n v="1"/>
  </r>
  <r>
    <x v="6"/>
    <x v="17"/>
    <x v="1"/>
    <x v="1"/>
    <x v="2"/>
    <s v="Y"/>
    <n v="1"/>
    <n v="1"/>
  </r>
  <r>
    <x v="6"/>
    <x v="17"/>
    <x v="0"/>
    <x v="0"/>
    <x v="1"/>
    <s v="Y"/>
    <n v="1"/>
    <n v="1"/>
  </r>
  <r>
    <x v="6"/>
    <x v="17"/>
    <x v="0"/>
    <x v="0"/>
    <x v="1"/>
    <s v="Y"/>
    <n v="1"/>
    <n v="1"/>
  </r>
  <r>
    <x v="6"/>
    <x v="17"/>
    <x v="1"/>
    <x v="1"/>
    <x v="2"/>
    <s v="Y"/>
    <n v="1"/>
    <n v="1"/>
  </r>
  <r>
    <x v="6"/>
    <x v="17"/>
    <x v="1"/>
    <x v="1"/>
    <x v="2"/>
    <s v="Y"/>
    <n v="1"/>
    <n v="1"/>
  </r>
  <r>
    <x v="6"/>
    <x v="17"/>
    <x v="1"/>
    <x v="1"/>
    <x v="2"/>
    <s v="Y"/>
    <n v="1"/>
    <n v="1"/>
  </r>
  <r>
    <x v="6"/>
    <x v="17"/>
    <x v="0"/>
    <x v="0"/>
    <x v="1"/>
    <s v="Y"/>
    <n v="1"/>
    <n v="1"/>
  </r>
  <r>
    <x v="6"/>
    <x v="17"/>
    <x v="1"/>
    <x v="1"/>
    <x v="1"/>
    <s v="Y"/>
    <n v="1"/>
    <n v="1"/>
  </r>
  <r>
    <x v="6"/>
    <x v="17"/>
    <x v="1"/>
    <x v="1"/>
    <x v="1"/>
    <s v="Y"/>
    <n v="1"/>
    <n v="1"/>
  </r>
  <r>
    <x v="6"/>
    <x v="17"/>
    <x v="1"/>
    <x v="1"/>
    <x v="2"/>
    <s v="Y"/>
    <n v="1"/>
    <n v="1"/>
  </r>
  <r>
    <x v="6"/>
    <x v="17"/>
    <x v="0"/>
    <x v="0"/>
    <x v="1"/>
    <s v="Y"/>
    <n v="1"/>
    <n v="1"/>
  </r>
  <r>
    <x v="6"/>
    <x v="17"/>
    <x v="1"/>
    <x v="1"/>
    <x v="2"/>
    <s v="Y"/>
    <n v="1"/>
    <n v="1"/>
  </r>
  <r>
    <x v="6"/>
    <x v="17"/>
    <x v="1"/>
    <x v="1"/>
    <x v="2"/>
    <s v="Y"/>
    <n v="1"/>
    <n v="1"/>
  </r>
  <r>
    <x v="6"/>
    <x v="24"/>
    <x v="1"/>
    <x v="1"/>
    <x v="2"/>
    <s v="Y"/>
    <n v="1"/>
    <n v="1"/>
  </r>
  <r>
    <x v="6"/>
    <x v="24"/>
    <x v="0"/>
    <x v="0"/>
    <x v="1"/>
    <s v="N"/>
    <n v="0"/>
    <n v="1"/>
  </r>
  <r>
    <x v="6"/>
    <x v="24"/>
    <x v="1"/>
    <x v="1"/>
    <x v="2"/>
    <s v="Y"/>
    <n v="1"/>
    <n v="1"/>
  </r>
  <r>
    <x v="6"/>
    <x v="24"/>
    <x v="1"/>
    <x v="1"/>
    <x v="2"/>
    <s v="Y"/>
    <n v="1"/>
    <n v="1"/>
  </r>
  <r>
    <x v="6"/>
    <x v="24"/>
    <x v="0"/>
    <x v="0"/>
    <x v="4"/>
    <s v="Y"/>
    <n v="1"/>
    <n v="1"/>
  </r>
  <r>
    <x v="6"/>
    <x v="24"/>
    <x v="1"/>
    <x v="1"/>
    <x v="3"/>
    <s v="Y"/>
    <n v="1"/>
    <n v="1"/>
  </r>
  <r>
    <x v="6"/>
    <x v="24"/>
    <x v="1"/>
    <x v="1"/>
    <x v="0"/>
    <s v="Y"/>
    <n v="1"/>
    <n v="1"/>
  </r>
  <r>
    <x v="6"/>
    <x v="24"/>
    <x v="1"/>
    <x v="1"/>
    <x v="1"/>
    <s v="Y"/>
    <n v="1"/>
    <n v="1"/>
  </r>
  <r>
    <x v="6"/>
    <x v="24"/>
    <x v="1"/>
    <x v="1"/>
    <x v="3"/>
    <s v="Y"/>
    <n v="1"/>
    <n v="1"/>
  </r>
  <r>
    <x v="6"/>
    <x v="24"/>
    <x v="1"/>
    <x v="1"/>
    <x v="4"/>
    <s v="Y"/>
    <n v="1"/>
    <n v="1"/>
  </r>
  <r>
    <x v="6"/>
    <x v="24"/>
    <x v="1"/>
    <x v="1"/>
    <x v="1"/>
    <s v="Y"/>
    <n v="1"/>
    <n v="1"/>
  </r>
  <r>
    <x v="6"/>
    <x v="24"/>
    <x v="3"/>
    <x v="2"/>
    <x v="4"/>
    <s v="N"/>
    <n v="0"/>
    <n v="1"/>
  </r>
  <r>
    <x v="6"/>
    <x v="24"/>
    <x v="1"/>
    <x v="1"/>
    <x v="2"/>
    <s v="Y"/>
    <n v="1"/>
    <n v="1"/>
  </r>
  <r>
    <x v="6"/>
    <x v="24"/>
    <x v="1"/>
    <x v="1"/>
    <x v="0"/>
    <s v="Y"/>
    <n v="1"/>
    <n v="1"/>
  </r>
  <r>
    <x v="6"/>
    <x v="24"/>
    <x v="1"/>
    <x v="1"/>
    <x v="2"/>
    <s v="Y"/>
    <n v="1"/>
    <n v="1"/>
  </r>
  <r>
    <x v="6"/>
    <x v="1"/>
    <x v="2"/>
    <x v="2"/>
    <x v="2"/>
    <s v="Y"/>
    <n v="1"/>
    <n v="1"/>
  </r>
  <r>
    <x v="6"/>
    <x v="1"/>
    <x v="1"/>
    <x v="1"/>
    <x v="2"/>
    <s v="Y"/>
    <n v="1"/>
    <n v="1"/>
  </r>
  <r>
    <x v="6"/>
    <x v="1"/>
    <x v="2"/>
    <x v="2"/>
    <x v="2"/>
    <s v="Y"/>
    <n v="1"/>
    <n v="1"/>
  </r>
  <r>
    <x v="6"/>
    <x v="1"/>
    <x v="1"/>
    <x v="1"/>
    <x v="1"/>
    <s v="Y"/>
    <n v="1"/>
    <n v="1"/>
  </r>
  <r>
    <x v="6"/>
    <x v="1"/>
    <x v="1"/>
    <x v="1"/>
    <x v="2"/>
    <s v="Y"/>
    <n v="1"/>
    <n v="1"/>
  </r>
  <r>
    <x v="6"/>
    <x v="1"/>
    <x v="1"/>
    <x v="1"/>
    <x v="0"/>
    <s v="Y"/>
    <n v="1"/>
    <n v="1"/>
  </r>
  <r>
    <x v="6"/>
    <x v="1"/>
    <x v="1"/>
    <x v="1"/>
    <x v="1"/>
    <s v="Y"/>
    <n v="1"/>
    <n v="1"/>
  </r>
  <r>
    <x v="6"/>
    <x v="1"/>
    <x v="1"/>
    <x v="1"/>
    <x v="1"/>
    <s v="Y"/>
    <n v="1"/>
    <n v="1"/>
  </r>
  <r>
    <x v="6"/>
    <x v="1"/>
    <x v="1"/>
    <x v="1"/>
    <x v="0"/>
    <s v="Y"/>
    <n v="1"/>
    <n v="1"/>
  </r>
  <r>
    <x v="6"/>
    <x v="1"/>
    <x v="1"/>
    <x v="1"/>
    <x v="1"/>
    <s v="Y"/>
    <n v="1"/>
    <n v="1"/>
  </r>
  <r>
    <x v="6"/>
    <x v="1"/>
    <x v="1"/>
    <x v="1"/>
    <x v="2"/>
    <s v="Y"/>
    <n v="1"/>
    <n v="1"/>
  </r>
  <r>
    <x v="6"/>
    <x v="1"/>
    <x v="3"/>
    <x v="2"/>
    <x v="2"/>
    <s v="N"/>
    <n v="0"/>
    <n v="1"/>
  </r>
  <r>
    <x v="6"/>
    <x v="1"/>
    <x v="1"/>
    <x v="1"/>
    <x v="3"/>
    <s v="Y"/>
    <n v="1"/>
    <n v="1"/>
  </r>
  <r>
    <x v="6"/>
    <x v="1"/>
    <x v="1"/>
    <x v="1"/>
    <x v="1"/>
    <s v="Y"/>
    <n v="1"/>
    <n v="1"/>
  </r>
  <r>
    <x v="6"/>
    <x v="1"/>
    <x v="2"/>
    <x v="2"/>
    <x v="2"/>
    <s v="Y"/>
    <n v="1"/>
    <n v="1"/>
  </r>
  <r>
    <x v="6"/>
    <x v="4"/>
    <x v="1"/>
    <x v="1"/>
    <x v="0"/>
    <s v="Y"/>
    <n v="1"/>
    <n v="1"/>
  </r>
  <r>
    <x v="6"/>
    <x v="4"/>
    <x v="1"/>
    <x v="1"/>
    <x v="1"/>
    <s v="Y"/>
    <n v="1"/>
    <n v="1"/>
  </r>
  <r>
    <x v="6"/>
    <x v="4"/>
    <x v="1"/>
    <x v="1"/>
    <x v="2"/>
    <s v="Y"/>
    <n v="1"/>
    <n v="1"/>
  </r>
  <r>
    <x v="6"/>
    <x v="4"/>
    <x v="1"/>
    <x v="1"/>
    <x v="2"/>
    <s v="Y"/>
    <n v="1"/>
    <n v="1"/>
  </r>
  <r>
    <x v="6"/>
    <x v="4"/>
    <x v="1"/>
    <x v="1"/>
    <x v="1"/>
    <s v="Y"/>
    <n v="1"/>
    <n v="1"/>
  </r>
  <r>
    <x v="6"/>
    <x v="4"/>
    <x v="1"/>
    <x v="1"/>
    <x v="0"/>
    <s v="Y"/>
    <n v="1"/>
    <n v="1"/>
  </r>
  <r>
    <x v="6"/>
    <x v="4"/>
    <x v="1"/>
    <x v="1"/>
    <x v="4"/>
    <s v="Y"/>
    <n v="1"/>
    <n v="1"/>
  </r>
  <r>
    <x v="6"/>
    <x v="4"/>
    <x v="1"/>
    <x v="1"/>
    <x v="1"/>
    <s v="Y"/>
    <n v="1"/>
    <n v="1"/>
  </r>
  <r>
    <x v="6"/>
    <x v="4"/>
    <x v="3"/>
    <x v="2"/>
    <x v="1"/>
    <s v="Y"/>
    <n v="1"/>
    <n v="1"/>
  </r>
  <r>
    <x v="6"/>
    <x v="25"/>
    <x v="1"/>
    <x v="1"/>
    <x v="0"/>
    <s v="Y"/>
    <n v="1"/>
    <n v="1"/>
  </r>
  <r>
    <x v="6"/>
    <x v="25"/>
    <x v="1"/>
    <x v="1"/>
    <x v="2"/>
    <s v="Y"/>
    <n v="1"/>
    <n v="1"/>
  </r>
  <r>
    <x v="6"/>
    <x v="25"/>
    <x v="1"/>
    <x v="1"/>
    <x v="2"/>
    <s v="Y"/>
    <n v="1"/>
    <n v="1"/>
  </r>
  <r>
    <x v="6"/>
    <x v="25"/>
    <x v="1"/>
    <x v="1"/>
    <x v="2"/>
    <s v="Y"/>
    <n v="1"/>
    <n v="1"/>
  </r>
  <r>
    <x v="6"/>
    <x v="25"/>
    <x v="0"/>
    <x v="0"/>
    <x v="1"/>
    <s v="Y"/>
    <n v="1"/>
    <n v="1"/>
  </r>
  <r>
    <x v="6"/>
    <x v="15"/>
    <x v="5"/>
    <x v="2"/>
    <x v="0"/>
    <s v="Y"/>
    <n v="1"/>
    <n v="1"/>
  </r>
  <r>
    <x v="6"/>
    <x v="15"/>
    <x v="1"/>
    <x v="1"/>
    <x v="3"/>
    <s v="Y"/>
    <n v="1"/>
    <n v="1"/>
  </r>
  <r>
    <x v="6"/>
    <x v="15"/>
    <x v="1"/>
    <x v="1"/>
    <x v="3"/>
    <s v="Y"/>
    <n v="1"/>
    <n v="1"/>
  </r>
  <r>
    <x v="6"/>
    <x v="15"/>
    <x v="1"/>
    <x v="1"/>
    <x v="3"/>
    <s v="Y"/>
    <n v="1"/>
    <n v="1"/>
  </r>
  <r>
    <x v="6"/>
    <x v="15"/>
    <x v="5"/>
    <x v="2"/>
    <x v="0"/>
    <s v="Y"/>
    <n v="1"/>
    <n v="1"/>
  </r>
  <r>
    <x v="6"/>
    <x v="15"/>
    <x v="1"/>
    <x v="1"/>
    <x v="2"/>
    <s v="Y"/>
    <n v="1"/>
    <n v="1"/>
  </r>
  <r>
    <x v="6"/>
    <x v="15"/>
    <x v="1"/>
    <x v="1"/>
    <x v="2"/>
    <s v="Y"/>
    <n v="1"/>
    <n v="1"/>
  </r>
  <r>
    <x v="6"/>
    <x v="15"/>
    <x v="5"/>
    <x v="2"/>
    <x v="0"/>
    <s v="Y"/>
    <n v="1"/>
    <n v="1"/>
  </r>
  <r>
    <x v="6"/>
    <x v="15"/>
    <x v="1"/>
    <x v="1"/>
    <x v="1"/>
    <s v="Y"/>
    <n v="1"/>
    <n v="1"/>
  </r>
  <r>
    <x v="6"/>
    <x v="15"/>
    <x v="5"/>
    <x v="2"/>
    <x v="2"/>
    <s v="Y"/>
    <n v="1"/>
    <n v="1"/>
  </r>
  <r>
    <x v="6"/>
    <x v="15"/>
    <x v="1"/>
    <x v="1"/>
    <x v="2"/>
    <s v="Y"/>
    <n v="1"/>
    <n v="1"/>
  </r>
  <r>
    <x v="6"/>
    <x v="15"/>
    <x v="5"/>
    <x v="2"/>
    <x v="2"/>
    <s v="Y"/>
    <n v="1"/>
    <n v="1"/>
  </r>
  <r>
    <x v="6"/>
    <x v="15"/>
    <x v="5"/>
    <x v="2"/>
    <x v="2"/>
    <s v="Y"/>
    <n v="1"/>
    <n v="1"/>
  </r>
  <r>
    <x v="6"/>
    <x v="15"/>
    <x v="10"/>
    <x v="3"/>
    <x v="2"/>
    <s v="Y"/>
    <n v="1"/>
    <n v="1"/>
  </r>
  <r>
    <x v="6"/>
    <x v="15"/>
    <x v="1"/>
    <x v="1"/>
    <x v="4"/>
    <s v="Y"/>
    <n v="1"/>
    <n v="1"/>
  </r>
  <r>
    <x v="6"/>
    <x v="8"/>
    <x v="0"/>
    <x v="0"/>
    <x v="0"/>
    <s v="Y"/>
    <n v="1"/>
    <n v="1"/>
  </r>
  <r>
    <x v="6"/>
    <x v="8"/>
    <x v="0"/>
    <x v="0"/>
    <x v="0"/>
    <s v="Y"/>
    <n v="1"/>
    <n v="1"/>
  </r>
  <r>
    <x v="6"/>
    <x v="8"/>
    <x v="0"/>
    <x v="0"/>
    <x v="1"/>
    <s v="Y"/>
    <n v="1"/>
    <n v="1"/>
  </r>
  <r>
    <x v="6"/>
    <x v="8"/>
    <x v="0"/>
    <x v="0"/>
    <x v="1"/>
    <s v="Y"/>
    <n v="1"/>
    <n v="1"/>
  </r>
  <r>
    <x v="6"/>
    <x v="8"/>
    <x v="0"/>
    <x v="0"/>
    <x v="0"/>
    <s v="Y"/>
    <n v="1"/>
    <n v="1"/>
  </r>
  <r>
    <x v="6"/>
    <x v="8"/>
    <x v="1"/>
    <x v="1"/>
    <x v="1"/>
    <s v="Y"/>
    <n v="1"/>
    <n v="1"/>
  </r>
  <r>
    <x v="6"/>
    <x v="8"/>
    <x v="1"/>
    <x v="1"/>
    <x v="1"/>
    <s v="Y"/>
    <n v="1"/>
    <n v="1"/>
  </r>
  <r>
    <x v="6"/>
    <x v="8"/>
    <x v="1"/>
    <x v="1"/>
    <x v="2"/>
    <s v="Y"/>
    <n v="1"/>
    <n v="1"/>
  </r>
  <r>
    <x v="6"/>
    <x v="8"/>
    <x v="1"/>
    <x v="1"/>
    <x v="2"/>
    <s v="Y"/>
    <n v="1"/>
    <n v="1"/>
  </r>
  <r>
    <x v="6"/>
    <x v="8"/>
    <x v="1"/>
    <x v="1"/>
    <x v="2"/>
    <s v="Y"/>
    <n v="1"/>
    <n v="1"/>
  </r>
  <r>
    <x v="6"/>
    <x v="8"/>
    <x v="1"/>
    <x v="1"/>
    <x v="1"/>
    <s v="Y"/>
    <n v="1"/>
    <n v="1"/>
  </r>
  <r>
    <x v="6"/>
    <x v="8"/>
    <x v="1"/>
    <x v="1"/>
    <x v="1"/>
    <s v="Y"/>
    <n v="1"/>
    <n v="1"/>
  </r>
  <r>
    <x v="6"/>
    <x v="8"/>
    <x v="3"/>
    <x v="2"/>
    <x v="2"/>
    <s v="Y"/>
    <n v="1"/>
    <n v="1"/>
  </r>
  <r>
    <x v="6"/>
    <x v="8"/>
    <x v="3"/>
    <x v="2"/>
    <x v="2"/>
    <s v="Y"/>
    <n v="1"/>
    <n v="1"/>
  </r>
  <r>
    <x v="6"/>
    <x v="8"/>
    <x v="10"/>
    <x v="3"/>
    <x v="2"/>
    <s v="Y"/>
    <n v="1"/>
    <n v="1"/>
  </r>
  <r>
    <x v="6"/>
    <x v="6"/>
    <x v="1"/>
    <x v="1"/>
    <x v="0"/>
    <s v="Y"/>
    <n v="1"/>
    <n v="1"/>
  </r>
  <r>
    <x v="6"/>
    <x v="6"/>
    <x v="1"/>
    <x v="1"/>
    <x v="0"/>
    <s v="Y"/>
    <n v="1"/>
    <n v="1"/>
  </r>
  <r>
    <x v="6"/>
    <x v="6"/>
    <x v="1"/>
    <x v="1"/>
    <x v="0"/>
    <s v="Y"/>
    <n v="1"/>
    <n v="1"/>
  </r>
  <r>
    <x v="6"/>
    <x v="6"/>
    <x v="1"/>
    <x v="1"/>
    <x v="3"/>
    <s v="Y"/>
    <n v="1"/>
    <n v="1"/>
  </r>
  <r>
    <x v="6"/>
    <x v="6"/>
    <x v="2"/>
    <x v="2"/>
    <x v="2"/>
    <s v="Y"/>
    <n v="1"/>
    <n v="1"/>
  </r>
  <r>
    <x v="6"/>
    <x v="7"/>
    <x v="7"/>
    <x v="3"/>
    <x v="0"/>
    <s v="Y"/>
    <n v="1"/>
    <n v="1"/>
  </r>
  <r>
    <x v="6"/>
    <x v="6"/>
    <x v="0"/>
    <x v="0"/>
    <x v="1"/>
    <s v="Y"/>
    <n v="1"/>
    <n v="1"/>
  </r>
  <r>
    <x v="6"/>
    <x v="6"/>
    <x v="0"/>
    <x v="0"/>
    <x v="0"/>
    <s v="Y"/>
    <n v="1"/>
    <n v="1"/>
  </r>
  <r>
    <x v="6"/>
    <x v="6"/>
    <x v="1"/>
    <x v="1"/>
    <x v="1"/>
    <s v="Y"/>
    <n v="1"/>
    <n v="1"/>
  </r>
  <r>
    <x v="6"/>
    <x v="6"/>
    <x v="1"/>
    <x v="1"/>
    <x v="1"/>
    <s v="Y"/>
    <n v="1"/>
    <n v="1"/>
  </r>
  <r>
    <x v="6"/>
    <x v="6"/>
    <x v="3"/>
    <x v="2"/>
    <x v="2"/>
    <s v="Y"/>
    <n v="1"/>
    <n v="1"/>
  </r>
  <r>
    <x v="6"/>
    <x v="6"/>
    <x v="0"/>
    <x v="0"/>
    <x v="1"/>
    <s v="Y"/>
    <n v="1"/>
    <n v="1"/>
  </r>
  <r>
    <x v="6"/>
    <x v="6"/>
    <x v="1"/>
    <x v="1"/>
    <x v="2"/>
    <s v="Y"/>
    <n v="1"/>
    <n v="1"/>
  </r>
  <r>
    <x v="6"/>
    <x v="6"/>
    <x v="1"/>
    <x v="1"/>
    <x v="0"/>
    <s v="Y"/>
    <n v="1"/>
    <n v="1"/>
  </r>
  <r>
    <x v="6"/>
    <x v="6"/>
    <x v="1"/>
    <x v="1"/>
    <x v="0"/>
    <s v="Y"/>
    <n v="1"/>
    <n v="1"/>
  </r>
  <r>
    <x v="6"/>
    <x v="19"/>
    <x v="1"/>
    <x v="1"/>
    <x v="0"/>
    <s v="Y"/>
    <n v="1"/>
    <n v="1"/>
  </r>
  <r>
    <x v="6"/>
    <x v="19"/>
    <x v="1"/>
    <x v="1"/>
    <x v="1"/>
    <s v="Y"/>
    <n v="1"/>
    <n v="1"/>
  </r>
  <r>
    <x v="6"/>
    <x v="19"/>
    <x v="0"/>
    <x v="0"/>
    <x v="3"/>
    <s v="Y"/>
    <n v="1"/>
    <n v="1"/>
  </r>
  <r>
    <x v="6"/>
    <x v="19"/>
    <x v="0"/>
    <x v="0"/>
    <x v="1"/>
    <s v="Y"/>
    <n v="1"/>
    <n v="1"/>
  </r>
  <r>
    <x v="6"/>
    <x v="19"/>
    <x v="10"/>
    <x v="3"/>
    <x v="0"/>
    <s v="Y"/>
    <n v="1"/>
    <n v="1"/>
  </r>
  <r>
    <x v="6"/>
    <x v="19"/>
    <x v="0"/>
    <x v="0"/>
    <x v="0"/>
    <s v="Y"/>
    <n v="1"/>
    <n v="1"/>
  </r>
  <r>
    <x v="6"/>
    <x v="19"/>
    <x v="0"/>
    <x v="0"/>
    <x v="3"/>
    <s v="Y"/>
    <n v="1"/>
    <n v="1"/>
  </r>
  <r>
    <x v="6"/>
    <x v="19"/>
    <x v="3"/>
    <x v="2"/>
    <x v="1"/>
    <s v="Y"/>
    <n v="1"/>
    <n v="1"/>
  </r>
  <r>
    <x v="6"/>
    <x v="19"/>
    <x v="1"/>
    <x v="1"/>
    <x v="0"/>
    <s v="Y"/>
    <n v="1"/>
    <n v="1"/>
  </r>
  <r>
    <x v="6"/>
    <x v="19"/>
    <x v="1"/>
    <x v="1"/>
    <x v="1"/>
    <s v="Y"/>
    <n v="1"/>
    <n v="1"/>
  </r>
  <r>
    <x v="6"/>
    <x v="7"/>
    <x v="7"/>
    <x v="3"/>
    <x v="0"/>
    <s v="Y"/>
    <n v="1"/>
    <n v="1"/>
  </r>
  <r>
    <x v="6"/>
    <x v="19"/>
    <x v="1"/>
    <x v="1"/>
    <x v="0"/>
    <s v="Y"/>
    <n v="1"/>
    <n v="1"/>
  </r>
  <r>
    <x v="6"/>
    <x v="19"/>
    <x v="1"/>
    <x v="1"/>
    <x v="1"/>
    <s v="Y"/>
    <n v="1"/>
    <n v="1"/>
  </r>
  <r>
    <x v="6"/>
    <x v="19"/>
    <x v="7"/>
    <x v="3"/>
    <x v="4"/>
    <s v="Y"/>
    <n v="1"/>
    <n v="1"/>
  </r>
  <r>
    <x v="6"/>
    <x v="10"/>
    <x v="1"/>
    <x v="1"/>
    <x v="0"/>
    <s v="Y"/>
    <n v="1"/>
    <n v="1"/>
  </r>
  <r>
    <x v="6"/>
    <x v="10"/>
    <x v="1"/>
    <x v="1"/>
    <x v="3"/>
    <s v="Y"/>
    <n v="1"/>
    <n v="1"/>
  </r>
  <r>
    <x v="6"/>
    <x v="10"/>
    <x v="1"/>
    <x v="1"/>
    <x v="3"/>
    <s v="Y"/>
    <n v="1"/>
    <n v="1"/>
  </r>
  <r>
    <x v="6"/>
    <x v="10"/>
    <x v="0"/>
    <x v="0"/>
    <x v="3"/>
    <s v="Y"/>
    <n v="1"/>
    <n v="1"/>
  </r>
  <r>
    <x v="6"/>
    <x v="10"/>
    <x v="1"/>
    <x v="1"/>
    <x v="1"/>
    <s v="Y"/>
    <n v="1"/>
    <n v="1"/>
  </r>
  <r>
    <x v="6"/>
    <x v="10"/>
    <x v="1"/>
    <x v="1"/>
    <x v="4"/>
    <s v="Y"/>
    <n v="1"/>
    <n v="1"/>
  </r>
  <r>
    <x v="6"/>
    <x v="10"/>
    <x v="1"/>
    <x v="1"/>
    <x v="3"/>
    <s v="Y"/>
    <n v="1"/>
    <n v="1"/>
  </r>
  <r>
    <x v="6"/>
    <x v="10"/>
    <x v="1"/>
    <x v="1"/>
    <x v="0"/>
    <s v="Y"/>
    <n v="1"/>
    <n v="1"/>
  </r>
  <r>
    <x v="6"/>
    <x v="10"/>
    <x v="1"/>
    <x v="1"/>
    <x v="1"/>
    <s v="Y"/>
    <n v="1"/>
    <n v="1"/>
  </r>
  <r>
    <x v="6"/>
    <x v="10"/>
    <x v="0"/>
    <x v="0"/>
    <x v="1"/>
    <s v="Y"/>
    <n v="1"/>
    <n v="1"/>
  </r>
  <r>
    <x v="6"/>
    <x v="10"/>
    <x v="0"/>
    <x v="0"/>
    <x v="1"/>
    <s v="Y"/>
    <n v="1"/>
    <n v="1"/>
  </r>
  <r>
    <x v="6"/>
    <x v="10"/>
    <x v="1"/>
    <x v="1"/>
    <x v="0"/>
    <s v="Y"/>
    <n v="1"/>
    <n v="1"/>
  </r>
  <r>
    <x v="6"/>
    <x v="10"/>
    <x v="1"/>
    <x v="1"/>
    <x v="1"/>
    <s v="Y"/>
    <n v="1"/>
    <n v="1"/>
  </r>
  <r>
    <x v="6"/>
    <x v="10"/>
    <x v="1"/>
    <x v="1"/>
    <x v="0"/>
    <s v="Y"/>
    <n v="1"/>
    <n v="1"/>
  </r>
  <r>
    <x v="6"/>
    <x v="10"/>
    <x v="1"/>
    <x v="1"/>
    <x v="1"/>
    <s v="Y"/>
    <n v="1"/>
    <n v="1"/>
  </r>
  <r>
    <x v="6"/>
    <x v="33"/>
    <x v="1"/>
    <x v="1"/>
    <x v="0"/>
    <s v="Y"/>
    <n v="1"/>
    <n v="1"/>
  </r>
  <r>
    <x v="6"/>
    <x v="33"/>
    <x v="1"/>
    <x v="1"/>
    <x v="1"/>
    <s v="Y"/>
    <n v="1"/>
    <n v="1"/>
  </r>
  <r>
    <x v="6"/>
    <x v="33"/>
    <x v="5"/>
    <x v="2"/>
    <x v="2"/>
    <s v="Y"/>
    <n v="1"/>
    <n v="1"/>
  </r>
  <r>
    <x v="6"/>
    <x v="33"/>
    <x v="5"/>
    <x v="2"/>
    <x v="2"/>
    <s v="Y"/>
    <n v="1"/>
    <n v="1"/>
  </r>
  <r>
    <x v="6"/>
    <x v="33"/>
    <x v="0"/>
    <x v="0"/>
    <x v="0"/>
    <s v="Y"/>
    <n v="1"/>
    <n v="1"/>
  </r>
  <r>
    <x v="6"/>
    <x v="33"/>
    <x v="1"/>
    <x v="1"/>
    <x v="3"/>
    <s v="Y"/>
    <n v="1"/>
    <n v="1"/>
  </r>
  <r>
    <x v="6"/>
    <x v="33"/>
    <x v="1"/>
    <x v="1"/>
    <x v="1"/>
    <s v="Y"/>
    <n v="1"/>
    <n v="1"/>
  </r>
  <r>
    <x v="6"/>
    <x v="33"/>
    <x v="3"/>
    <x v="2"/>
    <x v="2"/>
    <s v="N"/>
    <n v="0"/>
    <n v="1"/>
  </r>
  <r>
    <x v="6"/>
    <x v="33"/>
    <x v="1"/>
    <x v="1"/>
    <x v="0"/>
    <s v="Y"/>
    <n v="1"/>
    <n v="1"/>
  </r>
  <r>
    <x v="6"/>
    <x v="33"/>
    <x v="1"/>
    <x v="1"/>
    <x v="1"/>
    <s v="Y"/>
    <n v="1"/>
    <n v="1"/>
  </r>
  <r>
    <x v="6"/>
    <x v="33"/>
    <x v="1"/>
    <x v="1"/>
    <x v="2"/>
    <s v="Y"/>
    <n v="1"/>
    <n v="1"/>
  </r>
  <r>
    <x v="6"/>
    <x v="33"/>
    <x v="0"/>
    <x v="0"/>
    <x v="3"/>
    <s v="Y"/>
    <n v="1"/>
    <n v="1"/>
  </r>
  <r>
    <x v="6"/>
    <x v="33"/>
    <x v="1"/>
    <x v="1"/>
    <x v="3"/>
    <s v="Y"/>
    <n v="1"/>
    <n v="1"/>
  </r>
  <r>
    <x v="6"/>
    <x v="33"/>
    <x v="1"/>
    <x v="1"/>
    <x v="2"/>
    <s v="Y"/>
    <n v="1"/>
    <n v="1"/>
  </r>
  <r>
    <x v="6"/>
    <x v="33"/>
    <x v="1"/>
    <x v="1"/>
    <x v="1"/>
    <s v="Y"/>
    <n v="1"/>
    <n v="1"/>
  </r>
  <r>
    <x v="6"/>
    <x v="16"/>
    <x v="0"/>
    <x v="0"/>
    <x v="0"/>
    <s v="Y"/>
    <n v="1"/>
    <n v="1"/>
  </r>
  <r>
    <x v="6"/>
    <x v="16"/>
    <x v="0"/>
    <x v="0"/>
    <x v="1"/>
    <s v="Y"/>
    <n v="1"/>
    <n v="1"/>
  </r>
  <r>
    <x v="6"/>
    <x v="16"/>
    <x v="1"/>
    <x v="1"/>
    <x v="2"/>
    <s v="Y"/>
    <n v="1"/>
    <n v="1"/>
  </r>
  <r>
    <x v="6"/>
    <x v="16"/>
    <x v="2"/>
    <x v="2"/>
    <x v="2"/>
    <s v="Y"/>
    <n v="1"/>
    <n v="1"/>
  </r>
  <r>
    <x v="6"/>
    <x v="16"/>
    <x v="3"/>
    <x v="2"/>
    <x v="2"/>
    <s v="Y"/>
    <n v="1"/>
    <n v="1"/>
  </r>
  <r>
    <x v="6"/>
    <x v="16"/>
    <x v="0"/>
    <x v="0"/>
    <x v="3"/>
    <s v="Y"/>
    <n v="1"/>
    <n v="1"/>
  </r>
  <r>
    <x v="6"/>
    <x v="16"/>
    <x v="0"/>
    <x v="0"/>
    <x v="0"/>
    <s v="Y"/>
    <n v="1"/>
    <n v="1"/>
  </r>
  <r>
    <x v="6"/>
    <x v="16"/>
    <x v="1"/>
    <x v="1"/>
    <x v="0"/>
    <s v="Y"/>
    <n v="1"/>
    <n v="1"/>
  </r>
  <r>
    <x v="6"/>
    <x v="16"/>
    <x v="1"/>
    <x v="1"/>
    <x v="1"/>
    <s v="Y"/>
    <n v="1"/>
    <n v="1"/>
  </r>
  <r>
    <x v="6"/>
    <x v="16"/>
    <x v="0"/>
    <x v="0"/>
    <x v="1"/>
    <s v="Y"/>
    <n v="1"/>
    <n v="1"/>
  </r>
  <r>
    <x v="6"/>
    <x v="16"/>
    <x v="1"/>
    <x v="1"/>
    <x v="0"/>
    <s v="Y"/>
    <n v="1"/>
    <n v="1"/>
  </r>
  <r>
    <x v="6"/>
    <x v="16"/>
    <x v="1"/>
    <x v="1"/>
    <x v="0"/>
    <s v="Y"/>
    <n v="1"/>
    <n v="1"/>
  </r>
  <r>
    <x v="6"/>
    <x v="16"/>
    <x v="10"/>
    <x v="3"/>
    <x v="1"/>
    <s v="Y"/>
    <n v="1"/>
    <n v="1"/>
  </r>
  <r>
    <x v="6"/>
    <x v="7"/>
    <x v="7"/>
    <x v="3"/>
    <x v="1"/>
    <s v="Y"/>
    <n v="1"/>
    <n v="1"/>
  </r>
  <r>
    <x v="6"/>
    <x v="14"/>
    <x v="1"/>
    <x v="1"/>
    <x v="0"/>
    <s v="Y"/>
    <n v="1"/>
    <n v="1"/>
  </r>
  <r>
    <x v="6"/>
    <x v="14"/>
    <x v="1"/>
    <x v="1"/>
    <x v="3"/>
    <s v="Y"/>
    <n v="1"/>
    <n v="1"/>
  </r>
  <r>
    <x v="6"/>
    <x v="14"/>
    <x v="1"/>
    <x v="1"/>
    <x v="4"/>
    <s v="Y"/>
    <n v="1"/>
    <n v="1"/>
  </r>
  <r>
    <x v="6"/>
    <x v="14"/>
    <x v="1"/>
    <x v="1"/>
    <x v="1"/>
    <s v="Y"/>
    <n v="1"/>
    <n v="1"/>
  </r>
  <r>
    <x v="6"/>
    <x v="14"/>
    <x v="1"/>
    <x v="1"/>
    <x v="2"/>
    <s v="Y"/>
    <n v="1"/>
    <n v="1"/>
  </r>
  <r>
    <x v="6"/>
    <x v="14"/>
    <x v="1"/>
    <x v="1"/>
    <x v="0"/>
    <s v="Y"/>
    <n v="1"/>
    <n v="1"/>
  </r>
  <r>
    <x v="6"/>
    <x v="14"/>
    <x v="1"/>
    <x v="1"/>
    <x v="3"/>
    <s v="Y"/>
    <n v="1"/>
    <n v="1"/>
  </r>
  <r>
    <x v="6"/>
    <x v="14"/>
    <x v="1"/>
    <x v="1"/>
    <x v="4"/>
    <s v="Y"/>
    <n v="1"/>
    <n v="1"/>
  </r>
  <r>
    <x v="6"/>
    <x v="14"/>
    <x v="1"/>
    <x v="1"/>
    <x v="1"/>
    <s v="Y"/>
    <n v="1"/>
    <n v="1"/>
  </r>
  <r>
    <x v="6"/>
    <x v="14"/>
    <x v="1"/>
    <x v="1"/>
    <x v="2"/>
    <s v="Y"/>
    <n v="1"/>
    <n v="1"/>
  </r>
  <r>
    <x v="6"/>
    <x v="14"/>
    <x v="1"/>
    <x v="1"/>
    <x v="0"/>
    <s v="Y"/>
    <n v="1"/>
    <n v="1"/>
  </r>
  <r>
    <x v="6"/>
    <x v="14"/>
    <x v="1"/>
    <x v="1"/>
    <x v="3"/>
    <s v="Y"/>
    <n v="1"/>
    <n v="1"/>
  </r>
  <r>
    <x v="6"/>
    <x v="14"/>
    <x v="1"/>
    <x v="1"/>
    <x v="4"/>
    <s v="Y"/>
    <n v="1"/>
    <n v="1"/>
  </r>
  <r>
    <x v="6"/>
    <x v="14"/>
    <x v="1"/>
    <x v="1"/>
    <x v="1"/>
    <s v="Y"/>
    <n v="1"/>
    <n v="1"/>
  </r>
  <r>
    <x v="6"/>
    <x v="14"/>
    <x v="1"/>
    <x v="1"/>
    <x v="2"/>
    <s v="Y"/>
    <n v="1"/>
    <n v="1"/>
  </r>
  <r>
    <x v="6"/>
    <x v="12"/>
    <x v="3"/>
    <x v="2"/>
    <x v="2"/>
    <s v="Y"/>
    <n v="1"/>
    <n v="1"/>
  </r>
  <r>
    <x v="6"/>
    <x v="12"/>
    <x v="3"/>
    <x v="2"/>
    <x v="4"/>
    <s v="Y"/>
    <n v="1"/>
    <n v="1"/>
  </r>
  <r>
    <x v="6"/>
    <x v="12"/>
    <x v="1"/>
    <x v="1"/>
    <x v="0"/>
    <s v="Y"/>
    <n v="1"/>
    <n v="1"/>
  </r>
  <r>
    <x v="6"/>
    <x v="12"/>
    <x v="1"/>
    <x v="1"/>
    <x v="0"/>
    <s v="Y"/>
    <n v="1"/>
    <n v="1"/>
  </r>
  <r>
    <x v="6"/>
    <x v="12"/>
    <x v="1"/>
    <x v="1"/>
    <x v="1"/>
    <s v="Y"/>
    <n v="1"/>
    <n v="1"/>
  </r>
  <r>
    <x v="6"/>
    <x v="12"/>
    <x v="1"/>
    <x v="1"/>
    <x v="3"/>
    <s v="Y"/>
    <n v="1"/>
    <n v="1"/>
  </r>
  <r>
    <x v="6"/>
    <x v="12"/>
    <x v="0"/>
    <x v="0"/>
    <x v="1"/>
    <s v="Y"/>
    <n v="1"/>
    <n v="1"/>
  </r>
  <r>
    <x v="6"/>
    <x v="12"/>
    <x v="0"/>
    <x v="0"/>
    <x v="1"/>
    <s v="Y"/>
    <n v="1"/>
    <n v="1"/>
  </r>
  <r>
    <x v="6"/>
    <x v="12"/>
    <x v="0"/>
    <x v="0"/>
    <x v="2"/>
    <s v="Y"/>
    <n v="1"/>
    <n v="1"/>
  </r>
  <r>
    <x v="6"/>
    <x v="12"/>
    <x v="10"/>
    <x v="3"/>
    <x v="1"/>
    <s v="Y"/>
    <n v="1"/>
    <n v="1"/>
  </r>
  <r>
    <x v="6"/>
    <x v="12"/>
    <x v="10"/>
    <x v="3"/>
    <x v="0"/>
    <s v="Y"/>
    <n v="1"/>
    <n v="1"/>
  </r>
  <r>
    <x v="6"/>
    <x v="12"/>
    <x v="1"/>
    <x v="1"/>
    <x v="3"/>
    <s v="Y"/>
    <n v="1"/>
    <n v="1"/>
  </r>
  <r>
    <x v="6"/>
    <x v="12"/>
    <x v="1"/>
    <x v="1"/>
    <x v="0"/>
    <s v="Y"/>
    <n v="1"/>
    <n v="1"/>
  </r>
  <r>
    <x v="6"/>
    <x v="12"/>
    <x v="0"/>
    <x v="0"/>
    <x v="3"/>
    <s v="Y"/>
    <n v="1"/>
    <n v="1"/>
  </r>
  <r>
    <x v="6"/>
    <x v="12"/>
    <x v="0"/>
    <x v="0"/>
    <x v="1"/>
    <s v="Y"/>
    <n v="1"/>
    <n v="1"/>
  </r>
  <r>
    <x v="6"/>
    <x v="18"/>
    <x v="1"/>
    <x v="1"/>
    <x v="0"/>
    <s v="Y"/>
    <n v="1"/>
    <n v="1"/>
  </r>
  <r>
    <x v="6"/>
    <x v="18"/>
    <x v="1"/>
    <x v="1"/>
    <x v="0"/>
    <s v="Y"/>
    <n v="1"/>
    <n v="1"/>
  </r>
  <r>
    <x v="6"/>
    <x v="18"/>
    <x v="1"/>
    <x v="1"/>
    <x v="0"/>
    <s v="Y"/>
    <n v="1"/>
    <n v="1"/>
  </r>
  <r>
    <x v="6"/>
    <x v="18"/>
    <x v="5"/>
    <x v="2"/>
    <x v="1"/>
    <s v="Y"/>
    <n v="1"/>
    <n v="1"/>
  </r>
  <r>
    <x v="6"/>
    <x v="18"/>
    <x v="5"/>
    <x v="2"/>
    <x v="1"/>
    <s v="Y"/>
    <n v="1"/>
    <n v="1"/>
  </r>
  <r>
    <x v="6"/>
    <x v="18"/>
    <x v="5"/>
    <x v="2"/>
    <x v="1"/>
    <s v="Y"/>
    <n v="1"/>
    <n v="1"/>
  </r>
  <r>
    <x v="6"/>
    <x v="18"/>
    <x v="3"/>
    <x v="2"/>
    <x v="2"/>
    <s v="Y"/>
    <n v="1"/>
    <n v="1"/>
  </r>
  <r>
    <x v="6"/>
    <x v="18"/>
    <x v="3"/>
    <x v="2"/>
    <x v="2"/>
    <s v="Y"/>
    <n v="1"/>
    <n v="1"/>
  </r>
  <r>
    <x v="6"/>
    <x v="18"/>
    <x v="0"/>
    <x v="0"/>
    <x v="1"/>
    <s v="Y"/>
    <n v="1"/>
    <n v="1"/>
  </r>
  <r>
    <x v="6"/>
    <x v="18"/>
    <x v="0"/>
    <x v="0"/>
    <x v="1"/>
    <s v="Y"/>
    <n v="1"/>
    <n v="1"/>
  </r>
  <r>
    <x v="6"/>
    <x v="18"/>
    <x v="0"/>
    <x v="0"/>
    <x v="1"/>
    <s v="Y"/>
    <n v="1"/>
    <n v="1"/>
  </r>
  <r>
    <x v="6"/>
    <x v="18"/>
    <x v="2"/>
    <x v="2"/>
    <x v="1"/>
    <s v="Y"/>
    <n v="1"/>
    <n v="1"/>
  </r>
  <r>
    <x v="6"/>
    <x v="18"/>
    <x v="2"/>
    <x v="2"/>
    <x v="1"/>
    <s v="Y"/>
    <n v="1"/>
    <n v="1"/>
  </r>
  <r>
    <x v="6"/>
    <x v="18"/>
    <x v="2"/>
    <x v="2"/>
    <x v="2"/>
    <s v="Y"/>
    <n v="1"/>
    <n v="1"/>
  </r>
  <r>
    <x v="6"/>
    <x v="18"/>
    <x v="2"/>
    <x v="2"/>
    <x v="2"/>
    <s v="Y"/>
    <n v="1"/>
    <n v="1"/>
  </r>
  <r>
    <x v="6"/>
    <x v="20"/>
    <x v="0"/>
    <x v="0"/>
    <x v="0"/>
    <s v="Y"/>
    <n v="1"/>
    <n v="1"/>
  </r>
  <r>
    <x v="6"/>
    <x v="20"/>
    <x v="0"/>
    <x v="0"/>
    <x v="2"/>
    <s v="Y"/>
    <n v="1"/>
    <n v="1"/>
  </r>
  <r>
    <x v="6"/>
    <x v="20"/>
    <x v="0"/>
    <x v="0"/>
    <x v="2"/>
    <s v="Y"/>
    <n v="1"/>
    <n v="1"/>
  </r>
  <r>
    <x v="6"/>
    <x v="20"/>
    <x v="3"/>
    <x v="2"/>
    <x v="2"/>
    <s v="Y"/>
    <n v="1"/>
    <n v="1"/>
  </r>
  <r>
    <x v="6"/>
    <x v="20"/>
    <x v="3"/>
    <x v="2"/>
    <x v="2"/>
    <s v="Y"/>
    <n v="1"/>
    <n v="1"/>
  </r>
  <r>
    <x v="6"/>
    <x v="20"/>
    <x v="2"/>
    <x v="2"/>
    <x v="0"/>
    <s v="Y"/>
    <n v="1"/>
    <n v="1"/>
  </r>
  <r>
    <x v="6"/>
    <x v="20"/>
    <x v="1"/>
    <x v="1"/>
    <x v="3"/>
    <s v="Y"/>
    <n v="1"/>
    <n v="1"/>
  </r>
  <r>
    <x v="6"/>
    <x v="20"/>
    <x v="1"/>
    <x v="1"/>
    <x v="3"/>
    <s v="Y"/>
    <n v="1"/>
    <n v="1"/>
  </r>
  <r>
    <x v="6"/>
    <x v="20"/>
    <x v="1"/>
    <x v="1"/>
    <x v="2"/>
    <s v="Y"/>
    <n v="1"/>
    <n v="1"/>
  </r>
  <r>
    <x v="6"/>
    <x v="20"/>
    <x v="1"/>
    <x v="1"/>
    <x v="1"/>
    <s v="Y"/>
    <n v="1"/>
    <n v="1"/>
  </r>
  <r>
    <x v="6"/>
    <x v="20"/>
    <x v="5"/>
    <x v="2"/>
    <x v="4"/>
    <s v="Y"/>
    <n v="1"/>
    <n v="1"/>
  </r>
  <r>
    <x v="6"/>
    <x v="20"/>
    <x v="0"/>
    <x v="0"/>
    <x v="3"/>
    <s v="Y"/>
    <n v="1"/>
    <n v="1"/>
  </r>
  <r>
    <x v="6"/>
    <x v="20"/>
    <x v="1"/>
    <x v="1"/>
    <x v="0"/>
    <s v="Y"/>
    <n v="1"/>
    <n v="1"/>
  </r>
  <r>
    <x v="6"/>
    <x v="20"/>
    <x v="1"/>
    <x v="1"/>
    <x v="2"/>
    <s v="Y"/>
    <n v="1"/>
    <n v="1"/>
  </r>
  <r>
    <x v="6"/>
    <x v="20"/>
    <x v="1"/>
    <x v="1"/>
    <x v="2"/>
    <s v="Y"/>
    <n v="1"/>
    <n v="1"/>
  </r>
  <r>
    <x v="6"/>
    <x v="21"/>
    <x v="1"/>
    <x v="1"/>
    <x v="2"/>
    <s v="Y"/>
    <n v="1"/>
    <n v="1"/>
  </r>
  <r>
    <x v="6"/>
    <x v="21"/>
    <x v="1"/>
    <x v="1"/>
    <x v="2"/>
    <s v="Y"/>
    <n v="1"/>
    <n v="1"/>
  </r>
  <r>
    <x v="6"/>
    <x v="21"/>
    <x v="1"/>
    <x v="1"/>
    <x v="4"/>
    <s v="Y"/>
    <n v="1"/>
    <n v="1"/>
  </r>
  <r>
    <x v="6"/>
    <x v="21"/>
    <x v="1"/>
    <x v="1"/>
    <x v="3"/>
    <s v="Y"/>
    <n v="1"/>
    <n v="1"/>
  </r>
  <r>
    <x v="6"/>
    <x v="21"/>
    <x v="3"/>
    <x v="2"/>
    <x v="2"/>
    <s v="Y"/>
    <n v="1"/>
    <n v="1"/>
  </r>
  <r>
    <x v="6"/>
    <x v="21"/>
    <x v="3"/>
    <x v="2"/>
    <x v="2"/>
    <s v="Y"/>
    <n v="1"/>
    <n v="1"/>
  </r>
  <r>
    <x v="6"/>
    <x v="21"/>
    <x v="1"/>
    <x v="1"/>
    <x v="4"/>
    <s v="Y"/>
    <n v="1"/>
    <n v="1"/>
  </r>
  <r>
    <x v="6"/>
    <x v="21"/>
    <x v="1"/>
    <x v="1"/>
    <x v="4"/>
    <s v="Y"/>
    <n v="1"/>
    <n v="1"/>
  </r>
  <r>
    <x v="6"/>
    <x v="21"/>
    <x v="0"/>
    <x v="0"/>
    <x v="0"/>
    <s v="N"/>
    <n v="0"/>
    <n v="1"/>
  </r>
  <r>
    <x v="6"/>
    <x v="21"/>
    <x v="0"/>
    <x v="0"/>
    <x v="1"/>
    <s v="N"/>
    <n v="0"/>
    <n v="1"/>
  </r>
  <r>
    <x v="6"/>
    <x v="21"/>
    <x v="1"/>
    <x v="1"/>
    <x v="2"/>
    <s v="Y"/>
    <n v="1"/>
    <n v="1"/>
  </r>
  <r>
    <x v="6"/>
    <x v="21"/>
    <x v="1"/>
    <x v="1"/>
    <x v="2"/>
    <s v="Y"/>
    <n v="1"/>
    <n v="1"/>
  </r>
  <r>
    <x v="6"/>
    <x v="21"/>
    <x v="0"/>
    <x v="0"/>
    <x v="2"/>
    <s v="N"/>
    <n v="0"/>
    <n v="1"/>
  </r>
  <r>
    <x v="6"/>
    <x v="21"/>
    <x v="0"/>
    <x v="0"/>
    <x v="2"/>
    <s v="Y"/>
    <n v="1"/>
    <n v="1"/>
  </r>
  <r>
    <x v="6"/>
    <x v="21"/>
    <x v="3"/>
    <x v="2"/>
    <x v="2"/>
    <s v="Y"/>
    <n v="1"/>
    <n v="1"/>
  </r>
  <r>
    <x v="6"/>
    <x v="29"/>
    <x v="0"/>
    <x v="0"/>
    <x v="1"/>
    <s v="Y"/>
    <n v="1"/>
    <n v="1"/>
  </r>
  <r>
    <x v="6"/>
    <x v="29"/>
    <x v="0"/>
    <x v="0"/>
    <x v="1"/>
    <s v="Y"/>
    <n v="1"/>
    <n v="1"/>
  </r>
  <r>
    <x v="6"/>
    <x v="29"/>
    <x v="3"/>
    <x v="2"/>
    <x v="2"/>
    <s v="Y"/>
    <n v="1"/>
    <n v="1"/>
  </r>
  <r>
    <x v="6"/>
    <x v="29"/>
    <x v="3"/>
    <x v="2"/>
    <x v="2"/>
    <s v="Y"/>
    <n v="1"/>
    <n v="1"/>
  </r>
  <r>
    <x v="6"/>
    <x v="29"/>
    <x v="1"/>
    <x v="1"/>
    <x v="0"/>
    <s v="Y"/>
    <n v="1"/>
    <n v="1"/>
  </r>
  <r>
    <x v="6"/>
    <x v="29"/>
    <x v="1"/>
    <x v="1"/>
    <x v="1"/>
    <s v="Y"/>
    <n v="1"/>
    <n v="1"/>
  </r>
  <r>
    <x v="6"/>
    <x v="29"/>
    <x v="1"/>
    <x v="1"/>
    <x v="1"/>
    <s v="Y"/>
    <n v="1"/>
    <n v="1"/>
  </r>
  <r>
    <x v="6"/>
    <x v="29"/>
    <x v="2"/>
    <x v="2"/>
    <x v="2"/>
    <s v="Y"/>
    <n v="1"/>
    <n v="1"/>
  </r>
  <r>
    <x v="6"/>
    <x v="7"/>
    <x v="7"/>
    <x v="3"/>
    <x v="4"/>
    <s v="Y"/>
    <n v="1"/>
    <n v="1"/>
  </r>
  <r>
    <x v="6"/>
    <x v="29"/>
    <x v="2"/>
    <x v="2"/>
    <x v="4"/>
    <s v="Y"/>
    <n v="1"/>
    <n v="1"/>
  </r>
  <r>
    <x v="6"/>
    <x v="29"/>
    <x v="0"/>
    <x v="0"/>
    <x v="1"/>
    <s v="Y"/>
    <n v="1"/>
    <n v="1"/>
  </r>
  <r>
    <x v="6"/>
    <x v="29"/>
    <x v="1"/>
    <x v="1"/>
    <x v="1"/>
    <s v="Y"/>
    <n v="1"/>
    <n v="1"/>
  </r>
  <r>
    <x v="6"/>
    <x v="29"/>
    <x v="1"/>
    <x v="1"/>
    <x v="1"/>
    <s v="Y"/>
    <n v="1"/>
    <n v="1"/>
  </r>
  <r>
    <x v="6"/>
    <x v="29"/>
    <x v="0"/>
    <x v="0"/>
    <x v="1"/>
    <s v="Y"/>
    <n v="1"/>
    <n v="1"/>
  </r>
  <r>
    <x v="6"/>
    <x v="29"/>
    <x v="3"/>
    <x v="2"/>
    <x v="2"/>
    <s v="Y"/>
    <n v="1"/>
    <n v="1"/>
  </r>
  <r>
    <x v="6"/>
    <x v="11"/>
    <x v="10"/>
    <x v="3"/>
    <x v="0"/>
    <s v="Y"/>
    <n v="1"/>
    <n v="1"/>
  </r>
  <r>
    <x v="6"/>
    <x v="11"/>
    <x v="10"/>
    <x v="3"/>
    <x v="1"/>
    <s v="Y"/>
    <n v="1"/>
    <n v="1"/>
  </r>
  <r>
    <x v="6"/>
    <x v="11"/>
    <x v="10"/>
    <x v="3"/>
    <x v="3"/>
    <s v="Y"/>
    <n v="1"/>
    <n v="1"/>
  </r>
  <r>
    <x v="6"/>
    <x v="11"/>
    <x v="10"/>
    <x v="3"/>
    <x v="3"/>
    <s v="Y"/>
    <n v="1"/>
    <n v="1"/>
  </r>
  <r>
    <x v="6"/>
    <x v="11"/>
    <x v="1"/>
    <x v="1"/>
    <x v="0"/>
    <s v="Y"/>
    <n v="1"/>
    <n v="1"/>
  </r>
  <r>
    <x v="6"/>
    <x v="11"/>
    <x v="1"/>
    <x v="1"/>
    <x v="3"/>
    <s v="Y"/>
    <n v="1"/>
    <n v="1"/>
  </r>
  <r>
    <x v="6"/>
    <x v="11"/>
    <x v="1"/>
    <x v="1"/>
    <x v="1"/>
    <s v="Y"/>
    <n v="1"/>
    <n v="1"/>
  </r>
  <r>
    <x v="6"/>
    <x v="11"/>
    <x v="1"/>
    <x v="1"/>
    <x v="2"/>
    <s v="Y"/>
    <n v="1"/>
    <n v="1"/>
  </r>
  <r>
    <x v="6"/>
    <x v="11"/>
    <x v="1"/>
    <x v="1"/>
    <x v="1"/>
    <s v="Y"/>
    <n v="1"/>
    <n v="1"/>
  </r>
  <r>
    <x v="6"/>
    <x v="11"/>
    <x v="3"/>
    <x v="2"/>
    <x v="2"/>
    <s v="Y"/>
    <n v="1"/>
    <n v="1"/>
  </r>
  <r>
    <x v="6"/>
    <x v="11"/>
    <x v="3"/>
    <x v="2"/>
    <x v="2"/>
    <s v="Y"/>
    <n v="1"/>
    <n v="1"/>
  </r>
  <r>
    <x v="6"/>
    <x v="11"/>
    <x v="3"/>
    <x v="2"/>
    <x v="2"/>
    <s v="Y"/>
    <n v="1"/>
    <n v="1"/>
  </r>
  <r>
    <x v="6"/>
    <x v="11"/>
    <x v="10"/>
    <x v="3"/>
    <x v="2"/>
    <s v="Y"/>
    <n v="1"/>
    <n v="1"/>
  </r>
  <r>
    <x v="6"/>
    <x v="11"/>
    <x v="10"/>
    <x v="3"/>
    <x v="1"/>
    <s v="Y"/>
    <n v="1"/>
    <n v="1"/>
  </r>
  <r>
    <x v="6"/>
    <x v="11"/>
    <x v="10"/>
    <x v="3"/>
    <x v="0"/>
    <s v="Y"/>
    <n v="1"/>
    <n v="1"/>
  </r>
  <r>
    <x v="6"/>
    <x v="17"/>
    <x v="0"/>
    <x v="0"/>
    <x v="0"/>
    <s v="Y"/>
    <n v="1"/>
    <n v="1"/>
  </r>
  <r>
    <x v="6"/>
    <x v="17"/>
    <x v="0"/>
    <x v="0"/>
    <x v="3"/>
    <s v="Y"/>
    <n v="1"/>
    <n v="1"/>
  </r>
  <r>
    <x v="6"/>
    <x v="17"/>
    <x v="1"/>
    <x v="1"/>
    <x v="0"/>
    <s v="Y"/>
    <n v="1"/>
    <n v="1"/>
  </r>
  <r>
    <x v="6"/>
    <x v="17"/>
    <x v="11"/>
    <x v="3"/>
    <x v="1"/>
    <s v="Y"/>
    <n v="1"/>
    <n v="1"/>
  </r>
  <r>
    <x v="6"/>
    <x v="17"/>
    <x v="13"/>
    <x v="3"/>
    <x v="1"/>
    <s v="Y"/>
    <n v="1"/>
    <n v="1"/>
  </r>
  <r>
    <x v="6"/>
    <x v="17"/>
    <x v="11"/>
    <x v="3"/>
    <x v="3"/>
    <s v="Y"/>
    <n v="1"/>
    <n v="1"/>
  </r>
  <r>
    <x v="6"/>
    <x v="17"/>
    <x v="1"/>
    <x v="1"/>
    <x v="4"/>
    <s v="Y"/>
    <n v="1"/>
    <n v="1"/>
  </r>
  <r>
    <x v="6"/>
    <x v="17"/>
    <x v="1"/>
    <x v="1"/>
    <x v="1"/>
    <s v="Y"/>
    <n v="1"/>
    <n v="1"/>
  </r>
  <r>
    <x v="6"/>
    <x v="17"/>
    <x v="1"/>
    <x v="1"/>
    <x v="0"/>
    <s v="Y"/>
    <n v="1"/>
    <n v="1"/>
  </r>
  <r>
    <x v="6"/>
    <x v="17"/>
    <x v="3"/>
    <x v="2"/>
    <x v="2"/>
    <s v="Y"/>
    <n v="1"/>
    <n v="1"/>
  </r>
  <r>
    <x v="6"/>
    <x v="17"/>
    <x v="0"/>
    <x v="0"/>
    <x v="0"/>
    <s v="Y"/>
    <n v="1"/>
    <n v="1"/>
  </r>
  <r>
    <x v="6"/>
    <x v="17"/>
    <x v="1"/>
    <x v="1"/>
    <x v="1"/>
    <s v="Y"/>
    <n v="1"/>
    <n v="1"/>
  </r>
  <r>
    <x v="6"/>
    <x v="17"/>
    <x v="0"/>
    <x v="0"/>
    <x v="3"/>
    <s v="Y"/>
    <n v="1"/>
    <n v="1"/>
  </r>
  <r>
    <x v="6"/>
    <x v="17"/>
    <x v="3"/>
    <x v="2"/>
    <x v="2"/>
    <s v="Y"/>
    <n v="1"/>
    <n v="1"/>
  </r>
  <r>
    <x v="6"/>
    <x v="17"/>
    <x v="1"/>
    <x v="1"/>
    <x v="1"/>
    <s v="Y"/>
    <n v="1"/>
    <n v="1"/>
  </r>
  <r>
    <x v="6"/>
    <x v="13"/>
    <x v="1"/>
    <x v="1"/>
    <x v="0"/>
    <s v="Y"/>
    <n v="1"/>
    <n v="1"/>
  </r>
  <r>
    <x v="6"/>
    <x v="13"/>
    <x v="0"/>
    <x v="0"/>
    <x v="2"/>
    <s v="Y"/>
    <n v="1"/>
    <n v="1"/>
  </r>
  <r>
    <x v="6"/>
    <x v="13"/>
    <x v="2"/>
    <x v="2"/>
    <x v="0"/>
    <s v="Y"/>
    <n v="1"/>
    <n v="1"/>
  </r>
  <r>
    <x v="6"/>
    <x v="13"/>
    <x v="1"/>
    <x v="1"/>
    <x v="2"/>
    <s v="Y"/>
    <n v="1"/>
    <n v="1"/>
  </r>
  <r>
    <x v="6"/>
    <x v="13"/>
    <x v="1"/>
    <x v="1"/>
    <x v="2"/>
    <s v="Y"/>
    <n v="1"/>
    <n v="1"/>
  </r>
  <r>
    <x v="6"/>
    <x v="13"/>
    <x v="11"/>
    <x v="3"/>
    <x v="0"/>
    <s v="Y"/>
    <n v="1"/>
    <n v="1"/>
  </r>
  <r>
    <x v="6"/>
    <x v="13"/>
    <x v="6"/>
    <x v="3"/>
    <x v="1"/>
    <s v="Y"/>
    <n v="1"/>
    <n v="1"/>
  </r>
  <r>
    <x v="6"/>
    <x v="13"/>
    <x v="0"/>
    <x v="0"/>
    <x v="1"/>
    <s v="Y"/>
    <n v="1"/>
    <n v="1"/>
  </r>
  <r>
    <x v="6"/>
    <x v="13"/>
    <x v="0"/>
    <x v="0"/>
    <x v="1"/>
    <s v="Y"/>
    <n v="1"/>
    <n v="1"/>
  </r>
  <r>
    <x v="6"/>
    <x v="13"/>
    <x v="3"/>
    <x v="2"/>
    <x v="2"/>
    <s v="Y"/>
    <n v="1"/>
    <n v="1"/>
  </r>
  <r>
    <x v="6"/>
    <x v="13"/>
    <x v="11"/>
    <x v="3"/>
    <x v="0"/>
    <s v="Y"/>
    <n v="1"/>
    <n v="1"/>
  </r>
  <r>
    <x v="6"/>
    <x v="13"/>
    <x v="1"/>
    <x v="1"/>
    <x v="1"/>
    <s v="Y"/>
    <n v="1"/>
    <n v="1"/>
  </r>
  <r>
    <x v="6"/>
    <x v="13"/>
    <x v="7"/>
    <x v="3"/>
    <x v="3"/>
    <s v="Y"/>
    <n v="1"/>
    <n v="1"/>
  </r>
  <r>
    <x v="6"/>
    <x v="13"/>
    <x v="1"/>
    <x v="1"/>
    <x v="1"/>
    <s v="Y"/>
    <n v="1"/>
    <n v="1"/>
  </r>
  <r>
    <x v="6"/>
    <x v="13"/>
    <x v="0"/>
    <x v="0"/>
    <x v="0"/>
    <s v="Y"/>
    <n v="1"/>
    <n v="1"/>
  </r>
  <r>
    <x v="6"/>
    <x v="5"/>
    <x v="0"/>
    <x v="0"/>
    <x v="3"/>
    <s v="Y"/>
    <n v="1"/>
    <n v="1"/>
  </r>
  <r>
    <x v="6"/>
    <x v="5"/>
    <x v="0"/>
    <x v="0"/>
    <x v="4"/>
    <s v="Y"/>
    <n v="1"/>
    <n v="1"/>
  </r>
  <r>
    <x v="6"/>
    <x v="5"/>
    <x v="1"/>
    <x v="1"/>
    <x v="0"/>
    <s v="Y"/>
    <n v="1"/>
    <n v="1"/>
  </r>
  <r>
    <x v="6"/>
    <x v="5"/>
    <x v="1"/>
    <x v="1"/>
    <x v="4"/>
    <s v="Y"/>
    <n v="1"/>
    <n v="1"/>
  </r>
  <r>
    <x v="6"/>
    <x v="5"/>
    <x v="1"/>
    <x v="1"/>
    <x v="2"/>
    <s v="Y"/>
    <n v="1"/>
    <n v="1"/>
  </r>
  <r>
    <x v="6"/>
    <x v="5"/>
    <x v="1"/>
    <x v="1"/>
    <x v="0"/>
    <s v="Y"/>
    <n v="1"/>
    <n v="1"/>
  </r>
  <r>
    <x v="6"/>
    <x v="5"/>
    <x v="11"/>
    <x v="3"/>
    <x v="1"/>
    <s v="Y"/>
    <n v="1"/>
    <n v="1"/>
  </r>
  <r>
    <x v="6"/>
    <x v="5"/>
    <x v="3"/>
    <x v="2"/>
    <x v="2"/>
    <s v="Y"/>
    <n v="1"/>
    <n v="1"/>
  </r>
  <r>
    <x v="6"/>
    <x v="5"/>
    <x v="1"/>
    <x v="1"/>
    <x v="0"/>
    <s v="Y"/>
    <n v="1"/>
    <n v="1"/>
  </r>
  <r>
    <x v="6"/>
    <x v="5"/>
    <x v="6"/>
    <x v="3"/>
    <x v="1"/>
    <s v="Y"/>
    <n v="1"/>
    <n v="1"/>
  </r>
  <r>
    <x v="6"/>
    <x v="5"/>
    <x v="5"/>
    <x v="2"/>
    <x v="1"/>
    <s v="Y"/>
    <n v="1"/>
    <n v="1"/>
  </r>
  <r>
    <x v="6"/>
    <x v="5"/>
    <x v="1"/>
    <x v="1"/>
    <x v="3"/>
    <s v="Y"/>
    <n v="1"/>
    <n v="1"/>
  </r>
  <r>
    <x v="6"/>
    <x v="5"/>
    <x v="0"/>
    <x v="0"/>
    <x v="4"/>
    <s v="Y"/>
    <n v="1"/>
    <n v="1"/>
  </r>
  <r>
    <x v="6"/>
    <x v="5"/>
    <x v="0"/>
    <x v="0"/>
    <x v="1"/>
    <s v="Y"/>
    <n v="1"/>
    <n v="1"/>
  </r>
  <r>
    <x v="6"/>
    <x v="5"/>
    <x v="0"/>
    <x v="0"/>
    <x v="0"/>
    <s v="Y"/>
    <n v="1"/>
    <n v="1"/>
  </r>
  <r>
    <x v="6"/>
    <x v="0"/>
    <x v="0"/>
    <x v="0"/>
    <x v="0"/>
    <s v="Y"/>
    <n v="1"/>
    <n v="1"/>
  </r>
  <r>
    <x v="6"/>
    <x v="0"/>
    <x v="0"/>
    <x v="0"/>
    <x v="1"/>
    <s v="Y"/>
    <n v="1"/>
    <n v="1"/>
  </r>
  <r>
    <x v="6"/>
    <x v="0"/>
    <x v="1"/>
    <x v="1"/>
    <x v="3"/>
    <s v="Y"/>
    <n v="1"/>
    <n v="1"/>
  </r>
  <r>
    <x v="6"/>
    <x v="0"/>
    <x v="1"/>
    <x v="1"/>
    <x v="4"/>
    <s v="Y"/>
    <n v="1"/>
    <n v="1"/>
  </r>
  <r>
    <x v="6"/>
    <x v="0"/>
    <x v="2"/>
    <x v="2"/>
    <x v="2"/>
    <s v="Y"/>
    <n v="1"/>
    <n v="1"/>
  </r>
  <r>
    <x v="6"/>
    <x v="0"/>
    <x v="3"/>
    <x v="2"/>
    <x v="4"/>
    <s v="Y"/>
    <n v="1"/>
    <n v="1"/>
  </r>
  <r>
    <x v="6"/>
    <x v="0"/>
    <x v="3"/>
    <x v="2"/>
    <x v="2"/>
    <s v="Y"/>
    <n v="1"/>
    <n v="1"/>
  </r>
  <r>
    <x v="6"/>
    <x v="0"/>
    <x v="4"/>
    <x v="3"/>
    <x v="0"/>
    <s v="Y"/>
    <n v="1"/>
    <n v="1"/>
  </r>
  <r>
    <x v="6"/>
    <x v="26"/>
    <x v="11"/>
    <x v="3"/>
    <x v="1"/>
    <s v="Y"/>
    <n v="1"/>
    <n v="1"/>
  </r>
  <r>
    <x v="6"/>
    <x v="26"/>
    <x v="11"/>
    <x v="3"/>
    <x v="1"/>
    <s v="Y"/>
    <n v="1"/>
    <n v="1"/>
  </r>
  <r>
    <x v="6"/>
    <x v="26"/>
    <x v="11"/>
    <x v="3"/>
    <x v="1"/>
    <s v="Y"/>
    <n v="1"/>
    <n v="1"/>
  </r>
  <r>
    <x v="6"/>
    <x v="26"/>
    <x v="11"/>
    <x v="3"/>
    <x v="1"/>
    <s v="Y"/>
    <n v="1"/>
    <n v="1"/>
  </r>
  <r>
    <x v="6"/>
    <x v="26"/>
    <x v="19"/>
    <x v="3"/>
    <x v="1"/>
    <s v="Y"/>
    <n v="1"/>
    <n v="1"/>
  </r>
  <r>
    <x v="6"/>
    <x v="26"/>
    <x v="19"/>
    <x v="3"/>
    <x v="0"/>
    <s v="Y"/>
    <n v="1"/>
    <n v="1"/>
  </r>
  <r>
    <x v="6"/>
    <x v="26"/>
    <x v="11"/>
    <x v="3"/>
    <x v="2"/>
    <s v="Y"/>
    <n v="1"/>
    <n v="1"/>
  </r>
  <r>
    <x v="6"/>
    <x v="26"/>
    <x v="6"/>
    <x v="3"/>
    <x v="1"/>
    <s v="Y"/>
    <n v="1"/>
    <n v="1"/>
  </r>
  <r>
    <x v="6"/>
    <x v="26"/>
    <x v="14"/>
    <x v="3"/>
    <x v="1"/>
    <s v="Y"/>
    <n v="1"/>
    <n v="1"/>
  </r>
  <r>
    <x v="6"/>
    <x v="26"/>
    <x v="14"/>
    <x v="3"/>
    <x v="2"/>
    <s v="Y"/>
    <n v="1"/>
    <n v="1"/>
  </r>
  <r>
    <x v="6"/>
    <x v="26"/>
    <x v="11"/>
    <x v="3"/>
    <x v="2"/>
    <s v="Y"/>
    <n v="1"/>
    <n v="1"/>
  </r>
  <r>
    <x v="6"/>
    <x v="26"/>
    <x v="5"/>
    <x v="2"/>
    <x v="2"/>
    <s v="Y"/>
    <n v="1"/>
    <n v="1"/>
  </r>
  <r>
    <x v="6"/>
    <x v="26"/>
    <x v="14"/>
    <x v="3"/>
    <x v="2"/>
    <s v="Y"/>
    <n v="1"/>
    <n v="1"/>
  </r>
  <r>
    <x v="6"/>
    <x v="26"/>
    <x v="11"/>
    <x v="3"/>
    <x v="2"/>
    <s v="Y"/>
    <n v="1"/>
    <n v="1"/>
  </r>
  <r>
    <x v="6"/>
    <x v="26"/>
    <x v="11"/>
    <x v="3"/>
    <x v="0"/>
    <s v="Y"/>
    <n v="1"/>
    <n v="1"/>
  </r>
  <r>
    <x v="6"/>
    <x v="6"/>
    <x v="1"/>
    <x v="1"/>
    <x v="0"/>
    <s v="Y"/>
    <n v="1"/>
    <n v="1"/>
  </r>
  <r>
    <x v="6"/>
    <x v="6"/>
    <x v="1"/>
    <x v="1"/>
    <x v="3"/>
    <s v="Y"/>
    <n v="1"/>
    <n v="1"/>
  </r>
  <r>
    <x v="6"/>
    <x v="6"/>
    <x v="10"/>
    <x v="3"/>
    <x v="0"/>
    <s v="Y"/>
    <n v="1"/>
    <n v="1"/>
  </r>
  <r>
    <x v="6"/>
    <x v="6"/>
    <x v="2"/>
    <x v="2"/>
    <x v="0"/>
    <s v="Y"/>
    <n v="1"/>
    <n v="1"/>
  </r>
  <r>
    <x v="6"/>
    <x v="6"/>
    <x v="3"/>
    <x v="2"/>
    <x v="2"/>
    <s v="Y"/>
    <n v="1"/>
    <n v="1"/>
  </r>
  <r>
    <x v="6"/>
    <x v="6"/>
    <x v="1"/>
    <x v="1"/>
    <x v="0"/>
    <s v="Y"/>
    <n v="1"/>
    <n v="1"/>
  </r>
  <r>
    <x v="6"/>
    <x v="6"/>
    <x v="1"/>
    <x v="1"/>
    <x v="3"/>
    <s v="Y"/>
    <n v="1"/>
    <n v="1"/>
  </r>
  <r>
    <x v="6"/>
    <x v="6"/>
    <x v="11"/>
    <x v="3"/>
    <x v="0"/>
    <s v="Y"/>
    <n v="1"/>
    <n v="1"/>
  </r>
  <r>
    <x v="6"/>
    <x v="6"/>
    <x v="1"/>
    <x v="1"/>
    <x v="1"/>
    <s v="Y"/>
    <n v="1"/>
    <n v="1"/>
  </r>
  <r>
    <x v="6"/>
    <x v="6"/>
    <x v="0"/>
    <x v="0"/>
    <x v="0"/>
    <s v="Y"/>
    <n v="1"/>
    <n v="1"/>
  </r>
  <r>
    <x v="6"/>
    <x v="6"/>
    <x v="1"/>
    <x v="1"/>
    <x v="0"/>
    <s v="Y"/>
    <n v="1"/>
    <n v="1"/>
  </r>
  <r>
    <x v="6"/>
    <x v="6"/>
    <x v="13"/>
    <x v="3"/>
    <x v="0"/>
    <s v="Y"/>
    <n v="1"/>
    <n v="1"/>
  </r>
  <r>
    <x v="6"/>
    <x v="6"/>
    <x v="0"/>
    <x v="0"/>
    <x v="3"/>
    <s v="Y"/>
    <n v="1"/>
    <n v="1"/>
  </r>
  <r>
    <x v="6"/>
    <x v="6"/>
    <x v="14"/>
    <x v="3"/>
    <x v="1"/>
    <s v="Y"/>
    <n v="1"/>
    <n v="1"/>
  </r>
  <r>
    <x v="6"/>
    <x v="6"/>
    <x v="1"/>
    <x v="1"/>
    <x v="2"/>
    <s v="Y"/>
    <n v="1"/>
    <n v="1"/>
  </r>
  <r>
    <x v="6"/>
    <x v="28"/>
    <x v="3"/>
    <x v="2"/>
    <x v="2"/>
    <s v="Y"/>
    <n v="1"/>
    <n v="1"/>
  </r>
  <r>
    <x v="6"/>
    <x v="28"/>
    <x v="3"/>
    <x v="2"/>
    <x v="2"/>
    <s v="Y"/>
    <n v="1"/>
    <n v="1"/>
  </r>
  <r>
    <x v="6"/>
    <x v="28"/>
    <x v="1"/>
    <x v="1"/>
    <x v="1"/>
    <s v="Y"/>
    <n v="1"/>
    <n v="1"/>
  </r>
  <r>
    <x v="6"/>
    <x v="28"/>
    <x v="1"/>
    <x v="1"/>
    <x v="1"/>
    <s v="Y"/>
    <n v="1"/>
    <n v="1"/>
  </r>
  <r>
    <x v="6"/>
    <x v="28"/>
    <x v="1"/>
    <x v="1"/>
    <x v="0"/>
    <s v="Y"/>
    <n v="1"/>
    <n v="1"/>
  </r>
  <r>
    <x v="6"/>
    <x v="28"/>
    <x v="1"/>
    <x v="1"/>
    <x v="0"/>
    <s v="Y"/>
    <n v="1"/>
    <n v="1"/>
  </r>
  <r>
    <x v="6"/>
    <x v="28"/>
    <x v="0"/>
    <x v="0"/>
    <x v="0"/>
    <s v="Y"/>
    <n v="1"/>
    <n v="1"/>
  </r>
  <r>
    <x v="6"/>
    <x v="28"/>
    <x v="1"/>
    <x v="1"/>
    <x v="2"/>
    <s v="Y"/>
    <n v="1"/>
    <n v="1"/>
  </r>
  <r>
    <x v="6"/>
    <x v="28"/>
    <x v="1"/>
    <x v="1"/>
    <x v="2"/>
    <s v="Y"/>
    <n v="1"/>
    <n v="1"/>
  </r>
  <r>
    <x v="6"/>
    <x v="28"/>
    <x v="1"/>
    <x v="1"/>
    <x v="0"/>
    <s v="Y"/>
    <n v="1"/>
    <n v="1"/>
  </r>
  <r>
    <x v="6"/>
    <x v="28"/>
    <x v="0"/>
    <x v="0"/>
    <x v="1"/>
    <s v="Y"/>
    <n v="1"/>
    <n v="1"/>
  </r>
  <r>
    <x v="6"/>
    <x v="28"/>
    <x v="1"/>
    <x v="1"/>
    <x v="0"/>
    <s v="Y"/>
    <n v="1"/>
    <n v="1"/>
  </r>
  <r>
    <x v="6"/>
    <x v="28"/>
    <x v="1"/>
    <x v="1"/>
    <x v="0"/>
    <s v="Y"/>
    <n v="1"/>
    <n v="1"/>
  </r>
  <r>
    <x v="6"/>
    <x v="28"/>
    <x v="1"/>
    <x v="1"/>
    <x v="1"/>
    <s v="Y"/>
    <n v="1"/>
    <n v="1"/>
  </r>
  <r>
    <x v="6"/>
    <x v="28"/>
    <x v="1"/>
    <x v="1"/>
    <x v="2"/>
    <s v="Y"/>
    <n v="1"/>
    <n v="1"/>
  </r>
  <r>
    <x v="6"/>
    <x v="9"/>
    <x v="8"/>
    <x v="3"/>
    <x v="0"/>
    <s v="Y"/>
    <n v="1"/>
    <n v="1"/>
  </r>
  <r>
    <x v="6"/>
    <x v="9"/>
    <x v="8"/>
    <x v="3"/>
    <x v="1"/>
    <s v="Y"/>
    <n v="1"/>
    <n v="1"/>
  </r>
  <r>
    <x v="6"/>
    <x v="9"/>
    <x v="8"/>
    <x v="3"/>
    <x v="0"/>
    <s v="Y"/>
    <n v="1"/>
    <n v="1"/>
  </r>
  <r>
    <x v="6"/>
    <x v="9"/>
    <x v="8"/>
    <x v="3"/>
    <x v="1"/>
    <s v="Y"/>
    <n v="1"/>
    <n v="1"/>
  </r>
  <r>
    <x v="6"/>
    <x v="9"/>
    <x v="1"/>
    <x v="1"/>
    <x v="0"/>
    <s v="Y"/>
    <n v="1"/>
    <n v="1"/>
  </r>
  <r>
    <x v="6"/>
    <x v="9"/>
    <x v="1"/>
    <x v="1"/>
    <x v="1"/>
    <s v="Y"/>
    <n v="1"/>
    <n v="1"/>
  </r>
  <r>
    <x v="6"/>
    <x v="9"/>
    <x v="1"/>
    <x v="1"/>
    <x v="0"/>
    <s v="Y"/>
    <n v="1"/>
    <n v="1"/>
  </r>
  <r>
    <x v="6"/>
    <x v="9"/>
    <x v="1"/>
    <x v="1"/>
    <x v="1"/>
    <s v="Y"/>
    <n v="1"/>
    <n v="1"/>
  </r>
  <r>
    <x v="6"/>
    <x v="9"/>
    <x v="1"/>
    <x v="1"/>
    <x v="2"/>
    <s v="Y"/>
    <n v="1"/>
    <n v="1"/>
  </r>
  <r>
    <x v="6"/>
    <x v="9"/>
    <x v="1"/>
    <x v="1"/>
    <x v="0"/>
    <s v="Y"/>
    <n v="1"/>
    <n v="1"/>
  </r>
  <r>
    <x v="6"/>
    <x v="27"/>
    <x v="0"/>
    <x v="0"/>
    <x v="0"/>
    <s v="Y"/>
    <n v="1"/>
    <n v="1"/>
  </r>
  <r>
    <x v="6"/>
    <x v="27"/>
    <x v="0"/>
    <x v="0"/>
    <x v="0"/>
    <s v="Y"/>
    <n v="1"/>
    <n v="1"/>
  </r>
  <r>
    <x v="6"/>
    <x v="27"/>
    <x v="1"/>
    <x v="1"/>
    <x v="3"/>
    <s v="Y"/>
    <n v="1"/>
    <n v="1"/>
  </r>
  <r>
    <x v="6"/>
    <x v="27"/>
    <x v="1"/>
    <x v="1"/>
    <x v="4"/>
    <s v="Y"/>
    <n v="1"/>
    <n v="1"/>
  </r>
  <r>
    <x v="6"/>
    <x v="27"/>
    <x v="5"/>
    <x v="2"/>
    <x v="1"/>
    <s v="Y"/>
    <n v="1"/>
    <n v="1"/>
  </r>
  <r>
    <x v="6"/>
    <x v="27"/>
    <x v="1"/>
    <x v="1"/>
    <x v="3"/>
    <s v="Y"/>
    <n v="1"/>
    <n v="1"/>
  </r>
  <r>
    <x v="6"/>
    <x v="27"/>
    <x v="1"/>
    <x v="1"/>
    <x v="1"/>
    <s v="Y"/>
    <n v="1"/>
    <n v="1"/>
  </r>
  <r>
    <x v="6"/>
    <x v="27"/>
    <x v="0"/>
    <x v="0"/>
    <x v="1"/>
    <s v="Y"/>
    <n v="1"/>
    <n v="1"/>
  </r>
  <r>
    <x v="6"/>
    <x v="27"/>
    <x v="11"/>
    <x v="3"/>
    <x v="1"/>
    <s v="Y"/>
    <n v="1"/>
    <n v="1"/>
  </r>
  <r>
    <x v="6"/>
    <x v="27"/>
    <x v="11"/>
    <x v="3"/>
    <x v="2"/>
    <s v="Y"/>
    <n v="1"/>
    <n v="1"/>
  </r>
  <r>
    <x v="6"/>
    <x v="27"/>
    <x v="13"/>
    <x v="3"/>
    <x v="0"/>
    <s v="Y"/>
    <n v="1"/>
    <n v="1"/>
  </r>
  <r>
    <x v="6"/>
    <x v="27"/>
    <x v="1"/>
    <x v="1"/>
    <x v="0"/>
    <s v="Y"/>
    <n v="1"/>
    <n v="1"/>
  </r>
  <r>
    <x v="6"/>
    <x v="27"/>
    <x v="1"/>
    <x v="1"/>
    <x v="0"/>
    <s v="Y"/>
    <n v="1"/>
    <n v="1"/>
  </r>
  <r>
    <x v="6"/>
    <x v="27"/>
    <x v="2"/>
    <x v="2"/>
    <x v="2"/>
    <s v="Y"/>
    <n v="1"/>
    <n v="1"/>
  </r>
  <r>
    <x v="6"/>
    <x v="27"/>
    <x v="3"/>
    <x v="2"/>
    <x v="2"/>
    <s v="Y"/>
    <n v="1"/>
    <n v="1"/>
  </r>
  <r>
    <x v="6"/>
    <x v="23"/>
    <x v="0"/>
    <x v="0"/>
    <x v="3"/>
    <s v="Y"/>
    <n v="1"/>
    <n v="1"/>
  </r>
  <r>
    <x v="6"/>
    <x v="23"/>
    <x v="0"/>
    <x v="0"/>
    <x v="3"/>
    <s v="Y"/>
    <n v="1"/>
    <n v="1"/>
  </r>
  <r>
    <x v="6"/>
    <x v="23"/>
    <x v="0"/>
    <x v="0"/>
    <x v="3"/>
    <s v="Y"/>
    <n v="1"/>
    <n v="1"/>
  </r>
  <r>
    <x v="6"/>
    <x v="23"/>
    <x v="0"/>
    <x v="0"/>
    <x v="3"/>
    <s v="Y"/>
    <n v="1"/>
    <n v="1"/>
  </r>
  <r>
    <x v="6"/>
    <x v="23"/>
    <x v="1"/>
    <x v="1"/>
    <x v="3"/>
    <s v="Y"/>
    <n v="1"/>
    <n v="1"/>
  </r>
  <r>
    <x v="6"/>
    <x v="23"/>
    <x v="1"/>
    <x v="1"/>
    <x v="3"/>
    <s v="Y"/>
    <n v="1"/>
    <n v="1"/>
  </r>
  <r>
    <x v="6"/>
    <x v="23"/>
    <x v="1"/>
    <x v="1"/>
    <x v="3"/>
    <s v="Y"/>
    <n v="1"/>
    <n v="1"/>
  </r>
  <r>
    <x v="6"/>
    <x v="23"/>
    <x v="1"/>
    <x v="1"/>
    <x v="1"/>
    <s v="Y"/>
    <n v="1"/>
    <n v="1"/>
  </r>
  <r>
    <x v="6"/>
    <x v="23"/>
    <x v="0"/>
    <x v="0"/>
    <x v="3"/>
    <s v="Y"/>
    <n v="1"/>
    <n v="1"/>
  </r>
  <r>
    <x v="6"/>
    <x v="23"/>
    <x v="0"/>
    <x v="0"/>
    <x v="3"/>
    <s v="Y"/>
    <n v="1"/>
    <n v="1"/>
  </r>
  <r>
    <x v="6"/>
    <x v="23"/>
    <x v="1"/>
    <x v="1"/>
    <x v="3"/>
    <s v="Y"/>
    <n v="1"/>
    <n v="1"/>
  </r>
  <r>
    <x v="6"/>
    <x v="23"/>
    <x v="1"/>
    <x v="1"/>
    <x v="3"/>
    <s v="Y"/>
    <n v="1"/>
    <n v="1"/>
  </r>
  <r>
    <x v="6"/>
    <x v="23"/>
    <x v="1"/>
    <x v="1"/>
    <x v="3"/>
    <s v="Y"/>
    <n v="1"/>
    <n v="1"/>
  </r>
  <r>
    <x v="6"/>
    <x v="23"/>
    <x v="1"/>
    <x v="1"/>
    <x v="0"/>
    <s v="Y"/>
    <n v="1"/>
    <n v="1"/>
  </r>
  <r>
    <x v="6"/>
    <x v="23"/>
    <x v="1"/>
    <x v="1"/>
    <x v="0"/>
    <s v="Y"/>
    <n v="1"/>
    <n v="1"/>
  </r>
  <r>
    <x v="7"/>
    <x v="6"/>
    <x v="1"/>
    <x v="1"/>
    <x v="4"/>
    <s v="Y"/>
    <n v="1"/>
    <n v="1"/>
  </r>
  <r>
    <x v="7"/>
    <x v="6"/>
    <x v="1"/>
    <x v="1"/>
    <x v="1"/>
    <s v="Y"/>
    <n v="1"/>
    <n v="1"/>
  </r>
  <r>
    <x v="7"/>
    <x v="6"/>
    <x v="1"/>
    <x v="1"/>
    <x v="2"/>
    <s v="Y"/>
    <n v="1"/>
    <n v="1"/>
  </r>
  <r>
    <x v="7"/>
    <x v="6"/>
    <x v="1"/>
    <x v="1"/>
    <x v="0"/>
    <s v="Y"/>
    <n v="1"/>
    <n v="1"/>
  </r>
  <r>
    <x v="7"/>
    <x v="6"/>
    <x v="1"/>
    <x v="1"/>
    <x v="3"/>
    <s v="Y"/>
    <n v="1"/>
    <n v="1"/>
  </r>
  <r>
    <x v="7"/>
    <x v="6"/>
    <x v="0"/>
    <x v="0"/>
    <x v="0"/>
    <s v="Y"/>
    <n v="1"/>
    <n v="1"/>
  </r>
  <r>
    <x v="7"/>
    <x v="6"/>
    <x v="0"/>
    <x v="0"/>
    <x v="1"/>
    <s v="Y"/>
    <n v="1"/>
    <n v="1"/>
  </r>
  <r>
    <x v="7"/>
    <x v="6"/>
    <x v="1"/>
    <x v="1"/>
    <x v="4"/>
    <s v="Y"/>
    <n v="1"/>
    <n v="1"/>
  </r>
  <r>
    <x v="7"/>
    <x v="6"/>
    <x v="7"/>
    <x v="3"/>
    <x v="0"/>
    <s v="Y"/>
    <n v="1"/>
    <n v="1"/>
  </r>
  <r>
    <x v="7"/>
    <x v="6"/>
    <x v="22"/>
    <x v="3"/>
    <x v="1"/>
    <s v="Y"/>
    <n v="1"/>
    <n v="1"/>
  </r>
  <r>
    <x v="7"/>
    <x v="6"/>
    <x v="18"/>
    <x v="2"/>
    <x v="1"/>
    <s v="Y"/>
    <n v="1"/>
    <n v="1"/>
  </r>
  <r>
    <x v="7"/>
    <x v="26"/>
    <x v="11"/>
    <x v="3"/>
    <x v="1"/>
    <s v="Y"/>
    <n v="1"/>
    <n v="1"/>
  </r>
  <r>
    <x v="7"/>
    <x v="26"/>
    <x v="11"/>
    <x v="3"/>
    <x v="0"/>
    <s v="Y"/>
    <n v="1"/>
    <n v="1"/>
  </r>
  <r>
    <x v="7"/>
    <x v="1"/>
    <x v="1"/>
    <x v="1"/>
    <x v="3"/>
    <s v="Y"/>
    <n v="1"/>
    <n v="1"/>
  </r>
  <r>
    <x v="7"/>
    <x v="1"/>
    <x v="1"/>
    <x v="1"/>
    <x v="1"/>
    <s v="Y"/>
    <n v="1"/>
    <n v="1"/>
  </r>
  <r>
    <x v="7"/>
    <x v="1"/>
    <x v="1"/>
    <x v="1"/>
    <x v="0"/>
    <s v="Y"/>
    <n v="1"/>
    <n v="1"/>
  </r>
  <r>
    <x v="7"/>
    <x v="1"/>
    <x v="1"/>
    <x v="1"/>
    <x v="1"/>
    <s v="Y"/>
    <n v="1"/>
    <n v="1"/>
  </r>
  <r>
    <x v="7"/>
    <x v="1"/>
    <x v="1"/>
    <x v="1"/>
    <x v="0"/>
    <s v="Y"/>
    <n v="1"/>
    <n v="1"/>
  </r>
  <r>
    <x v="7"/>
    <x v="1"/>
    <x v="1"/>
    <x v="1"/>
    <x v="2"/>
    <s v="Y"/>
    <n v="1"/>
    <n v="1"/>
  </r>
  <r>
    <x v="7"/>
    <x v="1"/>
    <x v="1"/>
    <x v="1"/>
    <x v="1"/>
    <s v="Y"/>
    <n v="1"/>
    <n v="1"/>
  </r>
  <r>
    <x v="7"/>
    <x v="1"/>
    <x v="2"/>
    <x v="2"/>
    <x v="2"/>
    <s v="Y"/>
    <n v="1"/>
    <n v="1"/>
  </r>
  <r>
    <x v="7"/>
    <x v="1"/>
    <x v="1"/>
    <x v="1"/>
    <x v="2"/>
    <s v="Y"/>
    <n v="1"/>
    <n v="1"/>
  </r>
  <r>
    <x v="7"/>
    <x v="1"/>
    <x v="2"/>
    <x v="2"/>
    <x v="2"/>
    <s v="Y"/>
    <n v="1"/>
    <n v="1"/>
  </r>
  <r>
    <x v="7"/>
    <x v="2"/>
    <x v="1"/>
    <x v="1"/>
    <x v="0"/>
    <s v="Y"/>
    <n v="1"/>
    <n v="1"/>
  </r>
  <r>
    <x v="7"/>
    <x v="2"/>
    <x v="1"/>
    <x v="1"/>
    <x v="1"/>
    <s v="Y"/>
    <n v="1"/>
    <n v="1"/>
  </r>
  <r>
    <x v="7"/>
    <x v="2"/>
    <x v="3"/>
    <x v="2"/>
    <x v="2"/>
    <s v="Y"/>
    <n v="1"/>
    <n v="1"/>
  </r>
  <r>
    <x v="7"/>
    <x v="2"/>
    <x v="3"/>
    <x v="2"/>
    <x v="0"/>
    <s v="Y"/>
    <n v="1"/>
    <n v="1"/>
  </r>
  <r>
    <x v="7"/>
    <x v="2"/>
    <x v="1"/>
    <x v="1"/>
    <x v="2"/>
    <s v="Y"/>
    <n v="1"/>
    <n v="1"/>
  </r>
  <r>
    <x v="7"/>
    <x v="2"/>
    <x v="1"/>
    <x v="1"/>
    <x v="0"/>
    <s v="Y"/>
    <n v="1"/>
    <n v="1"/>
  </r>
  <r>
    <x v="7"/>
    <x v="2"/>
    <x v="1"/>
    <x v="1"/>
    <x v="1"/>
    <s v="Y"/>
    <n v="1"/>
    <n v="1"/>
  </r>
  <r>
    <x v="7"/>
    <x v="2"/>
    <x v="1"/>
    <x v="1"/>
    <x v="0"/>
    <s v="Y"/>
    <n v="1"/>
    <n v="1"/>
  </r>
  <r>
    <x v="7"/>
    <x v="13"/>
    <x v="1"/>
    <x v="1"/>
    <x v="1"/>
    <s v="Y"/>
    <n v="1"/>
    <n v="1"/>
  </r>
  <r>
    <x v="7"/>
    <x v="2"/>
    <x v="1"/>
    <x v="1"/>
    <x v="1"/>
    <s v="Y"/>
    <n v="1"/>
    <n v="1"/>
  </r>
  <r>
    <x v="7"/>
    <x v="13"/>
    <x v="1"/>
    <x v="1"/>
    <x v="2"/>
    <s v="Y"/>
    <n v="1"/>
    <n v="1"/>
  </r>
  <r>
    <x v="7"/>
    <x v="2"/>
    <x v="1"/>
    <x v="1"/>
    <x v="0"/>
    <s v="Y"/>
    <n v="1"/>
    <n v="1"/>
  </r>
  <r>
    <x v="7"/>
    <x v="13"/>
    <x v="1"/>
    <x v="1"/>
    <x v="1"/>
    <s v="Y"/>
    <n v="1"/>
    <n v="1"/>
  </r>
  <r>
    <x v="7"/>
    <x v="13"/>
    <x v="1"/>
    <x v="1"/>
    <x v="2"/>
    <s v="Y"/>
    <n v="1"/>
    <n v="1"/>
  </r>
  <r>
    <x v="7"/>
    <x v="13"/>
    <x v="1"/>
    <x v="1"/>
    <x v="1"/>
    <s v="Y"/>
    <n v="1"/>
    <n v="1"/>
  </r>
  <r>
    <x v="7"/>
    <x v="13"/>
    <x v="1"/>
    <x v="1"/>
    <x v="0"/>
    <s v="Y"/>
    <n v="1"/>
    <n v="1"/>
  </r>
  <r>
    <x v="7"/>
    <x v="13"/>
    <x v="1"/>
    <x v="1"/>
    <x v="1"/>
    <s v="Y"/>
    <n v="1"/>
    <n v="1"/>
  </r>
  <r>
    <x v="7"/>
    <x v="13"/>
    <x v="1"/>
    <x v="1"/>
    <x v="1"/>
    <s v="Y"/>
    <n v="1"/>
    <n v="1"/>
  </r>
  <r>
    <x v="7"/>
    <x v="20"/>
    <x v="0"/>
    <x v="0"/>
    <x v="0"/>
    <s v="Y"/>
    <n v="1"/>
    <n v="1"/>
  </r>
  <r>
    <x v="7"/>
    <x v="20"/>
    <x v="1"/>
    <x v="1"/>
    <x v="0"/>
    <s v="Y"/>
    <n v="1"/>
    <n v="1"/>
  </r>
  <r>
    <x v="7"/>
    <x v="20"/>
    <x v="1"/>
    <x v="1"/>
    <x v="1"/>
    <s v="Y"/>
    <n v="1"/>
    <n v="1"/>
  </r>
  <r>
    <x v="7"/>
    <x v="20"/>
    <x v="1"/>
    <x v="1"/>
    <x v="0"/>
    <s v="Y"/>
    <n v="1"/>
    <n v="1"/>
  </r>
  <r>
    <x v="7"/>
    <x v="20"/>
    <x v="1"/>
    <x v="1"/>
    <x v="2"/>
    <s v="Y"/>
    <n v="1"/>
    <n v="1"/>
  </r>
  <r>
    <x v="7"/>
    <x v="20"/>
    <x v="0"/>
    <x v="0"/>
    <x v="1"/>
    <s v="Y"/>
    <n v="1"/>
    <n v="1"/>
  </r>
  <r>
    <x v="7"/>
    <x v="20"/>
    <x v="0"/>
    <x v="0"/>
    <x v="0"/>
    <s v="Y"/>
    <n v="1"/>
    <n v="1"/>
  </r>
  <r>
    <x v="7"/>
    <x v="20"/>
    <x v="3"/>
    <x v="2"/>
    <x v="2"/>
    <s v="Y"/>
    <n v="1"/>
    <n v="1"/>
  </r>
  <r>
    <x v="7"/>
    <x v="20"/>
    <x v="22"/>
    <x v="3"/>
    <x v="0"/>
    <s v="Y"/>
    <n v="1"/>
    <n v="1"/>
  </r>
  <r>
    <x v="7"/>
    <x v="20"/>
    <x v="23"/>
    <x v="3"/>
    <x v="0"/>
    <s v="Y"/>
    <n v="1"/>
    <n v="1"/>
  </r>
  <r>
    <x v="7"/>
    <x v="20"/>
    <x v="2"/>
    <x v="2"/>
    <x v="0"/>
    <s v="Y"/>
    <n v="1"/>
    <n v="1"/>
  </r>
  <r>
    <x v="7"/>
    <x v="20"/>
    <x v="1"/>
    <x v="1"/>
    <x v="1"/>
    <s v="Y"/>
    <n v="1"/>
    <n v="1"/>
  </r>
  <r>
    <x v="7"/>
    <x v="20"/>
    <x v="1"/>
    <x v="1"/>
    <x v="0"/>
    <s v="Y"/>
    <n v="1"/>
    <n v="1"/>
  </r>
  <r>
    <x v="7"/>
    <x v="20"/>
    <x v="1"/>
    <x v="1"/>
    <x v="2"/>
    <s v="Y"/>
    <n v="1"/>
    <n v="1"/>
  </r>
  <r>
    <x v="7"/>
    <x v="20"/>
    <x v="1"/>
    <x v="1"/>
    <x v="0"/>
    <s v="Y"/>
    <n v="1"/>
    <n v="1"/>
  </r>
  <r>
    <x v="7"/>
    <x v="28"/>
    <x v="1"/>
    <x v="1"/>
    <x v="1"/>
    <s v="Y"/>
    <n v="1"/>
    <n v="1"/>
  </r>
  <r>
    <x v="7"/>
    <x v="28"/>
    <x v="1"/>
    <x v="1"/>
    <x v="0"/>
    <s v="Y"/>
    <n v="1"/>
    <n v="1"/>
  </r>
  <r>
    <x v="7"/>
    <x v="28"/>
    <x v="0"/>
    <x v="0"/>
    <x v="1"/>
    <s v="Y"/>
    <n v="1"/>
    <n v="1"/>
  </r>
  <r>
    <x v="7"/>
    <x v="29"/>
    <x v="1"/>
    <x v="1"/>
    <x v="1"/>
    <s v="Y"/>
    <n v="1"/>
    <n v="1"/>
  </r>
  <r>
    <x v="7"/>
    <x v="29"/>
    <x v="0"/>
    <x v="0"/>
    <x v="2"/>
    <s v="Y"/>
    <n v="1"/>
    <n v="1"/>
  </r>
  <r>
    <x v="7"/>
    <x v="29"/>
    <x v="0"/>
    <x v="0"/>
    <x v="2"/>
    <s v="Y"/>
    <n v="1"/>
    <n v="1"/>
  </r>
  <r>
    <x v="7"/>
    <x v="29"/>
    <x v="0"/>
    <x v="0"/>
    <x v="0"/>
    <s v="Y"/>
    <n v="1"/>
    <n v="1"/>
  </r>
  <r>
    <x v="7"/>
    <x v="29"/>
    <x v="7"/>
    <x v="3"/>
    <x v="2"/>
    <s v="Y"/>
    <n v="1"/>
    <n v="1"/>
  </r>
  <r>
    <x v="7"/>
    <x v="29"/>
    <x v="7"/>
    <x v="3"/>
    <x v="0"/>
    <s v="Y"/>
    <n v="1"/>
    <n v="1"/>
  </r>
  <r>
    <x v="7"/>
    <x v="29"/>
    <x v="1"/>
    <x v="1"/>
    <x v="2"/>
    <s v="Y"/>
    <n v="1"/>
    <n v="1"/>
  </r>
  <r>
    <x v="7"/>
    <x v="29"/>
    <x v="1"/>
    <x v="1"/>
    <x v="0"/>
    <s v="Y"/>
    <n v="1"/>
    <n v="1"/>
  </r>
  <r>
    <x v="7"/>
    <x v="29"/>
    <x v="1"/>
    <x v="1"/>
    <x v="2"/>
    <s v="Y"/>
    <n v="1"/>
    <n v="1"/>
  </r>
  <r>
    <x v="7"/>
    <x v="29"/>
    <x v="1"/>
    <x v="1"/>
    <x v="2"/>
    <s v="Y"/>
    <n v="1"/>
    <n v="1"/>
  </r>
  <r>
    <x v="7"/>
    <x v="29"/>
    <x v="3"/>
    <x v="2"/>
    <x v="0"/>
    <s v="Y"/>
    <n v="1"/>
    <n v="1"/>
  </r>
  <r>
    <x v="7"/>
    <x v="29"/>
    <x v="3"/>
    <x v="2"/>
    <x v="2"/>
    <s v="Y"/>
    <n v="1"/>
    <n v="1"/>
  </r>
  <r>
    <x v="7"/>
    <x v="29"/>
    <x v="1"/>
    <x v="1"/>
    <x v="0"/>
    <s v="Y"/>
    <n v="1"/>
    <n v="1"/>
  </r>
  <r>
    <x v="7"/>
    <x v="29"/>
    <x v="1"/>
    <x v="1"/>
    <x v="0"/>
    <s v="Y"/>
    <n v="1"/>
    <n v="1"/>
  </r>
  <r>
    <x v="7"/>
    <x v="29"/>
    <x v="1"/>
    <x v="1"/>
    <x v="1"/>
    <s v="Y"/>
    <n v="1"/>
    <n v="1"/>
  </r>
  <r>
    <x v="7"/>
    <x v="23"/>
    <x v="1"/>
    <x v="1"/>
    <x v="0"/>
    <s v="Y"/>
    <n v="1"/>
    <n v="1"/>
  </r>
  <r>
    <x v="7"/>
    <x v="23"/>
    <x v="1"/>
    <x v="1"/>
    <x v="1"/>
    <s v="Y"/>
    <n v="1"/>
    <n v="1"/>
  </r>
  <r>
    <x v="7"/>
    <x v="23"/>
    <x v="0"/>
    <x v="0"/>
    <x v="3"/>
    <s v="Y"/>
    <n v="1"/>
    <n v="1"/>
  </r>
  <r>
    <x v="7"/>
    <x v="23"/>
    <x v="24"/>
    <x v="2"/>
    <x v="3"/>
    <s v="Y"/>
    <n v="1"/>
    <n v="1"/>
  </r>
  <r>
    <x v="7"/>
    <x v="23"/>
    <x v="3"/>
    <x v="2"/>
    <x v="2"/>
    <s v="Y"/>
    <n v="1"/>
    <n v="1"/>
  </r>
  <r>
    <x v="7"/>
    <x v="23"/>
    <x v="1"/>
    <x v="1"/>
    <x v="0"/>
    <s v="Y"/>
    <n v="1"/>
    <n v="1"/>
  </r>
  <r>
    <x v="7"/>
    <x v="23"/>
    <x v="1"/>
    <x v="1"/>
    <x v="3"/>
    <s v="Y"/>
    <n v="1"/>
    <n v="1"/>
  </r>
  <r>
    <x v="7"/>
    <x v="23"/>
    <x v="1"/>
    <x v="1"/>
    <x v="3"/>
    <s v="Y"/>
    <n v="1"/>
    <n v="1"/>
  </r>
  <r>
    <x v="7"/>
    <x v="23"/>
    <x v="1"/>
    <x v="1"/>
    <x v="2"/>
    <s v="Y"/>
    <n v="1"/>
    <n v="1"/>
  </r>
  <r>
    <x v="7"/>
    <x v="23"/>
    <x v="0"/>
    <x v="0"/>
    <x v="3"/>
    <s v="Y"/>
    <n v="1"/>
    <n v="1"/>
  </r>
  <r>
    <x v="7"/>
    <x v="23"/>
    <x v="0"/>
    <x v="0"/>
    <x v="3"/>
    <s v="Y"/>
    <n v="1"/>
    <n v="1"/>
  </r>
  <r>
    <x v="7"/>
    <x v="23"/>
    <x v="1"/>
    <x v="1"/>
    <x v="0"/>
    <s v="Y"/>
    <n v="1"/>
    <n v="1"/>
  </r>
  <r>
    <x v="7"/>
    <x v="23"/>
    <x v="1"/>
    <x v="1"/>
    <x v="0"/>
    <s v="Y"/>
    <n v="1"/>
    <n v="1"/>
  </r>
  <r>
    <x v="7"/>
    <x v="16"/>
    <x v="1"/>
    <x v="1"/>
    <x v="3"/>
    <s v="Y"/>
    <n v="1"/>
    <n v="1"/>
  </r>
  <r>
    <x v="7"/>
    <x v="16"/>
    <x v="1"/>
    <x v="1"/>
    <x v="3"/>
    <s v="Y"/>
    <n v="1"/>
    <n v="1"/>
  </r>
  <r>
    <x v="7"/>
    <x v="16"/>
    <x v="1"/>
    <x v="1"/>
    <x v="2"/>
    <s v="Y"/>
    <n v="1"/>
    <n v="1"/>
  </r>
  <r>
    <x v="7"/>
    <x v="16"/>
    <x v="1"/>
    <x v="1"/>
    <x v="1"/>
    <s v="Y"/>
    <n v="1"/>
    <n v="1"/>
  </r>
  <r>
    <x v="7"/>
    <x v="16"/>
    <x v="0"/>
    <x v="0"/>
    <x v="1"/>
    <s v="Y"/>
    <n v="1"/>
    <n v="1"/>
  </r>
  <r>
    <x v="7"/>
    <x v="16"/>
    <x v="1"/>
    <x v="1"/>
    <x v="2"/>
    <s v="Y"/>
    <n v="1"/>
    <n v="1"/>
  </r>
  <r>
    <x v="7"/>
    <x v="16"/>
    <x v="1"/>
    <x v="1"/>
    <x v="1"/>
    <s v="Y"/>
    <n v="1"/>
    <n v="1"/>
  </r>
  <r>
    <x v="7"/>
    <x v="0"/>
    <x v="1"/>
    <x v="1"/>
    <x v="3"/>
    <s v="Y"/>
    <n v="1"/>
    <n v="1"/>
  </r>
  <r>
    <x v="7"/>
    <x v="0"/>
    <x v="1"/>
    <x v="1"/>
    <x v="1"/>
    <s v="Y"/>
    <n v="1"/>
    <n v="1"/>
  </r>
  <r>
    <x v="7"/>
    <x v="0"/>
    <x v="1"/>
    <x v="1"/>
    <x v="0"/>
    <s v="Y"/>
    <n v="1"/>
    <n v="1"/>
  </r>
  <r>
    <x v="7"/>
    <x v="0"/>
    <x v="1"/>
    <x v="1"/>
    <x v="4"/>
    <s v="Y"/>
    <n v="1"/>
    <n v="1"/>
  </r>
  <r>
    <x v="7"/>
    <x v="0"/>
    <x v="0"/>
    <x v="0"/>
    <x v="2"/>
    <s v="Y"/>
    <n v="1"/>
    <n v="1"/>
  </r>
  <r>
    <x v="7"/>
    <x v="0"/>
    <x v="0"/>
    <x v="0"/>
    <x v="2"/>
    <s v="Y"/>
    <n v="1"/>
    <n v="1"/>
  </r>
  <r>
    <x v="7"/>
    <x v="0"/>
    <x v="7"/>
    <x v="3"/>
    <x v="4"/>
    <s v="Y"/>
    <n v="1"/>
    <n v="1"/>
  </r>
  <r>
    <x v="7"/>
    <x v="0"/>
    <x v="4"/>
    <x v="3"/>
    <x v="0"/>
    <s v="Y"/>
    <n v="1"/>
    <n v="1"/>
  </r>
  <r>
    <x v="7"/>
    <x v="0"/>
    <x v="2"/>
    <x v="2"/>
    <x v="2"/>
    <s v="Y"/>
    <n v="1"/>
    <n v="1"/>
  </r>
  <r>
    <x v="7"/>
    <x v="0"/>
    <x v="1"/>
    <x v="1"/>
    <x v="1"/>
    <s v="Y"/>
    <n v="1"/>
    <n v="1"/>
  </r>
  <r>
    <x v="7"/>
    <x v="0"/>
    <x v="1"/>
    <x v="1"/>
    <x v="4"/>
    <s v="Y"/>
    <n v="1"/>
    <n v="1"/>
  </r>
  <r>
    <x v="7"/>
    <x v="0"/>
    <x v="0"/>
    <x v="0"/>
    <x v="0"/>
    <s v="Y"/>
    <n v="1"/>
    <n v="1"/>
  </r>
  <r>
    <x v="7"/>
    <x v="0"/>
    <x v="3"/>
    <x v="2"/>
    <x v="2"/>
    <s v="Y"/>
    <n v="1"/>
    <n v="1"/>
  </r>
  <r>
    <x v="7"/>
    <x v="4"/>
    <x v="22"/>
    <x v="3"/>
    <x v="2"/>
    <s v="Y"/>
    <n v="1"/>
    <n v="1"/>
  </r>
  <r>
    <x v="7"/>
    <x v="4"/>
    <x v="7"/>
    <x v="3"/>
    <x v="4"/>
    <s v="Y"/>
    <n v="1"/>
    <n v="1"/>
  </r>
  <r>
    <x v="7"/>
    <x v="4"/>
    <x v="0"/>
    <x v="0"/>
    <x v="0"/>
    <s v="N"/>
    <n v="0"/>
    <n v="1"/>
  </r>
  <r>
    <x v="7"/>
    <x v="4"/>
    <x v="0"/>
    <x v="0"/>
    <x v="1"/>
    <s v="Y"/>
    <n v="1"/>
    <n v="1"/>
  </r>
  <r>
    <x v="7"/>
    <x v="4"/>
    <x v="0"/>
    <x v="0"/>
    <x v="0"/>
    <s v="Y"/>
    <n v="1"/>
    <n v="1"/>
  </r>
  <r>
    <x v="7"/>
    <x v="4"/>
    <x v="2"/>
    <x v="2"/>
    <x v="2"/>
    <s v="N"/>
    <n v="0"/>
    <n v="1"/>
  </r>
  <r>
    <x v="7"/>
    <x v="4"/>
    <x v="2"/>
    <x v="2"/>
    <x v="2"/>
    <s v="N"/>
    <n v="0"/>
    <n v="1"/>
  </r>
  <r>
    <x v="7"/>
    <x v="4"/>
    <x v="1"/>
    <x v="1"/>
    <x v="2"/>
    <s v="Y"/>
    <n v="1"/>
    <n v="1"/>
  </r>
  <r>
    <x v="7"/>
    <x v="4"/>
    <x v="1"/>
    <x v="1"/>
    <x v="1"/>
    <s v="Y"/>
    <n v="1"/>
    <n v="1"/>
  </r>
  <r>
    <x v="7"/>
    <x v="4"/>
    <x v="1"/>
    <x v="1"/>
    <x v="3"/>
    <s v="Y"/>
    <n v="1"/>
    <n v="1"/>
  </r>
  <r>
    <x v="7"/>
    <x v="4"/>
    <x v="1"/>
    <x v="1"/>
    <x v="0"/>
    <s v="Y"/>
    <n v="1"/>
    <n v="1"/>
  </r>
  <r>
    <x v="7"/>
    <x v="4"/>
    <x v="1"/>
    <x v="1"/>
    <x v="3"/>
    <s v="Y"/>
    <n v="1"/>
    <n v="1"/>
  </r>
  <r>
    <x v="7"/>
    <x v="4"/>
    <x v="1"/>
    <x v="1"/>
    <x v="2"/>
    <s v="Y"/>
    <n v="1"/>
    <n v="1"/>
  </r>
  <r>
    <x v="7"/>
    <x v="4"/>
    <x v="1"/>
    <x v="1"/>
    <x v="1"/>
    <s v="Y"/>
    <n v="1"/>
    <n v="1"/>
  </r>
  <r>
    <x v="7"/>
    <x v="4"/>
    <x v="1"/>
    <x v="1"/>
    <x v="0"/>
    <s v="Y"/>
    <n v="1"/>
    <n v="1"/>
  </r>
  <r>
    <x v="7"/>
    <x v="8"/>
    <x v="0"/>
    <x v="0"/>
    <x v="1"/>
    <s v="Y"/>
    <n v="1"/>
    <n v="1"/>
  </r>
  <r>
    <x v="7"/>
    <x v="8"/>
    <x v="0"/>
    <x v="0"/>
    <x v="1"/>
    <s v="Y"/>
    <n v="1"/>
    <n v="1"/>
  </r>
  <r>
    <x v="7"/>
    <x v="28"/>
    <x v="1"/>
    <x v="1"/>
    <x v="2"/>
    <s v="Y"/>
    <n v="1"/>
    <n v="1"/>
  </r>
  <r>
    <x v="7"/>
    <x v="8"/>
    <x v="1"/>
    <x v="1"/>
    <x v="0"/>
    <s v="Y"/>
    <n v="1"/>
    <n v="1"/>
  </r>
  <r>
    <x v="7"/>
    <x v="8"/>
    <x v="1"/>
    <x v="1"/>
    <x v="1"/>
    <s v="Y"/>
    <n v="1"/>
    <n v="1"/>
  </r>
  <r>
    <x v="7"/>
    <x v="28"/>
    <x v="1"/>
    <x v="1"/>
    <x v="0"/>
    <s v="Y"/>
    <n v="1"/>
    <n v="1"/>
  </r>
  <r>
    <x v="7"/>
    <x v="28"/>
    <x v="1"/>
    <x v="1"/>
    <x v="1"/>
    <s v="Y"/>
    <n v="1"/>
    <n v="1"/>
  </r>
  <r>
    <x v="7"/>
    <x v="28"/>
    <x v="1"/>
    <x v="1"/>
    <x v="0"/>
    <s v="Y"/>
    <n v="1"/>
    <n v="1"/>
  </r>
  <r>
    <x v="7"/>
    <x v="5"/>
    <x v="4"/>
    <x v="3"/>
    <x v="1"/>
    <s v="Y"/>
    <n v="1"/>
    <n v="1"/>
  </r>
  <r>
    <x v="7"/>
    <x v="5"/>
    <x v="4"/>
    <x v="3"/>
    <x v="0"/>
    <s v="Y"/>
    <n v="1"/>
    <n v="1"/>
  </r>
  <r>
    <x v="7"/>
    <x v="5"/>
    <x v="3"/>
    <x v="2"/>
    <x v="1"/>
    <s v="Y"/>
    <n v="1"/>
    <n v="1"/>
  </r>
  <r>
    <x v="7"/>
    <x v="5"/>
    <x v="0"/>
    <x v="0"/>
    <x v="2"/>
    <s v="Y"/>
    <n v="1"/>
    <n v="1"/>
  </r>
  <r>
    <x v="7"/>
    <x v="5"/>
    <x v="0"/>
    <x v="0"/>
    <x v="1"/>
    <s v="Y"/>
    <n v="1"/>
    <n v="1"/>
  </r>
  <r>
    <x v="7"/>
    <x v="5"/>
    <x v="0"/>
    <x v="0"/>
    <x v="0"/>
    <s v="Y"/>
    <n v="1"/>
    <n v="1"/>
  </r>
  <r>
    <x v="7"/>
    <x v="24"/>
    <x v="1"/>
    <x v="1"/>
    <x v="3"/>
    <s v="Y"/>
    <n v="1"/>
    <n v="1"/>
  </r>
  <r>
    <x v="7"/>
    <x v="24"/>
    <x v="1"/>
    <x v="1"/>
    <x v="0"/>
    <s v="Y"/>
    <n v="1"/>
    <n v="1"/>
  </r>
  <r>
    <x v="7"/>
    <x v="24"/>
    <x v="2"/>
    <x v="2"/>
    <x v="2"/>
    <s v="Y"/>
    <n v="1"/>
    <n v="1"/>
  </r>
  <r>
    <x v="7"/>
    <x v="24"/>
    <x v="2"/>
    <x v="2"/>
    <x v="2"/>
    <s v="Y"/>
    <n v="1"/>
    <n v="1"/>
  </r>
  <r>
    <x v="7"/>
    <x v="24"/>
    <x v="1"/>
    <x v="1"/>
    <x v="1"/>
    <s v="Y"/>
    <n v="1"/>
    <n v="1"/>
  </r>
  <r>
    <x v="7"/>
    <x v="24"/>
    <x v="1"/>
    <x v="1"/>
    <x v="0"/>
    <s v="Y"/>
    <n v="1"/>
    <n v="1"/>
  </r>
  <r>
    <x v="7"/>
    <x v="24"/>
    <x v="1"/>
    <x v="1"/>
    <x v="3"/>
    <s v="Y"/>
    <n v="1"/>
    <n v="1"/>
  </r>
  <r>
    <x v="7"/>
    <x v="24"/>
    <x v="1"/>
    <x v="1"/>
    <x v="3"/>
    <s v="Y"/>
    <n v="1"/>
    <n v="1"/>
  </r>
  <r>
    <x v="7"/>
    <x v="24"/>
    <x v="1"/>
    <x v="1"/>
    <x v="1"/>
    <s v="Y"/>
    <n v="1"/>
    <n v="1"/>
  </r>
  <r>
    <x v="7"/>
    <x v="24"/>
    <x v="1"/>
    <x v="1"/>
    <x v="0"/>
    <s v="Y"/>
    <n v="1"/>
    <n v="1"/>
  </r>
  <r>
    <x v="7"/>
    <x v="24"/>
    <x v="0"/>
    <x v="0"/>
    <x v="1"/>
    <s v="Y"/>
    <n v="1"/>
    <n v="1"/>
  </r>
  <r>
    <x v="7"/>
    <x v="24"/>
    <x v="0"/>
    <x v="0"/>
    <x v="3"/>
    <s v="Y"/>
    <n v="1"/>
    <n v="1"/>
  </r>
  <r>
    <x v="7"/>
    <x v="24"/>
    <x v="0"/>
    <x v="0"/>
    <x v="0"/>
    <s v="Y"/>
    <n v="1"/>
    <n v="1"/>
  </r>
  <r>
    <x v="7"/>
    <x v="21"/>
    <x v="15"/>
    <x v="3"/>
    <x v="4"/>
    <s v="Y"/>
    <n v="1"/>
    <n v="1"/>
  </r>
  <r>
    <x v="7"/>
    <x v="21"/>
    <x v="4"/>
    <x v="3"/>
    <x v="0"/>
    <s v="Y"/>
    <n v="1"/>
    <n v="1"/>
  </r>
  <r>
    <x v="7"/>
    <x v="21"/>
    <x v="3"/>
    <x v="2"/>
    <x v="2"/>
    <s v="Y"/>
    <n v="1"/>
    <n v="1"/>
  </r>
  <r>
    <x v="7"/>
    <x v="21"/>
    <x v="3"/>
    <x v="2"/>
    <x v="2"/>
    <s v="Y"/>
    <n v="1"/>
    <n v="1"/>
  </r>
  <r>
    <x v="7"/>
    <x v="21"/>
    <x v="0"/>
    <x v="0"/>
    <x v="0"/>
    <s v="Y"/>
    <n v="1"/>
    <n v="1"/>
  </r>
  <r>
    <x v="7"/>
    <x v="21"/>
    <x v="0"/>
    <x v="0"/>
    <x v="0"/>
    <s v="Y"/>
    <n v="1"/>
    <n v="1"/>
  </r>
  <r>
    <x v="7"/>
    <x v="21"/>
    <x v="0"/>
    <x v="0"/>
    <x v="0"/>
    <s v="Y"/>
    <n v="1"/>
    <n v="1"/>
  </r>
  <r>
    <x v="7"/>
    <x v="21"/>
    <x v="1"/>
    <x v="1"/>
    <x v="0"/>
    <s v="Y"/>
    <n v="1"/>
    <n v="1"/>
  </r>
  <r>
    <x v="7"/>
    <x v="21"/>
    <x v="1"/>
    <x v="1"/>
    <x v="0"/>
    <s v="Y"/>
    <n v="1"/>
    <n v="1"/>
  </r>
  <r>
    <x v="7"/>
    <x v="21"/>
    <x v="1"/>
    <x v="1"/>
    <x v="0"/>
    <s v="Y"/>
    <n v="1"/>
    <n v="1"/>
  </r>
  <r>
    <x v="7"/>
    <x v="21"/>
    <x v="1"/>
    <x v="1"/>
    <x v="0"/>
    <s v="Y"/>
    <n v="1"/>
    <n v="1"/>
  </r>
  <r>
    <x v="7"/>
    <x v="21"/>
    <x v="1"/>
    <x v="1"/>
    <x v="0"/>
    <s v="Y"/>
    <n v="1"/>
    <n v="1"/>
  </r>
  <r>
    <x v="7"/>
    <x v="21"/>
    <x v="1"/>
    <x v="1"/>
    <x v="0"/>
    <s v="Y"/>
    <n v="1"/>
    <n v="1"/>
  </r>
  <r>
    <x v="7"/>
    <x v="21"/>
    <x v="1"/>
    <x v="1"/>
    <x v="0"/>
    <s v="Y"/>
    <n v="1"/>
    <n v="1"/>
  </r>
  <r>
    <x v="7"/>
    <x v="21"/>
    <x v="1"/>
    <x v="1"/>
    <x v="0"/>
    <s v="Y"/>
    <n v="1"/>
    <n v="1"/>
  </r>
  <r>
    <x v="7"/>
    <x v="18"/>
    <x v="0"/>
    <x v="0"/>
    <x v="1"/>
    <s v="Y"/>
    <n v="1"/>
    <n v="1"/>
  </r>
  <r>
    <x v="7"/>
    <x v="18"/>
    <x v="1"/>
    <x v="1"/>
    <x v="2"/>
    <s v="Y"/>
    <n v="1"/>
    <n v="1"/>
  </r>
  <r>
    <x v="7"/>
    <x v="18"/>
    <x v="1"/>
    <x v="1"/>
    <x v="0"/>
    <s v="Y"/>
    <n v="1"/>
    <n v="1"/>
  </r>
  <r>
    <x v="7"/>
    <x v="18"/>
    <x v="1"/>
    <x v="1"/>
    <x v="1"/>
    <s v="Y"/>
    <n v="1"/>
    <n v="1"/>
  </r>
  <r>
    <x v="7"/>
    <x v="19"/>
    <x v="1"/>
    <x v="1"/>
    <x v="3"/>
    <s v="Y"/>
    <n v="1"/>
    <n v="1"/>
  </r>
  <r>
    <x v="7"/>
    <x v="19"/>
    <x v="1"/>
    <x v="1"/>
    <x v="0"/>
    <s v="Y"/>
    <n v="1"/>
    <n v="1"/>
  </r>
  <r>
    <x v="7"/>
    <x v="19"/>
    <x v="1"/>
    <x v="1"/>
    <x v="0"/>
    <s v="Y"/>
    <n v="1"/>
    <n v="1"/>
  </r>
  <r>
    <x v="7"/>
    <x v="19"/>
    <x v="1"/>
    <x v="1"/>
    <x v="4"/>
    <s v="Y"/>
    <n v="1"/>
    <n v="1"/>
  </r>
  <r>
    <x v="7"/>
    <x v="19"/>
    <x v="1"/>
    <x v="1"/>
    <x v="0"/>
    <s v="Y"/>
    <n v="1"/>
    <n v="1"/>
  </r>
  <r>
    <x v="7"/>
    <x v="19"/>
    <x v="10"/>
    <x v="3"/>
    <x v="1"/>
    <s v="Y"/>
    <n v="1"/>
    <n v="1"/>
  </r>
  <r>
    <x v="7"/>
    <x v="19"/>
    <x v="0"/>
    <x v="0"/>
    <x v="0"/>
    <s v="Y"/>
    <n v="1"/>
    <n v="1"/>
  </r>
  <r>
    <x v="7"/>
    <x v="19"/>
    <x v="0"/>
    <x v="0"/>
    <x v="1"/>
    <s v="Y"/>
    <n v="1"/>
    <n v="1"/>
  </r>
  <r>
    <x v="7"/>
    <x v="19"/>
    <x v="0"/>
    <x v="0"/>
    <x v="1"/>
    <s v="Y"/>
    <n v="1"/>
    <n v="1"/>
  </r>
  <r>
    <x v="7"/>
    <x v="19"/>
    <x v="1"/>
    <x v="1"/>
    <x v="1"/>
    <s v="Y"/>
    <n v="1"/>
    <n v="1"/>
  </r>
  <r>
    <x v="7"/>
    <x v="19"/>
    <x v="1"/>
    <x v="1"/>
    <x v="4"/>
    <s v="Y"/>
    <n v="1"/>
    <n v="1"/>
  </r>
  <r>
    <x v="7"/>
    <x v="19"/>
    <x v="1"/>
    <x v="1"/>
    <x v="3"/>
    <s v="Y"/>
    <n v="1"/>
    <n v="1"/>
  </r>
  <r>
    <x v="7"/>
    <x v="19"/>
    <x v="10"/>
    <x v="3"/>
    <x v="1"/>
    <s v="Y"/>
    <n v="1"/>
    <n v="1"/>
  </r>
  <r>
    <x v="7"/>
    <x v="17"/>
    <x v="1"/>
    <x v="1"/>
    <x v="2"/>
    <s v="Y"/>
    <n v="1"/>
    <n v="1"/>
  </r>
  <r>
    <x v="7"/>
    <x v="17"/>
    <x v="1"/>
    <x v="1"/>
    <x v="2"/>
    <s v="Y"/>
    <n v="1"/>
    <n v="1"/>
  </r>
  <r>
    <x v="7"/>
    <x v="17"/>
    <x v="1"/>
    <x v="1"/>
    <x v="0"/>
    <s v="Y"/>
    <n v="1"/>
    <n v="1"/>
  </r>
  <r>
    <x v="7"/>
    <x v="17"/>
    <x v="1"/>
    <x v="1"/>
    <x v="0"/>
    <s v="Y"/>
    <n v="1"/>
    <n v="1"/>
  </r>
  <r>
    <x v="7"/>
    <x v="17"/>
    <x v="1"/>
    <x v="1"/>
    <x v="0"/>
    <s v="Y"/>
    <n v="1"/>
    <n v="1"/>
  </r>
  <r>
    <x v="7"/>
    <x v="17"/>
    <x v="1"/>
    <x v="1"/>
    <x v="0"/>
    <s v="Y"/>
    <n v="1"/>
    <n v="1"/>
  </r>
  <r>
    <x v="7"/>
    <x v="17"/>
    <x v="1"/>
    <x v="1"/>
    <x v="0"/>
    <s v="Y"/>
    <n v="1"/>
    <n v="1"/>
  </r>
  <r>
    <x v="7"/>
    <x v="17"/>
    <x v="1"/>
    <x v="1"/>
    <x v="0"/>
    <s v="Y"/>
    <n v="1"/>
    <n v="1"/>
  </r>
  <r>
    <x v="7"/>
    <x v="17"/>
    <x v="3"/>
    <x v="2"/>
    <x v="2"/>
    <s v="Y"/>
    <n v="1"/>
    <n v="1"/>
  </r>
  <r>
    <x v="7"/>
    <x v="17"/>
    <x v="2"/>
    <x v="2"/>
    <x v="2"/>
    <s v="Y"/>
    <n v="1"/>
    <n v="1"/>
  </r>
  <r>
    <x v="7"/>
    <x v="17"/>
    <x v="0"/>
    <x v="0"/>
    <x v="2"/>
    <s v="Y"/>
    <n v="1"/>
    <n v="1"/>
  </r>
  <r>
    <x v="7"/>
    <x v="16"/>
    <x v="3"/>
    <x v="2"/>
    <x v="2"/>
    <s v="Y"/>
    <n v="1"/>
    <n v="1"/>
  </r>
  <r>
    <x v="7"/>
    <x v="17"/>
    <x v="0"/>
    <x v="0"/>
    <x v="0"/>
    <s v="Y"/>
    <n v="1"/>
    <n v="1"/>
  </r>
  <r>
    <x v="7"/>
    <x v="5"/>
    <x v="3"/>
    <x v="2"/>
    <x v="1"/>
    <s v="Y"/>
    <n v="1"/>
    <n v="1"/>
  </r>
  <r>
    <x v="7"/>
    <x v="5"/>
    <x v="1"/>
    <x v="1"/>
    <x v="2"/>
    <s v="Y"/>
    <n v="1"/>
    <n v="1"/>
  </r>
  <r>
    <x v="7"/>
    <x v="5"/>
    <x v="1"/>
    <x v="1"/>
    <x v="2"/>
    <s v="Y"/>
    <n v="1"/>
    <n v="1"/>
  </r>
  <r>
    <x v="7"/>
    <x v="5"/>
    <x v="1"/>
    <x v="1"/>
    <x v="1"/>
    <s v="Y"/>
    <n v="1"/>
    <n v="1"/>
  </r>
  <r>
    <x v="7"/>
    <x v="5"/>
    <x v="1"/>
    <x v="1"/>
    <x v="1"/>
    <s v="Y"/>
    <n v="1"/>
    <n v="1"/>
  </r>
  <r>
    <x v="7"/>
    <x v="5"/>
    <x v="1"/>
    <x v="1"/>
    <x v="1"/>
    <s v="Y"/>
    <n v="1"/>
    <n v="1"/>
  </r>
  <r>
    <x v="7"/>
    <x v="5"/>
    <x v="1"/>
    <x v="1"/>
    <x v="0"/>
    <s v="Y"/>
    <n v="1"/>
    <n v="1"/>
  </r>
  <r>
    <x v="7"/>
    <x v="5"/>
    <x v="1"/>
    <x v="1"/>
    <x v="3"/>
    <s v="Y"/>
    <n v="1"/>
    <n v="1"/>
  </r>
  <r>
    <x v="7"/>
    <x v="5"/>
    <x v="1"/>
    <x v="1"/>
    <x v="0"/>
    <s v="Y"/>
    <n v="1"/>
    <n v="1"/>
  </r>
  <r>
    <x v="7"/>
    <x v="18"/>
    <x v="1"/>
    <x v="1"/>
    <x v="0"/>
    <s v="Y"/>
    <n v="1"/>
    <n v="1"/>
  </r>
  <r>
    <x v="7"/>
    <x v="18"/>
    <x v="22"/>
    <x v="3"/>
    <x v="2"/>
    <s v="Y"/>
    <n v="1"/>
    <n v="1"/>
  </r>
  <r>
    <x v="7"/>
    <x v="18"/>
    <x v="0"/>
    <x v="0"/>
    <x v="1"/>
    <s v="Y"/>
    <n v="1"/>
    <n v="1"/>
  </r>
  <r>
    <x v="7"/>
    <x v="18"/>
    <x v="0"/>
    <x v="0"/>
    <x v="1"/>
    <s v="Y"/>
    <n v="1"/>
    <n v="1"/>
  </r>
  <r>
    <x v="7"/>
    <x v="18"/>
    <x v="7"/>
    <x v="3"/>
    <x v="0"/>
    <s v="Y"/>
    <n v="1"/>
    <n v="1"/>
  </r>
  <r>
    <x v="7"/>
    <x v="18"/>
    <x v="5"/>
    <x v="2"/>
    <x v="1"/>
    <s v="Y"/>
    <n v="1"/>
    <n v="1"/>
  </r>
  <r>
    <x v="7"/>
    <x v="18"/>
    <x v="5"/>
    <x v="2"/>
    <x v="4"/>
    <s v="Y"/>
    <n v="1"/>
    <n v="1"/>
  </r>
  <r>
    <x v="7"/>
    <x v="18"/>
    <x v="1"/>
    <x v="1"/>
    <x v="0"/>
    <s v="Y"/>
    <n v="1"/>
    <n v="1"/>
  </r>
  <r>
    <x v="7"/>
    <x v="18"/>
    <x v="1"/>
    <x v="1"/>
    <x v="3"/>
    <s v="Y"/>
    <n v="1"/>
    <n v="1"/>
  </r>
  <r>
    <x v="7"/>
    <x v="18"/>
    <x v="1"/>
    <x v="1"/>
    <x v="0"/>
    <s v="Y"/>
    <n v="1"/>
    <n v="1"/>
  </r>
  <r>
    <x v="7"/>
    <x v="18"/>
    <x v="1"/>
    <x v="1"/>
    <x v="1"/>
    <s v="Y"/>
    <n v="1"/>
    <n v="1"/>
  </r>
  <r>
    <x v="7"/>
    <x v="11"/>
    <x v="0"/>
    <x v="0"/>
    <x v="2"/>
    <s v="Y"/>
    <n v="1"/>
    <n v="1"/>
  </r>
  <r>
    <x v="7"/>
    <x v="11"/>
    <x v="0"/>
    <x v="0"/>
    <x v="3"/>
    <s v="Y"/>
    <n v="1"/>
    <n v="1"/>
  </r>
  <r>
    <x v="7"/>
    <x v="11"/>
    <x v="0"/>
    <x v="0"/>
    <x v="0"/>
    <s v="Y"/>
    <n v="1"/>
    <n v="1"/>
  </r>
  <r>
    <x v="7"/>
    <x v="25"/>
    <x v="1"/>
    <x v="1"/>
    <x v="2"/>
    <s v="Y"/>
    <n v="1"/>
    <n v="1"/>
  </r>
  <r>
    <x v="7"/>
    <x v="25"/>
    <x v="1"/>
    <x v="1"/>
    <x v="1"/>
    <s v="Y"/>
    <n v="1"/>
    <n v="1"/>
  </r>
  <r>
    <x v="7"/>
    <x v="25"/>
    <x v="1"/>
    <x v="1"/>
    <x v="0"/>
    <s v="Y"/>
    <n v="1"/>
    <n v="1"/>
  </r>
  <r>
    <x v="7"/>
    <x v="25"/>
    <x v="1"/>
    <x v="1"/>
    <x v="4"/>
    <s v="Y"/>
    <n v="1"/>
    <n v="1"/>
  </r>
  <r>
    <x v="7"/>
    <x v="25"/>
    <x v="3"/>
    <x v="2"/>
    <x v="1"/>
    <s v="Y"/>
    <n v="1"/>
    <n v="1"/>
  </r>
  <r>
    <x v="7"/>
    <x v="25"/>
    <x v="3"/>
    <x v="2"/>
    <x v="2"/>
    <s v="Y"/>
    <n v="1"/>
    <n v="1"/>
  </r>
  <r>
    <x v="7"/>
    <x v="25"/>
    <x v="0"/>
    <x v="0"/>
    <x v="0"/>
    <s v="Y"/>
    <n v="1"/>
    <n v="1"/>
  </r>
  <r>
    <x v="7"/>
    <x v="25"/>
    <x v="0"/>
    <x v="0"/>
    <x v="4"/>
    <s v="Y"/>
    <n v="1"/>
    <n v="1"/>
  </r>
  <r>
    <x v="7"/>
    <x v="25"/>
    <x v="0"/>
    <x v="0"/>
    <x v="3"/>
    <s v="Y"/>
    <n v="1"/>
    <n v="1"/>
  </r>
  <r>
    <x v="7"/>
    <x v="25"/>
    <x v="1"/>
    <x v="1"/>
    <x v="1"/>
    <s v="Y"/>
    <n v="1"/>
    <n v="1"/>
  </r>
  <r>
    <x v="7"/>
    <x v="25"/>
    <x v="1"/>
    <x v="1"/>
    <x v="4"/>
    <s v="Y"/>
    <n v="1"/>
    <n v="1"/>
  </r>
  <r>
    <x v="7"/>
    <x v="25"/>
    <x v="1"/>
    <x v="1"/>
    <x v="3"/>
    <s v="Y"/>
    <n v="1"/>
    <n v="1"/>
  </r>
  <r>
    <x v="7"/>
    <x v="25"/>
    <x v="1"/>
    <x v="1"/>
    <x v="0"/>
    <s v="Y"/>
    <n v="1"/>
    <n v="1"/>
  </r>
  <r>
    <x v="7"/>
    <x v="28"/>
    <x v="1"/>
    <x v="1"/>
    <x v="0"/>
    <s v="Y"/>
    <n v="1"/>
    <n v="1"/>
  </r>
  <r>
    <x v="7"/>
    <x v="28"/>
    <x v="1"/>
    <x v="1"/>
    <x v="2"/>
    <s v="Y"/>
    <n v="1"/>
    <n v="1"/>
  </r>
  <r>
    <x v="7"/>
    <x v="28"/>
    <x v="0"/>
    <x v="0"/>
    <x v="1"/>
    <s v="Y"/>
    <n v="1"/>
    <n v="1"/>
  </r>
  <r>
    <x v="7"/>
    <x v="28"/>
    <x v="0"/>
    <x v="0"/>
    <x v="0"/>
    <s v="Y"/>
    <n v="1"/>
    <n v="1"/>
  </r>
  <r>
    <x v="7"/>
    <x v="28"/>
    <x v="7"/>
    <x v="3"/>
    <x v="1"/>
    <s v="Y"/>
    <n v="1"/>
    <n v="1"/>
  </r>
  <r>
    <x v="7"/>
    <x v="28"/>
    <x v="7"/>
    <x v="3"/>
    <x v="0"/>
    <s v="Y"/>
    <n v="1"/>
    <n v="1"/>
  </r>
  <r>
    <x v="7"/>
    <x v="28"/>
    <x v="3"/>
    <x v="2"/>
    <x v="2"/>
    <s v="Y"/>
    <n v="1"/>
    <n v="1"/>
  </r>
  <r>
    <x v="7"/>
    <x v="28"/>
    <x v="3"/>
    <x v="2"/>
    <x v="2"/>
    <s v="Y"/>
    <n v="1"/>
    <n v="1"/>
  </r>
  <r>
    <x v="7"/>
    <x v="15"/>
    <x v="10"/>
    <x v="3"/>
    <x v="1"/>
    <s v="Y"/>
    <n v="1"/>
    <n v="1"/>
  </r>
  <r>
    <x v="7"/>
    <x v="15"/>
    <x v="10"/>
    <x v="3"/>
    <x v="1"/>
    <s v="Y"/>
    <n v="1"/>
    <n v="1"/>
  </r>
  <r>
    <x v="7"/>
    <x v="15"/>
    <x v="5"/>
    <x v="2"/>
    <x v="2"/>
    <s v="Y"/>
    <n v="1"/>
    <n v="1"/>
  </r>
  <r>
    <x v="7"/>
    <x v="15"/>
    <x v="5"/>
    <x v="2"/>
    <x v="1"/>
    <s v="Y"/>
    <n v="1"/>
    <n v="1"/>
  </r>
  <r>
    <x v="7"/>
    <x v="15"/>
    <x v="1"/>
    <x v="1"/>
    <x v="0"/>
    <s v="Y"/>
    <n v="1"/>
    <n v="1"/>
  </r>
  <r>
    <x v="7"/>
    <x v="15"/>
    <x v="1"/>
    <x v="1"/>
    <x v="3"/>
    <s v="Y"/>
    <n v="1"/>
    <n v="1"/>
  </r>
  <r>
    <x v="7"/>
    <x v="15"/>
    <x v="0"/>
    <x v="0"/>
    <x v="3"/>
    <s v="Y"/>
    <n v="1"/>
    <n v="1"/>
  </r>
  <r>
    <x v="7"/>
    <x v="15"/>
    <x v="0"/>
    <x v="0"/>
    <x v="3"/>
    <s v="Y"/>
    <n v="1"/>
    <n v="1"/>
  </r>
  <r>
    <x v="7"/>
    <x v="7"/>
    <x v="7"/>
    <x v="3"/>
    <x v="4"/>
    <s v="Y"/>
    <n v="1"/>
    <n v="1"/>
  </r>
  <r>
    <x v="7"/>
    <x v="7"/>
    <x v="7"/>
    <x v="3"/>
    <x v="4"/>
    <s v="Y"/>
    <n v="1"/>
    <n v="1"/>
  </r>
  <r>
    <x v="7"/>
    <x v="7"/>
    <x v="7"/>
    <x v="3"/>
    <x v="4"/>
    <s v="Y"/>
    <n v="1"/>
    <n v="1"/>
  </r>
  <r>
    <x v="7"/>
    <x v="7"/>
    <x v="7"/>
    <x v="3"/>
    <x v="4"/>
    <s v="Y"/>
    <n v="1"/>
    <n v="1"/>
  </r>
  <r>
    <x v="7"/>
    <x v="7"/>
    <x v="7"/>
    <x v="3"/>
    <x v="4"/>
    <s v="Y"/>
    <n v="1"/>
    <n v="1"/>
  </r>
  <r>
    <x v="7"/>
    <x v="7"/>
    <x v="7"/>
    <x v="3"/>
    <x v="4"/>
    <s v="Y"/>
    <n v="1"/>
    <n v="1"/>
  </r>
  <r>
    <x v="7"/>
    <x v="7"/>
    <x v="7"/>
    <x v="3"/>
    <x v="4"/>
    <s v="Y"/>
    <n v="1"/>
    <n v="1"/>
  </r>
  <r>
    <x v="7"/>
    <x v="7"/>
    <x v="7"/>
    <x v="3"/>
    <x v="4"/>
    <s v="Y"/>
    <n v="1"/>
    <n v="1"/>
  </r>
  <r>
    <x v="7"/>
    <x v="7"/>
    <x v="7"/>
    <x v="3"/>
    <x v="4"/>
    <s v="Y"/>
    <n v="1"/>
    <n v="1"/>
  </r>
  <r>
    <x v="7"/>
    <x v="7"/>
    <x v="7"/>
    <x v="3"/>
    <x v="4"/>
    <s v="Y"/>
    <n v="1"/>
    <n v="1"/>
  </r>
  <r>
    <x v="7"/>
    <x v="7"/>
    <x v="7"/>
    <x v="3"/>
    <x v="4"/>
    <s v="Y"/>
    <n v="1"/>
    <n v="1"/>
  </r>
  <r>
    <x v="7"/>
    <x v="7"/>
    <x v="7"/>
    <x v="3"/>
    <x v="4"/>
    <s v="Y"/>
    <n v="1"/>
    <n v="1"/>
  </r>
  <r>
    <x v="7"/>
    <x v="7"/>
    <x v="7"/>
    <x v="3"/>
    <x v="4"/>
    <s v="Y"/>
    <n v="1"/>
    <n v="1"/>
  </r>
  <r>
    <x v="7"/>
    <x v="7"/>
    <x v="7"/>
    <x v="3"/>
    <x v="4"/>
    <s v="Y"/>
    <n v="1"/>
    <n v="1"/>
  </r>
  <r>
    <x v="7"/>
    <x v="7"/>
    <x v="7"/>
    <x v="3"/>
    <x v="4"/>
    <s v="Y"/>
    <n v="1"/>
    <n v="1"/>
  </r>
  <r>
    <x v="7"/>
    <x v="11"/>
    <x v="1"/>
    <x v="1"/>
    <x v="2"/>
    <s v="Y"/>
    <n v="1"/>
    <n v="1"/>
  </r>
  <r>
    <x v="7"/>
    <x v="11"/>
    <x v="1"/>
    <x v="1"/>
    <x v="1"/>
    <s v="Y"/>
    <n v="1"/>
    <n v="1"/>
  </r>
  <r>
    <x v="7"/>
    <x v="11"/>
    <x v="1"/>
    <x v="1"/>
    <x v="0"/>
    <s v="Y"/>
    <n v="1"/>
    <n v="1"/>
  </r>
  <r>
    <x v="7"/>
    <x v="11"/>
    <x v="1"/>
    <x v="1"/>
    <x v="1"/>
    <s v="Y"/>
    <n v="1"/>
    <n v="1"/>
  </r>
  <r>
    <x v="7"/>
    <x v="11"/>
    <x v="1"/>
    <x v="1"/>
    <x v="1"/>
    <s v="Y"/>
    <n v="1"/>
    <n v="1"/>
  </r>
  <r>
    <x v="7"/>
    <x v="11"/>
    <x v="1"/>
    <x v="1"/>
    <x v="0"/>
    <s v="Y"/>
    <n v="1"/>
    <n v="1"/>
  </r>
  <r>
    <x v="7"/>
    <x v="11"/>
    <x v="12"/>
    <x v="2"/>
    <x v="4"/>
    <s v="Y"/>
    <n v="1"/>
    <n v="1"/>
  </r>
  <r>
    <x v="7"/>
    <x v="11"/>
    <x v="9"/>
    <x v="2"/>
    <x v="3"/>
    <s v="Y"/>
    <n v="1"/>
    <n v="1"/>
  </r>
  <r>
    <x v="7"/>
    <x v="11"/>
    <x v="1"/>
    <x v="1"/>
    <x v="0"/>
    <s v="Y"/>
    <n v="1"/>
    <n v="1"/>
  </r>
  <r>
    <x v="7"/>
    <x v="11"/>
    <x v="1"/>
    <x v="1"/>
    <x v="1"/>
    <s v="Y"/>
    <n v="1"/>
    <n v="1"/>
  </r>
  <r>
    <x v="7"/>
    <x v="11"/>
    <x v="10"/>
    <x v="3"/>
    <x v="1"/>
    <s v="Y"/>
    <n v="1"/>
    <n v="1"/>
  </r>
  <r>
    <x v="7"/>
    <x v="11"/>
    <x v="10"/>
    <x v="3"/>
    <x v="0"/>
    <s v="Y"/>
    <n v="1"/>
    <n v="1"/>
  </r>
  <r>
    <x v="7"/>
    <x v="14"/>
    <x v="0"/>
    <x v="0"/>
    <x v="0"/>
    <s v="Y"/>
    <n v="1"/>
    <n v="1"/>
  </r>
  <r>
    <x v="7"/>
    <x v="14"/>
    <x v="0"/>
    <x v="0"/>
    <x v="1"/>
    <s v="Y"/>
    <n v="1"/>
    <n v="1"/>
  </r>
  <r>
    <x v="7"/>
    <x v="14"/>
    <x v="0"/>
    <x v="0"/>
    <x v="0"/>
    <s v="Y"/>
    <n v="1"/>
    <n v="1"/>
  </r>
  <r>
    <x v="7"/>
    <x v="14"/>
    <x v="1"/>
    <x v="1"/>
    <x v="2"/>
    <s v="Y"/>
    <n v="1"/>
    <n v="1"/>
  </r>
  <r>
    <x v="7"/>
    <x v="14"/>
    <x v="1"/>
    <x v="1"/>
    <x v="0"/>
    <s v="Y"/>
    <n v="1"/>
    <n v="1"/>
  </r>
  <r>
    <x v="7"/>
    <x v="14"/>
    <x v="1"/>
    <x v="1"/>
    <x v="2"/>
    <s v="Y"/>
    <n v="1"/>
    <n v="1"/>
  </r>
  <r>
    <x v="7"/>
    <x v="14"/>
    <x v="1"/>
    <x v="1"/>
    <x v="1"/>
    <s v="Y"/>
    <n v="1"/>
    <n v="1"/>
  </r>
  <r>
    <x v="7"/>
    <x v="14"/>
    <x v="1"/>
    <x v="1"/>
    <x v="0"/>
    <s v="Y"/>
    <n v="1"/>
    <n v="1"/>
  </r>
  <r>
    <x v="7"/>
    <x v="14"/>
    <x v="1"/>
    <x v="1"/>
    <x v="1"/>
    <s v="Y"/>
    <n v="1"/>
    <n v="1"/>
  </r>
  <r>
    <x v="7"/>
    <x v="14"/>
    <x v="1"/>
    <x v="1"/>
    <x v="2"/>
    <s v="Y"/>
    <n v="1"/>
    <n v="1"/>
  </r>
  <r>
    <x v="7"/>
    <x v="14"/>
    <x v="1"/>
    <x v="1"/>
    <x v="0"/>
    <s v="Y"/>
    <n v="1"/>
    <n v="1"/>
  </r>
  <r>
    <x v="7"/>
    <x v="12"/>
    <x v="1"/>
    <x v="1"/>
    <x v="4"/>
    <s v="Y"/>
    <n v="1"/>
    <n v="1"/>
  </r>
  <r>
    <x v="7"/>
    <x v="12"/>
    <x v="1"/>
    <x v="1"/>
    <x v="1"/>
    <s v="Y"/>
    <n v="1"/>
    <n v="1"/>
  </r>
  <r>
    <x v="7"/>
    <x v="12"/>
    <x v="1"/>
    <x v="1"/>
    <x v="0"/>
    <s v="Y"/>
    <n v="1"/>
    <n v="1"/>
  </r>
  <r>
    <x v="7"/>
    <x v="12"/>
    <x v="25"/>
    <x v="2"/>
    <x v="0"/>
    <s v="Y"/>
    <n v="1"/>
    <n v="1"/>
  </r>
  <r>
    <x v="7"/>
    <x v="12"/>
    <x v="1"/>
    <x v="1"/>
    <x v="1"/>
    <s v="Y"/>
    <n v="1"/>
    <n v="1"/>
  </r>
  <r>
    <x v="7"/>
    <x v="12"/>
    <x v="1"/>
    <x v="1"/>
    <x v="4"/>
    <s v="Y"/>
    <n v="1"/>
    <n v="1"/>
  </r>
  <r>
    <x v="7"/>
    <x v="12"/>
    <x v="1"/>
    <x v="1"/>
    <x v="2"/>
    <s v="Y"/>
    <n v="1"/>
    <n v="1"/>
  </r>
  <r>
    <x v="7"/>
    <x v="12"/>
    <x v="1"/>
    <x v="1"/>
    <x v="3"/>
    <s v="Y"/>
    <n v="1"/>
    <n v="1"/>
  </r>
  <r>
    <x v="7"/>
    <x v="12"/>
    <x v="0"/>
    <x v="0"/>
    <x v="3"/>
    <s v="Y"/>
    <n v="1"/>
    <n v="1"/>
  </r>
  <r>
    <x v="7"/>
    <x v="12"/>
    <x v="0"/>
    <x v="0"/>
    <x v="1"/>
    <s v="Y"/>
    <n v="1"/>
    <n v="1"/>
  </r>
  <r>
    <x v="7"/>
    <x v="12"/>
    <x v="0"/>
    <x v="0"/>
    <x v="0"/>
    <s v="Y"/>
    <n v="1"/>
    <n v="1"/>
  </r>
  <r>
    <x v="7"/>
    <x v="12"/>
    <x v="10"/>
    <x v="3"/>
    <x v="1"/>
    <s v="Y"/>
    <n v="1"/>
    <n v="1"/>
  </r>
  <r>
    <x v="7"/>
    <x v="12"/>
    <x v="3"/>
    <x v="2"/>
    <x v="2"/>
    <s v="Y"/>
    <n v="1"/>
    <n v="1"/>
  </r>
  <r>
    <x v="7"/>
    <x v="12"/>
    <x v="15"/>
    <x v="3"/>
    <x v="4"/>
    <s v="Y"/>
    <n v="1"/>
    <n v="1"/>
  </r>
  <r>
    <x v="7"/>
    <x v="12"/>
    <x v="1"/>
    <x v="1"/>
    <x v="0"/>
    <s v="Y"/>
    <n v="1"/>
    <n v="1"/>
  </r>
  <r>
    <x v="7"/>
    <x v="8"/>
    <x v="3"/>
    <x v="2"/>
    <x v="2"/>
    <s v="Y"/>
    <n v="1"/>
    <n v="1"/>
  </r>
  <r>
    <x v="7"/>
    <x v="8"/>
    <x v="3"/>
    <x v="2"/>
    <x v="2"/>
    <s v="Y"/>
    <n v="1"/>
    <n v="1"/>
  </r>
  <r>
    <x v="7"/>
    <x v="8"/>
    <x v="1"/>
    <x v="1"/>
    <x v="2"/>
    <s v="Y"/>
    <n v="1"/>
    <n v="1"/>
  </r>
  <r>
    <x v="7"/>
    <x v="8"/>
    <x v="1"/>
    <x v="1"/>
    <x v="1"/>
    <s v="Y"/>
    <n v="1"/>
    <n v="1"/>
  </r>
  <r>
    <x v="7"/>
    <x v="8"/>
    <x v="7"/>
    <x v="3"/>
    <x v="3"/>
    <s v="Y"/>
    <n v="1"/>
    <n v="1"/>
  </r>
  <r>
    <x v="7"/>
    <x v="8"/>
    <x v="1"/>
    <x v="1"/>
    <x v="2"/>
    <s v="Y"/>
    <n v="1"/>
    <n v="1"/>
  </r>
  <r>
    <x v="7"/>
    <x v="8"/>
    <x v="1"/>
    <x v="1"/>
    <x v="4"/>
    <s v="Y"/>
    <n v="1"/>
    <n v="1"/>
  </r>
  <r>
    <x v="7"/>
    <x v="8"/>
    <x v="0"/>
    <x v="0"/>
    <x v="1"/>
    <s v="Y"/>
    <n v="1"/>
    <n v="1"/>
  </r>
  <r>
    <x v="7"/>
    <x v="8"/>
    <x v="1"/>
    <x v="1"/>
    <x v="2"/>
    <s v="Y"/>
    <n v="1"/>
    <n v="1"/>
  </r>
  <r>
    <x v="7"/>
    <x v="8"/>
    <x v="1"/>
    <x v="1"/>
    <x v="3"/>
    <s v="Y"/>
    <n v="1"/>
    <n v="1"/>
  </r>
  <r>
    <x v="7"/>
    <x v="8"/>
    <x v="7"/>
    <x v="3"/>
    <x v="3"/>
    <s v="Y"/>
    <n v="1"/>
    <n v="1"/>
  </r>
  <r>
    <x v="7"/>
    <x v="6"/>
    <x v="0"/>
    <x v="0"/>
    <x v="1"/>
    <s v="Y"/>
    <n v="1"/>
    <n v="1"/>
  </r>
  <r>
    <x v="7"/>
    <x v="6"/>
    <x v="1"/>
    <x v="1"/>
    <x v="1"/>
    <s v="Y"/>
    <n v="1"/>
    <n v="1"/>
  </r>
  <r>
    <x v="7"/>
    <x v="6"/>
    <x v="3"/>
    <x v="2"/>
    <x v="2"/>
    <s v="Y"/>
    <n v="1"/>
    <n v="1"/>
  </r>
  <r>
    <x v="7"/>
    <x v="6"/>
    <x v="1"/>
    <x v="1"/>
    <x v="0"/>
    <s v="Y"/>
    <n v="1"/>
    <n v="1"/>
  </r>
  <r>
    <x v="7"/>
    <x v="10"/>
    <x v="1"/>
    <x v="1"/>
    <x v="0"/>
    <s v="Y"/>
    <n v="1"/>
    <n v="1"/>
  </r>
  <r>
    <x v="7"/>
    <x v="10"/>
    <x v="1"/>
    <x v="1"/>
    <x v="1"/>
    <s v="Y"/>
    <n v="1"/>
    <n v="1"/>
  </r>
  <r>
    <x v="7"/>
    <x v="10"/>
    <x v="1"/>
    <x v="1"/>
    <x v="3"/>
    <s v="Y"/>
    <n v="1"/>
    <n v="1"/>
  </r>
  <r>
    <x v="7"/>
    <x v="10"/>
    <x v="3"/>
    <x v="2"/>
    <x v="2"/>
    <s v="Y"/>
    <n v="1"/>
    <n v="1"/>
  </r>
  <r>
    <x v="7"/>
    <x v="10"/>
    <x v="1"/>
    <x v="1"/>
    <x v="4"/>
    <s v="Y"/>
    <n v="1"/>
    <n v="1"/>
  </r>
  <r>
    <x v="7"/>
    <x v="10"/>
    <x v="0"/>
    <x v="0"/>
    <x v="1"/>
    <s v="Y"/>
    <n v="1"/>
    <n v="1"/>
  </r>
  <r>
    <x v="7"/>
    <x v="10"/>
    <x v="1"/>
    <x v="1"/>
    <x v="1"/>
    <s v="Y"/>
    <n v="1"/>
    <n v="1"/>
  </r>
  <r>
    <x v="7"/>
    <x v="10"/>
    <x v="3"/>
    <x v="2"/>
    <x v="2"/>
    <s v="Y"/>
    <n v="1"/>
    <n v="1"/>
  </r>
  <r>
    <x v="7"/>
    <x v="10"/>
    <x v="0"/>
    <x v="0"/>
    <x v="3"/>
    <s v="Y"/>
    <n v="1"/>
    <n v="1"/>
  </r>
  <r>
    <x v="7"/>
    <x v="10"/>
    <x v="0"/>
    <x v="0"/>
    <x v="4"/>
    <s v="Y"/>
    <n v="1"/>
    <n v="1"/>
  </r>
  <r>
    <x v="7"/>
    <x v="10"/>
    <x v="1"/>
    <x v="1"/>
    <x v="2"/>
    <s v="Y"/>
    <n v="1"/>
    <n v="1"/>
  </r>
  <r>
    <x v="7"/>
    <x v="10"/>
    <x v="1"/>
    <x v="1"/>
    <x v="4"/>
    <s v="Y"/>
    <n v="1"/>
    <n v="1"/>
  </r>
  <r>
    <x v="7"/>
    <x v="10"/>
    <x v="1"/>
    <x v="1"/>
    <x v="0"/>
    <s v="Y"/>
    <n v="1"/>
    <n v="1"/>
  </r>
  <r>
    <x v="7"/>
    <x v="16"/>
    <x v="11"/>
    <x v="3"/>
    <x v="0"/>
    <s v="Y"/>
    <n v="1"/>
    <n v="1"/>
  </r>
  <r>
    <x v="7"/>
    <x v="16"/>
    <x v="2"/>
    <x v="2"/>
    <x v="2"/>
    <s v="Y"/>
    <n v="1"/>
    <n v="1"/>
  </r>
  <r>
    <x v="7"/>
    <x v="16"/>
    <x v="26"/>
    <x v="3"/>
    <x v="0"/>
    <s v="Y"/>
    <n v="1"/>
    <n v="1"/>
  </r>
  <r>
    <x v="7"/>
    <x v="16"/>
    <x v="0"/>
    <x v="0"/>
    <x v="3"/>
    <s v="Y"/>
    <n v="1"/>
    <n v="1"/>
  </r>
  <r>
    <x v="7"/>
    <x v="16"/>
    <x v="0"/>
    <x v="0"/>
    <x v="1"/>
    <s v="Y"/>
    <n v="1"/>
    <n v="1"/>
  </r>
  <r>
    <x v="7"/>
    <x v="16"/>
    <x v="1"/>
    <x v="1"/>
    <x v="1"/>
    <s v="Y"/>
    <n v="1"/>
    <n v="1"/>
  </r>
  <r>
    <x v="7"/>
    <x v="16"/>
    <x v="1"/>
    <x v="1"/>
    <x v="0"/>
    <s v="Y"/>
    <n v="1"/>
    <n v="1"/>
  </r>
  <r>
    <x v="7"/>
    <x v="1"/>
    <x v="1"/>
    <x v="1"/>
    <x v="1"/>
    <s v="Y"/>
    <n v="1"/>
    <n v="1"/>
  </r>
  <r>
    <x v="7"/>
    <x v="1"/>
    <x v="1"/>
    <x v="1"/>
    <x v="2"/>
    <s v="Y"/>
    <n v="1"/>
    <n v="1"/>
  </r>
  <r>
    <x v="7"/>
    <x v="1"/>
    <x v="3"/>
    <x v="2"/>
    <x v="2"/>
    <s v="N"/>
    <n v="0"/>
    <n v="1"/>
  </r>
  <r>
    <x v="7"/>
    <x v="1"/>
    <x v="1"/>
    <x v="1"/>
    <x v="1"/>
    <s v="Y"/>
    <n v="1"/>
    <n v="1"/>
  </r>
  <r>
    <x v="7"/>
    <x v="1"/>
    <x v="2"/>
    <x v="2"/>
    <x v="2"/>
    <s v="Y"/>
    <n v="1"/>
    <n v="1"/>
  </r>
  <r>
    <x v="7"/>
    <x v="27"/>
    <x v="1"/>
    <x v="1"/>
    <x v="0"/>
    <s v="Y"/>
    <n v="1"/>
    <n v="1"/>
  </r>
  <r>
    <x v="7"/>
    <x v="27"/>
    <x v="1"/>
    <x v="1"/>
    <x v="0"/>
    <s v="Y"/>
    <n v="1"/>
    <n v="1"/>
  </r>
  <r>
    <x v="7"/>
    <x v="27"/>
    <x v="1"/>
    <x v="1"/>
    <x v="0"/>
    <s v="Y"/>
    <n v="1"/>
    <n v="1"/>
  </r>
  <r>
    <x v="7"/>
    <x v="27"/>
    <x v="1"/>
    <x v="1"/>
    <x v="0"/>
    <s v="Y"/>
    <n v="1"/>
    <n v="1"/>
  </r>
  <r>
    <x v="7"/>
    <x v="27"/>
    <x v="1"/>
    <x v="1"/>
    <x v="1"/>
    <s v="Y"/>
    <n v="1"/>
    <n v="1"/>
  </r>
  <r>
    <x v="7"/>
    <x v="27"/>
    <x v="1"/>
    <x v="1"/>
    <x v="1"/>
    <s v="Y"/>
    <n v="1"/>
    <n v="1"/>
  </r>
  <r>
    <x v="7"/>
    <x v="27"/>
    <x v="1"/>
    <x v="1"/>
    <x v="1"/>
    <s v="Y"/>
    <n v="1"/>
    <n v="1"/>
  </r>
  <r>
    <x v="7"/>
    <x v="27"/>
    <x v="1"/>
    <x v="1"/>
    <x v="1"/>
    <s v="Y"/>
    <n v="1"/>
    <n v="1"/>
  </r>
  <r>
    <x v="7"/>
    <x v="27"/>
    <x v="3"/>
    <x v="2"/>
    <x v="2"/>
    <s v="N"/>
    <n v="0"/>
    <n v="1"/>
  </r>
  <r>
    <x v="7"/>
    <x v="22"/>
    <x v="0"/>
    <x v="0"/>
    <x v="0"/>
    <s v="Y"/>
    <n v="1"/>
    <n v="1"/>
  </r>
  <r>
    <x v="7"/>
    <x v="22"/>
    <x v="18"/>
    <x v="2"/>
    <x v="2"/>
    <s v="N"/>
    <n v="0"/>
    <n v="1"/>
  </r>
  <r>
    <x v="7"/>
    <x v="22"/>
    <x v="1"/>
    <x v="1"/>
    <x v="3"/>
    <s v="Y"/>
    <n v="1"/>
    <n v="1"/>
  </r>
  <r>
    <x v="7"/>
    <x v="22"/>
    <x v="1"/>
    <x v="1"/>
    <x v="0"/>
    <s v="N"/>
    <n v="0"/>
    <n v="1"/>
  </r>
  <r>
    <x v="7"/>
    <x v="22"/>
    <x v="0"/>
    <x v="0"/>
    <x v="3"/>
    <s v="Y"/>
    <n v="1"/>
    <n v="1"/>
  </r>
  <r>
    <x v="7"/>
    <x v="22"/>
    <x v="1"/>
    <x v="1"/>
    <x v="1"/>
    <s v="Y"/>
    <n v="1"/>
    <n v="1"/>
  </r>
  <r>
    <x v="7"/>
    <x v="22"/>
    <x v="0"/>
    <x v="0"/>
    <x v="3"/>
    <s v="Y"/>
    <n v="1"/>
    <n v="1"/>
  </r>
  <r>
    <x v="7"/>
    <x v="22"/>
    <x v="0"/>
    <x v="0"/>
    <x v="3"/>
    <s v="Y"/>
    <n v="1"/>
    <n v="1"/>
  </r>
  <r>
    <x v="7"/>
    <x v="22"/>
    <x v="18"/>
    <x v="2"/>
    <x v="1"/>
    <s v="Y"/>
    <n v="1"/>
    <n v="1"/>
  </r>
  <r>
    <x v="7"/>
    <x v="22"/>
    <x v="1"/>
    <x v="1"/>
    <x v="0"/>
    <s v="Y"/>
    <n v="1"/>
    <n v="1"/>
  </r>
  <r>
    <x v="7"/>
    <x v="22"/>
    <x v="1"/>
    <x v="1"/>
    <x v="4"/>
    <s v="Y"/>
    <n v="1"/>
    <n v="1"/>
  </r>
  <r>
    <x v="7"/>
    <x v="22"/>
    <x v="1"/>
    <x v="1"/>
    <x v="1"/>
    <s v="Y"/>
    <n v="1"/>
    <n v="1"/>
  </r>
  <r>
    <x v="7"/>
    <x v="22"/>
    <x v="0"/>
    <x v="0"/>
    <x v="1"/>
    <s v="Y"/>
    <n v="1"/>
    <n v="1"/>
  </r>
  <r>
    <x v="7"/>
    <x v="22"/>
    <x v="18"/>
    <x v="2"/>
    <x v="1"/>
    <s v="Y"/>
    <n v="1"/>
    <n v="1"/>
  </r>
  <r>
    <x v="7"/>
    <x v="22"/>
    <x v="1"/>
    <x v="1"/>
    <x v="3"/>
    <s v="Y"/>
    <n v="1"/>
    <n v="1"/>
  </r>
  <r>
    <x v="7"/>
    <x v="3"/>
    <x v="1"/>
    <x v="1"/>
    <x v="0"/>
    <s v="Y"/>
    <n v="1"/>
    <n v="1"/>
  </r>
  <r>
    <x v="7"/>
    <x v="3"/>
    <x v="1"/>
    <x v="1"/>
    <x v="2"/>
    <s v="Y"/>
    <n v="1"/>
    <n v="1"/>
  </r>
  <r>
    <x v="7"/>
    <x v="3"/>
    <x v="1"/>
    <x v="1"/>
    <x v="1"/>
    <s v="Y"/>
    <n v="1"/>
    <n v="1"/>
  </r>
  <r>
    <x v="7"/>
    <x v="3"/>
    <x v="0"/>
    <x v="0"/>
    <x v="3"/>
    <s v="Y"/>
    <n v="1"/>
    <n v="1"/>
  </r>
  <r>
    <x v="7"/>
    <x v="3"/>
    <x v="3"/>
    <x v="2"/>
    <x v="2"/>
    <s v="Y"/>
    <n v="1"/>
    <n v="1"/>
  </r>
  <r>
    <x v="7"/>
    <x v="9"/>
    <x v="1"/>
    <x v="1"/>
    <x v="0"/>
    <s v="Y"/>
    <n v="1"/>
    <n v="1"/>
  </r>
  <r>
    <x v="7"/>
    <x v="9"/>
    <x v="1"/>
    <x v="1"/>
    <x v="2"/>
    <s v="Y"/>
    <n v="1"/>
    <n v="1"/>
  </r>
  <r>
    <x v="7"/>
    <x v="9"/>
    <x v="1"/>
    <x v="1"/>
    <x v="0"/>
    <s v="Y"/>
    <n v="1"/>
    <n v="1"/>
  </r>
  <r>
    <x v="7"/>
    <x v="9"/>
    <x v="8"/>
    <x v="3"/>
    <x v="0"/>
    <s v="Y"/>
    <n v="1"/>
    <n v="1"/>
  </r>
  <r>
    <x v="7"/>
    <x v="9"/>
    <x v="8"/>
    <x v="3"/>
    <x v="1"/>
    <s v="Y"/>
    <n v="1"/>
    <n v="1"/>
  </r>
  <r>
    <x v="8"/>
    <x v="17"/>
    <x v="1"/>
    <x v="1"/>
    <x v="1"/>
    <s v="Y"/>
    <n v="1"/>
    <n v="1"/>
  </r>
  <r>
    <x v="8"/>
    <x v="17"/>
    <x v="1"/>
    <x v="1"/>
    <x v="2"/>
    <s v="Y"/>
    <n v="1"/>
    <n v="1"/>
  </r>
  <r>
    <x v="8"/>
    <x v="17"/>
    <x v="1"/>
    <x v="1"/>
    <x v="1"/>
    <s v="Y"/>
    <n v="1"/>
    <n v="1"/>
  </r>
  <r>
    <x v="8"/>
    <x v="17"/>
    <x v="1"/>
    <x v="1"/>
    <x v="0"/>
    <s v="Y"/>
    <n v="1"/>
    <n v="1"/>
  </r>
  <r>
    <x v="8"/>
    <x v="17"/>
    <x v="1"/>
    <x v="1"/>
    <x v="0"/>
    <s v="Y"/>
    <n v="1"/>
    <n v="1"/>
  </r>
  <r>
    <x v="8"/>
    <x v="17"/>
    <x v="1"/>
    <x v="1"/>
    <x v="4"/>
    <s v="Y"/>
    <n v="1"/>
    <n v="1"/>
  </r>
  <r>
    <x v="8"/>
    <x v="17"/>
    <x v="1"/>
    <x v="1"/>
    <x v="3"/>
    <s v="Y"/>
    <n v="1"/>
    <n v="1"/>
  </r>
  <r>
    <x v="8"/>
    <x v="17"/>
    <x v="1"/>
    <x v="1"/>
    <x v="2"/>
    <s v="Y"/>
    <n v="1"/>
    <n v="1"/>
  </r>
  <r>
    <x v="8"/>
    <x v="17"/>
    <x v="18"/>
    <x v="2"/>
    <x v="2"/>
    <s v="Y"/>
    <n v="1"/>
    <n v="1"/>
  </r>
  <r>
    <x v="8"/>
    <x v="17"/>
    <x v="7"/>
    <x v="3"/>
    <x v="3"/>
    <s v="Y"/>
    <n v="1"/>
    <n v="1"/>
  </r>
  <r>
    <x v="8"/>
    <x v="17"/>
    <x v="22"/>
    <x v="3"/>
    <x v="2"/>
    <s v="Y"/>
    <n v="1"/>
    <n v="1"/>
  </r>
  <r>
    <x v="8"/>
    <x v="17"/>
    <x v="1"/>
    <x v="1"/>
    <x v="0"/>
    <s v="Y"/>
    <n v="1"/>
    <n v="1"/>
  </r>
  <r>
    <x v="8"/>
    <x v="17"/>
    <x v="0"/>
    <x v="0"/>
    <x v="1"/>
    <s v="Y"/>
    <n v="1"/>
    <n v="1"/>
  </r>
  <r>
    <x v="8"/>
    <x v="17"/>
    <x v="1"/>
    <x v="1"/>
    <x v="0"/>
    <s v="Y"/>
    <n v="1"/>
    <n v="1"/>
  </r>
  <r>
    <x v="8"/>
    <x v="5"/>
    <x v="2"/>
    <x v="2"/>
    <x v="2"/>
    <s v="N"/>
    <n v="0"/>
    <n v="1"/>
  </r>
  <r>
    <x v="8"/>
    <x v="5"/>
    <x v="5"/>
    <x v="2"/>
    <x v="4"/>
    <s v="Y"/>
    <n v="1"/>
    <n v="1"/>
  </r>
  <r>
    <x v="8"/>
    <x v="5"/>
    <x v="5"/>
    <x v="2"/>
    <x v="0"/>
    <s v="Y"/>
    <n v="1"/>
    <n v="1"/>
  </r>
  <r>
    <x v="8"/>
    <x v="2"/>
    <x v="1"/>
    <x v="1"/>
    <x v="1"/>
    <s v="Y"/>
    <n v="1"/>
    <n v="1"/>
  </r>
  <r>
    <x v="8"/>
    <x v="2"/>
    <x v="1"/>
    <x v="1"/>
    <x v="0"/>
    <s v="Y"/>
    <n v="1"/>
    <n v="1"/>
  </r>
  <r>
    <x v="8"/>
    <x v="23"/>
    <x v="1"/>
    <x v="1"/>
    <x v="3"/>
    <s v="Y"/>
    <n v="1"/>
    <n v="1"/>
  </r>
  <r>
    <x v="8"/>
    <x v="23"/>
    <x v="1"/>
    <x v="1"/>
    <x v="3"/>
    <s v="Y"/>
    <n v="1"/>
    <n v="1"/>
  </r>
  <r>
    <x v="8"/>
    <x v="23"/>
    <x v="1"/>
    <x v="1"/>
    <x v="1"/>
    <s v="Y"/>
    <n v="1"/>
    <n v="1"/>
  </r>
  <r>
    <x v="8"/>
    <x v="23"/>
    <x v="1"/>
    <x v="1"/>
    <x v="2"/>
    <s v="Y"/>
    <n v="1"/>
    <n v="1"/>
  </r>
  <r>
    <x v="8"/>
    <x v="23"/>
    <x v="1"/>
    <x v="1"/>
    <x v="0"/>
    <s v="Y"/>
    <n v="1"/>
    <n v="1"/>
  </r>
  <r>
    <x v="8"/>
    <x v="23"/>
    <x v="1"/>
    <x v="1"/>
    <x v="0"/>
    <s v="Y"/>
    <n v="1"/>
    <n v="1"/>
  </r>
  <r>
    <x v="8"/>
    <x v="23"/>
    <x v="1"/>
    <x v="1"/>
    <x v="3"/>
    <s v="Y"/>
    <n v="1"/>
    <n v="1"/>
  </r>
  <r>
    <x v="8"/>
    <x v="23"/>
    <x v="1"/>
    <x v="1"/>
    <x v="3"/>
    <s v="Y"/>
    <n v="1"/>
    <n v="1"/>
  </r>
  <r>
    <x v="8"/>
    <x v="23"/>
    <x v="1"/>
    <x v="1"/>
    <x v="3"/>
    <s v="Y"/>
    <n v="1"/>
    <n v="1"/>
  </r>
  <r>
    <x v="8"/>
    <x v="23"/>
    <x v="1"/>
    <x v="1"/>
    <x v="3"/>
    <s v="Y"/>
    <n v="1"/>
    <n v="1"/>
  </r>
  <r>
    <x v="8"/>
    <x v="23"/>
    <x v="1"/>
    <x v="1"/>
    <x v="0"/>
    <s v="Y"/>
    <n v="1"/>
    <n v="1"/>
  </r>
  <r>
    <x v="8"/>
    <x v="23"/>
    <x v="1"/>
    <x v="1"/>
    <x v="0"/>
    <s v="Y"/>
    <n v="1"/>
    <n v="1"/>
  </r>
  <r>
    <x v="8"/>
    <x v="23"/>
    <x v="24"/>
    <x v="2"/>
    <x v="1"/>
    <s v="Y"/>
    <n v="1"/>
    <n v="1"/>
  </r>
  <r>
    <x v="8"/>
    <x v="23"/>
    <x v="24"/>
    <x v="2"/>
    <x v="1"/>
    <s v="Y"/>
    <n v="1"/>
    <n v="1"/>
  </r>
  <r>
    <x v="8"/>
    <x v="23"/>
    <x v="1"/>
    <x v="1"/>
    <x v="1"/>
    <s v="Y"/>
    <n v="1"/>
    <n v="1"/>
  </r>
  <r>
    <x v="8"/>
    <x v="23"/>
    <x v="1"/>
    <x v="1"/>
    <x v="2"/>
    <s v="Y"/>
    <n v="1"/>
    <n v="1"/>
  </r>
  <r>
    <x v="8"/>
    <x v="23"/>
    <x v="1"/>
    <x v="1"/>
    <x v="3"/>
    <s v="Y"/>
    <n v="1"/>
    <n v="1"/>
  </r>
  <r>
    <x v="8"/>
    <x v="23"/>
    <x v="1"/>
    <x v="1"/>
    <x v="3"/>
    <s v="Y"/>
    <n v="1"/>
    <n v="1"/>
  </r>
  <r>
    <x v="8"/>
    <x v="23"/>
    <x v="24"/>
    <x v="2"/>
    <x v="3"/>
    <s v="Y"/>
    <n v="1"/>
    <n v="1"/>
  </r>
  <r>
    <x v="8"/>
    <x v="23"/>
    <x v="12"/>
    <x v="2"/>
    <x v="2"/>
    <s v="Y"/>
    <n v="1"/>
    <n v="1"/>
  </r>
  <r>
    <x v="8"/>
    <x v="23"/>
    <x v="0"/>
    <x v="0"/>
    <x v="1"/>
    <s v="Y"/>
    <n v="1"/>
    <n v="1"/>
  </r>
  <r>
    <x v="8"/>
    <x v="23"/>
    <x v="0"/>
    <x v="0"/>
    <x v="3"/>
    <s v="Y"/>
    <n v="1"/>
    <n v="1"/>
  </r>
  <r>
    <x v="8"/>
    <x v="23"/>
    <x v="0"/>
    <x v="0"/>
    <x v="3"/>
    <s v="Y"/>
    <n v="1"/>
    <n v="1"/>
  </r>
  <r>
    <x v="8"/>
    <x v="23"/>
    <x v="0"/>
    <x v="0"/>
    <x v="3"/>
    <s v="Y"/>
    <n v="1"/>
    <n v="1"/>
  </r>
  <r>
    <x v="8"/>
    <x v="23"/>
    <x v="1"/>
    <x v="1"/>
    <x v="1"/>
    <s v="Y"/>
    <n v="1"/>
    <n v="1"/>
  </r>
  <r>
    <x v="8"/>
    <x v="23"/>
    <x v="1"/>
    <x v="1"/>
    <x v="1"/>
    <s v="Y"/>
    <n v="1"/>
    <n v="1"/>
  </r>
  <r>
    <x v="8"/>
    <x v="23"/>
    <x v="1"/>
    <x v="1"/>
    <x v="0"/>
    <s v="Y"/>
    <n v="1"/>
    <n v="1"/>
  </r>
  <r>
    <x v="8"/>
    <x v="23"/>
    <x v="1"/>
    <x v="1"/>
    <x v="0"/>
    <s v="Y"/>
    <n v="1"/>
    <n v="1"/>
  </r>
  <r>
    <x v="8"/>
    <x v="20"/>
    <x v="1"/>
    <x v="1"/>
    <x v="0"/>
    <s v="Y"/>
    <n v="1"/>
    <n v="1"/>
  </r>
  <r>
    <x v="8"/>
    <x v="20"/>
    <x v="1"/>
    <x v="1"/>
    <x v="2"/>
    <s v="Y"/>
    <n v="1"/>
    <n v="1"/>
  </r>
  <r>
    <x v="8"/>
    <x v="20"/>
    <x v="1"/>
    <x v="1"/>
    <x v="1"/>
    <s v="Y"/>
    <n v="1"/>
    <n v="1"/>
  </r>
  <r>
    <x v="8"/>
    <x v="20"/>
    <x v="1"/>
    <x v="1"/>
    <x v="2"/>
    <s v="Y"/>
    <n v="1"/>
    <n v="1"/>
  </r>
  <r>
    <x v="8"/>
    <x v="20"/>
    <x v="1"/>
    <x v="1"/>
    <x v="4"/>
    <s v="Y"/>
    <n v="1"/>
    <n v="1"/>
  </r>
  <r>
    <x v="8"/>
    <x v="20"/>
    <x v="1"/>
    <x v="1"/>
    <x v="1"/>
    <s v="Y"/>
    <n v="1"/>
    <n v="1"/>
  </r>
  <r>
    <x v="8"/>
    <x v="20"/>
    <x v="1"/>
    <x v="1"/>
    <x v="0"/>
    <s v="Y"/>
    <n v="1"/>
    <n v="1"/>
  </r>
  <r>
    <x v="8"/>
    <x v="20"/>
    <x v="1"/>
    <x v="1"/>
    <x v="0"/>
    <s v="Y"/>
    <n v="1"/>
    <n v="1"/>
  </r>
  <r>
    <x v="8"/>
    <x v="3"/>
    <x v="1"/>
    <x v="1"/>
    <x v="0"/>
    <s v="Y"/>
    <n v="1"/>
    <n v="1"/>
  </r>
  <r>
    <x v="8"/>
    <x v="3"/>
    <x v="1"/>
    <x v="1"/>
    <x v="2"/>
    <s v="Y"/>
    <n v="1"/>
    <n v="1"/>
  </r>
  <r>
    <x v="8"/>
    <x v="3"/>
    <x v="1"/>
    <x v="1"/>
    <x v="2"/>
    <s v="Y"/>
    <n v="1"/>
    <n v="1"/>
  </r>
  <r>
    <x v="8"/>
    <x v="3"/>
    <x v="1"/>
    <x v="1"/>
    <x v="2"/>
    <s v="Y"/>
    <n v="1"/>
    <n v="1"/>
  </r>
  <r>
    <x v="8"/>
    <x v="3"/>
    <x v="1"/>
    <x v="1"/>
    <x v="0"/>
    <s v="Y"/>
    <n v="1"/>
    <n v="1"/>
  </r>
  <r>
    <x v="8"/>
    <x v="3"/>
    <x v="1"/>
    <x v="1"/>
    <x v="1"/>
    <s v="Y"/>
    <n v="1"/>
    <n v="1"/>
  </r>
  <r>
    <x v="8"/>
    <x v="3"/>
    <x v="1"/>
    <x v="1"/>
    <x v="1"/>
    <s v="Y"/>
    <n v="1"/>
    <n v="1"/>
  </r>
  <r>
    <x v="8"/>
    <x v="3"/>
    <x v="1"/>
    <x v="1"/>
    <x v="2"/>
    <s v="Y"/>
    <n v="1"/>
    <n v="1"/>
  </r>
  <r>
    <x v="8"/>
    <x v="3"/>
    <x v="1"/>
    <x v="1"/>
    <x v="2"/>
    <s v="Y"/>
    <n v="1"/>
    <n v="1"/>
  </r>
  <r>
    <x v="8"/>
    <x v="3"/>
    <x v="1"/>
    <x v="1"/>
    <x v="0"/>
    <s v="Y"/>
    <n v="1"/>
    <n v="1"/>
  </r>
  <r>
    <x v="8"/>
    <x v="3"/>
    <x v="1"/>
    <x v="1"/>
    <x v="0"/>
    <s v="Y"/>
    <n v="1"/>
    <n v="1"/>
  </r>
  <r>
    <x v="8"/>
    <x v="3"/>
    <x v="1"/>
    <x v="1"/>
    <x v="2"/>
    <s v="Y"/>
    <n v="1"/>
    <n v="1"/>
  </r>
  <r>
    <x v="8"/>
    <x v="3"/>
    <x v="1"/>
    <x v="1"/>
    <x v="4"/>
    <s v="Y"/>
    <n v="1"/>
    <n v="1"/>
  </r>
  <r>
    <x v="8"/>
    <x v="3"/>
    <x v="1"/>
    <x v="1"/>
    <x v="0"/>
    <s v="Y"/>
    <n v="1"/>
    <n v="1"/>
  </r>
  <r>
    <x v="8"/>
    <x v="3"/>
    <x v="1"/>
    <x v="1"/>
    <x v="0"/>
    <s v="Y"/>
    <n v="1"/>
    <n v="1"/>
  </r>
  <r>
    <x v="8"/>
    <x v="3"/>
    <x v="1"/>
    <x v="1"/>
    <x v="2"/>
    <s v="Y"/>
    <n v="1"/>
    <n v="1"/>
  </r>
  <r>
    <x v="8"/>
    <x v="3"/>
    <x v="18"/>
    <x v="2"/>
    <x v="0"/>
    <s v="Y"/>
    <n v="1"/>
    <n v="1"/>
  </r>
  <r>
    <x v="8"/>
    <x v="3"/>
    <x v="2"/>
    <x v="2"/>
    <x v="2"/>
    <s v="Y"/>
    <n v="1"/>
    <n v="1"/>
  </r>
  <r>
    <x v="8"/>
    <x v="3"/>
    <x v="3"/>
    <x v="2"/>
    <x v="2"/>
    <s v="Y"/>
    <n v="1"/>
    <n v="1"/>
  </r>
  <r>
    <x v="8"/>
    <x v="3"/>
    <x v="2"/>
    <x v="2"/>
    <x v="2"/>
    <s v="Y"/>
    <n v="1"/>
    <n v="1"/>
  </r>
  <r>
    <x v="8"/>
    <x v="3"/>
    <x v="0"/>
    <x v="0"/>
    <x v="0"/>
    <s v="Y"/>
    <n v="1"/>
    <n v="1"/>
  </r>
  <r>
    <x v="8"/>
    <x v="3"/>
    <x v="0"/>
    <x v="0"/>
    <x v="2"/>
    <s v="Y"/>
    <n v="1"/>
    <n v="1"/>
  </r>
  <r>
    <x v="8"/>
    <x v="3"/>
    <x v="0"/>
    <x v="0"/>
    <x v="1"/>
    <s v="Y"/>
    <n v="1"/>
    <n v="1"/>
  </r>
  <r>
    <x v="8"/>
    <x v="3"/>
    <x v="0"/>
    <x v="0"/>
    <x v="2"/>
    <s v="Y"/>
    <n v="1"/>
    <n v="1"/>
  </r>
  <r>
    <x v="8"/>
    <x v="3"/>
    <x v="11"/>
    <x v="3"/>
    <x v="0"/>
    <s v="Y"/>
    <n v="1"/>
    <n v="1"/>
  </r>
  <r>
    <x v="8"/>
    <x v="3"/>
    <x v="7"/>
    <x v="3"/>
    <x v="0"/>
    <s v="Y"/>
    <n v="1"/>
    <n v="1"/>
  </r>
  <r>
    <x v="8"/>
    <x v="3"/>
    <x v="1"/>
    <x v="1"/>
    <x v="2"/>
    <s v="Y"/>
    <n v="1"/>
    <n v="1"/>
  </r>
  <r>
    <x v="8"/>
    <x v="3"/>
    <x v="1"/>
    <x v="1"/>
    <x v="1"/>
    <s v="Y"/>
    <n v="1"/>
    <n v="1"/>
  </r>
  <r>
    <x v="8"/>
    <x v="3"/>
    <x v="1"/>
    <x v="1"/>
    <x v="2"/>
    <s v="Y"/>
    <n v="1"/>
    <n v="1"/>
  </r>
  <r>
    <x v="8"/>
    <x v="3"/>
    <x v="1"/>
    <x v="1"/>
    <x v="0"/>
    <s v="Y"/>
    <n v="1"/>
    <n v="1"/>
  </r>
  <r>
    <x v="8"/>
    <x v="17"/>
    <x v="1"/>
    <x v="1"/>
    <x v="1"/>
    <s v="Y"/>
    <n v="1"/>
    <n v="1"/>
  </r>
  <r>
    <x v="8"/>
    <x v="17"/>
    <x v="1"/>
    <x v="1"/>
    <x v="0"/>
    <s v="Y"/>
    <n v="1"/>
    <n v="1"/>
  </r>
  <r>
    <x v="8"/>
    <x v="17"/>
    <x v="18"/>
    <x v="2"/>
    <x v="2"/>
    <s v="Y"/>
    <n v="1"/>
    <n v="1"/>
  </r>
  <r>
    <x v="8"/>
    <x v="17"/>
    <x v="1"/>
    <x v="1"/>
    <x v="4"/>
    <s v="Y"/>
    <n v="1"/>
    <n v="1"/>
  </r>
  <r>
    <x v="8"/>
    <x v="17"/>
    <x v="1"/>
    <x v="1"/>
    <x v="3"/>
    <s v="Y"/>
    <n v="1"/>
    <n v="1"/>
  </r>
  <r>
    <x v="8"/>
    <x v="17"/>
    <x v="1"/>
    <x v="1"/>
    <x v="2"/>
    <s v="Y"/>
    <n v="1"/>
    <n v="1"/>
  </r>
  <r>
    <x v="8"/>
    <x v="17"/>
    <x v="1"/>
    <x v="1"/>
    <x v="0"/>
    <s v="Y"/>
    <n v="1"/>
    <n v="1"/>
  </r>
  <r>
    <x v="8"/>
    <x v="17"/>
    <x v="3"/>
    <x v="2"/>
    <x v="2"/>
    <s v="Y"/>
    <n v="1"/>
    <n v="1"/>
  </r>
  <r>
    <x v="8"/>
    <x v="21"/>
    <x v="1"/>
    <x v="1"/>
    <x v="1"/>
    <s v="Y"/>
    <n v="1"/>
    <n v="1"/>
  </r>
  <r>
    <x v="8"/>
    <x v="21"/>
    <x v="1"/>
    <x v="1"/>
    <x v="1"/>
    <s v="Y"/>
    <n v="1"/>
    <n v="1"/>
  </r>
  <r>
    <x v="8"/>
    <x v="21"/>
    <x v="1"/>
    <x v="1"/>
    <x v="0"/>
    <s v="Y"/>
    <n v="1"/>
    <n v="1"/>
  </r>
  <r>
    <x v="8"/>
    <x v="21"/>
    <x v="1"/>
    <x v="1"/>
    <x v="1"/>
    <s v="Y"/>
    <n v="1"/>
    <n v="1"/>
  </r>
  <r>
    <x v="8"/>
    <x v="21"/>
    <x v="1"/>
    <x v="1"/>
    <x v="1"/>
    <s v="Y"/>
    <n v="1"/>
    <n v="1"/>
  </r>
  <r>
    <x v="8"/>
    <x v="21"/>
    <x v="1"/>
    <x v="1"/>
    <x v="1"/>
    <s v="Y"/>
    <n v="1"/>
    <n v="1"/>
  </r>
  <r>
    <x v="8"/>
    <x v="21"/>
    <x v="1"/>
    <x v="1"/>
    <x v="1"/>
    <s v="Y"/>
    <n v="1"/>
    <n v="1"/>
  </r>
  <r>
    <x v="8"/>
    <x v="21"/>
    <x v="1"/>
    <x v="1"/>
    <x v="1"/>
    <s v="Y"/>
    <n v="1"/>
    <n v="1"/>
  </r>
  <r>
    <x v="8"/>
    <x v="21"/>
    <x v="1"/>
    <x v="1"/>
    <x v="4"/>
    <s v="Y"/>
    <n v="1"/>
    <n v="1"/>
  </r>
  <r>
    <x v="8"/>
    <x v="21"/>
    <x v="1"/>
    <x v="1"/>
    <x v="0"/>
    <s v="Y"/>
    <n v="1"/>
    <n v="1"/>
  </r>
  <r>
    <x v="8"/>
    <x v="29"/>
    <x v="1"/>
    <x v="1"/>
    <x v="2"/>
    <s v="Y"/>
    <n v="1"/>
    <n v="1"/>
  </r>
  <r>
    <x v="8"/>
    <x v="29"/>
    <x v="1"/>
    <x v="1"/>
    <x v="0"/>
    <s v="Y"/>
    <n v="1"/>
    <n v="1"/>
  </r>
  <r>
    <x v="8"/>
    <x v="29"/>
    <x v="1"/>
    <x v="1"/>
    <x v="2"/>
    <s v="Y"/>
    <n v="1"/>
    <n v="1"/>
  </r>
  <r>
    <x v="8"/>
    <x v="29"/>
    <x v="1"/>
    <x v="1"/>
    <x v="0"/>
    <s v="Y"/>
    <n v="1"/>
    <n v="1"/>
  </r>
  <r>
    <x v="8"/>
    <x v="29"/>
    <x v="1"/>
    <x v="1"/>
    <x v="0"/>
    <s v="Y"/>
    <n v="1"/>
    <n v="1"/>
  </r>
  <r>
    <x v="8"/>
    <x v="29"/>
    <x v="1"/>
    <x v="1"/>
    <x v="2"/>
    <s v="Y"/>
    <n v="1"/>
    <n v="1"/>
  </r>
  <r>
    <x v="8"/>
    <x v="29"/>
    <x v="1"/>
    <x v="1"/>
    <x v="0"/>
    <s v="Y"/>
    <n v="1"/>
    <n v="1"/>
  </r>
  <r>
    <x v="8"/>
    <x v="10"/>
    <x v="15"/>
    <x v="3"/>
    <x v="2"/>
    <s v="Y"/>
    <n v="1"/>
    <n v="1"/>
  </r>
  <r>
    <x v="8"/>
    <x v="10"/>
    <x v="15"/>
    <x v="3"/>
    <x v="0"/>
    <s v="Y"/>
    <n v="1"/>
    <n v="1"/>
  </r>
  <r>
    <x v="8"/>
    <x v="10"/>
    <x v="3"/>
    <x v="2"/>
    <x v="0"/>
    <s v="Y"/>
    <n v="1"/>
    <n v="1"/>
  </r>
  <r>
    <x v="8"/>
    <x v="10"/>
    <x v="1"/>
    <x v="1"/>
    <x v="1"/>
    <s v="Y"/>
    <n v="1"/>
    <n v="1"/>
  </r>
  <r>
    <x v="8"/>
    <x v="10"/>
    <x v="1"/>
    <x v="1"/>
    <x v="2"/>
    <s v="Y"/>
    <n v="1"/>
    <n v="1"/>
  </r>
  <r>
    <x v="8"/>
    <x v="10"/>
    <x v="1"/>
    <x v="1"/>
    <x v="1"/>
    <s v="Y"/>
    <n v="1"/>
    <n v="1"/>
  </r>
  <r>
    <x v="8"/>
    <x v="10"/>
    <x v="1"/>
    <x v="1"/>
    <x v="3"/>
    <s v="Y"/>
    <n v="1"/>
    <n v="1"/>
  </r>
  <r>
    <x v="8"/>
    <x v="10"/>
    <x v="1"/>
    <x v="1"/>
    <x v="1"/>
    <s v="Y"/>
    <n v="1"/>
    <n v="1"/>
  </r>
  <r>
    <x v="8"/>
    <x v="10"/>
    <x v="1"/>
    <x v="1"/>
    <x v="4"/>
    <s v="Y"/>
    <n v="1"/>
    <n v="1"/>
  </r>
  <r>
    <x v="8"/>
    <x v="10"/>
    <x v="1"/>
    <x v="1"/>
    <x v="0"/>
    <s v="Y"/>
    <n v="1"/>
    <n v="1"/>
  </r>
  <r>
    <x v="8"/>
    <x v="2"/>
    <x v="1"/>
    <x v="1"/>
    <x v="0"/>
    <s v="Y"/>
    <n v="1"/>
    <n v="1"/>
  </r>
  <r>
    <x v="8"/>
    <x v="2"/>
    <x v="3"/>
    <x v="2"/>
    <x v="2"/>
    <s v="Y"/>
    <n v="1"/>
    <n v="1"/>
  </r>
  <r>
    <x v="8"/>
    <x v="10"/>
    <x v="1"/>
    <x v="1"/>
    <x v="2"/>
    <s v="Y"/>
    <n v="1"/>
    <n v="1"/>
  </r>
  <r>
    <x v="8"/>
    <x v="10"/>
    <x v="1"/>
    <x v="1"/>
    <x v="0"/>
    <s v="Y"/>
    <n v="1"/>
    <n v="1"/>
  </r>
  <r>
    <x v="8"/>
    <x v="10"/>
    <x v="3"/>
    <x v="2"/>
    <x v="1"/>
    <s v="Y"/>
    <n v="1"/>
    <n v="1"/>
  </r>
  <r>
    <x v="8"/>
    <x v="10"/>
    <x v="1"/>
    <x v="1"/>
    <x v="0"/>
    <s v="Y"/>
    <n v="1"/>
    <n v="1"/>
  </r>
  <r>
    <x v="8"/>
    <x v="10"/>
    <x v="1"/>
    <x v="1"/>
    <x v="2"/>
    <s v="Y"/>
    <n v="1"/>
    <n v="1"/>
  </r>
  <r>
    <x v="8"/>
    <x v="10"/>
    <x v="1"/>
    <x v="1"/>
    <x v="1"/>
    <s v="Y"/>
    <n v="1"/>
    <n v="1"/>
  </r>
  <r>
    <x v="8"/>
    <x v="10"/>
    <x v="1"/>
    <x v="1"/>
    <x v="4"/>
    <s v="Y"/>
    <n v="1"/>
    <n v="1"/>
  </r>
  <r>
    <x v="8"/>
    <x v="10"/>
    <x v="1"/>
    <x v="1"/>
    <x v="0"/>
    <s v="Y"/>
    <n v="1"/>
    <n v="1"/>
  </r>
  <r>
    <x v="8"/>
    <x v="5"/>
    <x v="1"/>
    <x v="1"/>
    <x v="2"/>
    <s v="Y"/>
    <n v="1"/>
    <n v="1"/>
  </r>
  <r>
    <x v="8"/>
    <x v="5"/>
    <x v="1"/>
    <x v="1"/>
    <x v="2"/>
    <s v="Y"/>
    <n v="1"/>
    <n v="1"/>
  </r>
  <r>
    <x v="8"/>
    <x v="5"/>
    <x v="1"/>
    <x v="1"/>
    <x v="2"/>
    <s v="Y"/>
    <n v="1"/>
    <n v="1"/>
  </r>
  <r>
    <x v="8"/>
    <x v="5"/>
    <x v="1"/>
    <x v="1"/>
    <x v="2"/>
    <s v="Y"/>
    <n v="1"/>
    <n v="1"/>
  </r>
  <r>
    <x v="8"/>
    <x v="5"/>
    <x v="1"/>
    <x v="1"/>
    <x v="1"/>
    <s v="Y"/>
    <n v="1"/>
    <n v="1"/>
  </r>
  <r>
    <x v="8"/>
    <x v="5"/>
    <x v="1"/>
    <x v="1"/>
    <x v="1"/>
    <s v="Y"/>
    <n v="1"/>
    <n v="1"/>
  </r>
  <r>
    <x v="8"/>
    <x v="5"/>
    <x v="1"/>
    <x v="1"/>
    <x v="1"/>
    <s v="Y"/>
    <n v="1"/>
    <n v="1"/>
  </r>
  <r>
    <x v="8"/>
    <x v="5"/>
    <x v="1"/>
    <x v="1"/>
    <x v="1"/>
    <s v="Y"/>
    <n v="1"/>
    <n v="1"/>
  </r>
  <r>
    <x v="8"/>
    <x v="5"/>
    <x v="12"/>
    <x v="2"/>
    <x v="2"/>
    <s v="Y"/>
    <n v="1"/>
    <n v="1"/>
  </r>
  <r>
    <x v="8"/>
    <x v="31"/>
    <x v="1"/>
    <x v="1"/>
    <x v="1"/>
    <s v="Y"/>
    <n v="1"/>
    <n v="1"/>
  </r>
  <r>
    <x v="8"/>
    <x v="31"/>
    <x v="1"/>
    <x v="1"/>
    <x v="1"/>
    <s v="Y"/>
    <n v="1"/>
    <n v="1"/>
  </r>
  <r>
    <x v="8"/>
    <x v="8"/>
    <x v="1"/>
    <x v="1"/>
    <x v="4"/>
    <s v="Y"/>
    <n v="1"/>
    <n v="1"/>
  </r>
  <r>
    <x v="8"/>
    <x v="8"/>
    <x v="1"/>
    <x v="1"/>
    <x v="4"/>
    <s v="Y"/>
    <n v="1"/>
    <n v="1"/>
  </r>
  <r>
    <x v="8"/>
    <x v="8"/>
    <x v="1"/>
    <x v="1"/>
    <x v="1"/>
    <s v="Y"/>
    <n v="1"/>
    <n v="1"/>
  </r>
  <r>
    <x v="8"/>
    <x v="8"/>
    <x v="1"/>
    <x v="1"/>
    <x v="2"/>
    <s v="Y"/>
    <n v="1"/>
    <n v="1"/>
  </r>
  <r>
    <x v="8"/>
    <x v="8"/>
    <x v="1"/>
    <x v="1"/>
    <x v="0"/>
    <s v="Y"/>
    <n v="1"/>
    <n v="1"/>
  </r>
  <r>
    <x v="8"/>
    <x v="20"/>
    <x v="1"/>
    <x v="1"/>
    <x v="3"/>
    <s v="Y"/>
    <n v="1"/>
    <n v="1"/>
  </r>
  <r>
    <x v="8"/>
    <x v="20"/>
    <x v="22"/>
    <x v="3"/>
    <x v="4"/>
    <s v="Y"/>
    <n v="1"/>
    <n v="1"/>
  </r>
  <r>
    <x v="8"/>
    <x v="20"/>
    <x v="1"/>
    <x v="1"/>
    <x v="0"/>
    <s v="Y"/>
    <n v="1"/>
    <n v="1"/>
  </r>
  <r>
    <x v="8"/>
    <x v="20"/>
    <x v="1"/>
    <x v="1"/>
    <x v="2"/>
    <s v="Y"/>
    <n v="1"/>
    <n v="1"/>
  </r>
  <r>
    <x v="8"/>
    <x v="20"/>
    <x v="23"/>
    <x v="3"/>
    <x v="1"/>
    <s v="Y"/>
    <n v="1"/>
    <n v="1"/>
  </r>
  <r>
    <x v="8"/>
    <x v="15"/>
    <x v="1"/>
    <x v="1"/>
    <x v="2"/>
    <s v="Y"/>
    <n v="1"/>
    <n v="1"/>
  </r>
  <r>
    <x v="8"/>
    <x v="15"/>
    <x v="1"/>
    <x v="1"/>
    <x v="2"/>
    <s v="Y"/>
    <n v="1"/>
    <n v="1"/>
  </r>
  <r>
    <x v="8"/>
    <x v="15"/>
    <x v="5"/>
    <x v="2"/>
    <x v="0"/>
    <s v="Y"/>
    <n v="1"/>
    <n v="1"/>
  </r>
  <r>
    <x v="8"/>
    <x v="15"/>
    <x v="1"/>
    <x v="1"/>
    <x v="2"/>
    <s v="Y"/>
    <n v="1"/>
    <n v="1"/>
  </r>
  <r>
    <x v="8"/>
    <x v="15"/>
    <x v="10"/>
    <x v="3"/>
    <x v="2"/>
    <s v="Y"/>
    <n v="1"/>
    <n v="1"/>
  </r>
  <r>
    <x v="8"/>
    <x v="15"/>
    <x v="5"/>
    <x v="2"/>
    <x v="2"/>
    <s v="Y"/>
    <n v="1"/>
    <n v="1"/>
  </r>
  <r>
    <x v="8"/>
    <x v="15"/>
    <x v="1"/>
    <x v="1"/>
    <x v="2"/>
    <s v="Y"/>
    <n v="1"/>
    <n v="1"/>
  </r>
  <r>
    <x v="8"/>
    <x v="15"/>
    <x v="5"/>
    <x v="2"/>
    <x v="2"/>
    <s v="Y"/>
    <n v="1"/>
    <n v="1"/>
  </r>
  <r>
    <x v="8"/>
    <x v="15"/>
    <x v="5"/>
    <x v="2"/>
    <x v="2"/>
    <s v="Y"/>
    <n v="1"/>
    <n v="1"/>
  </r>
  <r>
    <x v="8"/>
    <x v="15"/>
    <x v="1"/>
    <x v="1"/>
    <x v="2"/>
    <s v="Y"/>
    <n v="1"/>
    <n v="1"/>
  </r>
  <r>
    <x v="8"/>
    <x v="15"/>
    <x v="1"/>
    <x v="1"/>
    <x v="2"/>
    <s v="Y"/>
    <n v="1"/>
    <n v="1"/>
  </r>
  <r>
    <x v="8"/>
    <x v="15"/>
    <x v="1"/>
    <x v="1"/>
    <x v="2"/>
    <s v="Y"/>
    <n v="1"/>
    <n v="1"/>
  </r>
  <r>
    <x v="8"/>
    <x v="15"/>
    <x v="10"/>
    <x v="3"/>
    <x v="0"/>
    <s v="Y"/>
    <n v="1"/>
    <n v="1"/>
  </r>
  <r>
    <x v="8"/>
    <x v="15"/>
    <x v="1"/>
    <x v="1"/>
    <x v="0"/>
    <s v="Y"/>
    <n v="1"/>
    <n v="1"/>
  </r>
  <r>
    <x v="8"/>
    <x v="15"/>
    <x v="1"/>
    <x v="1"/>
    <x v="0"/>
    <s v="Y"/>
    <n v="1"/>
    <n v="1"/>
  </r>
  <r>
    <x v="8"/>
    <x v="13"/>
    <x v="1"/>
    <x v="1"/>
    <x v="1"/>
    <s v="Y"/>
    <n v="1"/>
    <n v="1"/>
  </r>
  <r>
    <x v="8"/>
    <x v="13"/>
    <x v="1"/>
    <x v="1"/>
    <x v="0"/>
    <s v="Y"/>
    <n v="1"/>
    <n v="1"/>
  </r>
  <r>
    <x v="8"/>
    <x v="13"/>
    <x v="1"/>
    <x v="1"/>
    <x v="1"/>
    <s v="Y"/>
    <n v="1"/>
    <n v="1"/>
  </r>
  <r>
    <x v="8"/>
    <x v="13"/>
    <x v="0"/>
    <x v="0"/>
    <x v="1"/>
    <s v="Y"/>
    <n v="1"/>
    <n v="1"/>
  </r>
  <r>
    <x v="8"/>
    <x v="13"/>
    <x v="1"/>
    <x v="1"/>
    <x v="1"/>
    <s v="Y"/>
    <n v="1"/>
    <n v="1"/>
  </r>
  <r>
    <x v="8"/>
    <x v="13"/>
    <x v="1"/>
    <x v="1"/>
    <x v="0"/>
    <s v="Y"/>
    <n v="1"/>
    <n v="1"/>
  </r>
  <r>
    <x v="8"/>
    <x v="13"/>
    <x v="0"/>
    <x v="0"/>
    <x v="1"/>
    <s v="Y"/>
    <n v="1"/>
    <n v="1"/>
  </r>
  <r>
    <x v="8"/>
    <x v="13"/>
    <x v="1"/>
    <x v="1"/>
    <x v="0"/>
    <s v="Y"/>
    <n v="1"/>
    <n v="1"/>
  </r>
  <r>
    <x v="8"/>
    <x v="13"/>
    <x v="18"/>
    <x v="2"/>
    <x v="1"/>
    <s v="Y"/>
    <n v="1"/>
    <n v="1"/>
  </r>
  <r>
    <x v="8"/>
    <x v="13"/>
    <x v="1"/>
    <x v="1"/>
    <x v="0"/>
    <s v="Y"/>
    <n v="1"/>
    <n v="1"/>
  </r>
  <r>
    <x v="8"/>
    <x v="13"/>
    <x v="0"/>
    <x v="0"/>
    <x v="1"/>
    <s v="Y"/>
    <n v="1"/>
    <n v="1"/>
  </r>
  <r>
    <x v="8"/>
    <x v="13"/>
    <x v="1"/>
    <x v="1"/>
    <x v="1"/>
    <s v="Y"/>
    <n v="1"/>
    <n v="1"/>
  </r>
  <r>
    <x v="8"/>
    <x v="13"/>
    <x v="0"/>
    <x v="0"/>
    <x v="1"/>
    <s v="Y"/>
    <n v="1"/>
    <n v="1"/>
  </r>
  <r>
    <x v="8"/>
    <x v="13"/>
    <x v="11"/>
    <x v="3"/>
    <x v="0"/>
    <s v="Y"/>
    <n v="1"/>
    <n v="1"/>
  </r>
  <r>
    <x v="8"/>
    <x v="13"/>
    <x v="1"/>
    <x v="1"/>
    <x v="0"/>
    <s v="Y"/>
    <n v="1"/>
    <n v="1"/>
  </r>
  <r>
    <x v="8"/>
    <x v="16"/>
    <x v="1"/>
    <x v="1"/>
    <x v="1"/>
    <s v="Y"/>
    <n v="1"/>
    <n v="1"/>
  </r>
  <r>
    <x v="8"/>
    <x v="16"/>
    <x v="1"/>
    <x v="1"/>
    <x v="1"/>
    <s v="Y"/>
    <n v="1"/>
    <n v="1"/>
  </r>
  <r>
    <x v="8"/>
    <x v="16"/>
    <x v="0"/>
    <x v="0"/>
    <x v="0"/>
    <s v="Y"/>
    <n v="1"/>
    <n v="1"/>
  </r>
  <r>
    <x v="8"/>
    <x v="16"/>
    <x v="1"/>
    <x v="1"/>
    <x v="2"/>
    <s v="Y"/>
    <n v="1"/>
    <n v="1"/>
  </r>
  <r>
    <x v="8"/>
    <x v="16"/>
    <x v="1"/>
    <x v="1"/>
    <x v="2"/>
    <s v="Y"/>
    <n v="1"/>
    <n v="1"/>
  </r>
  <r>
    <x v="8"/>
    <x v="16"/>
    <x v="1"/>
    <x v="1"/>
    <x v="0"/>
    <s v="Y"/>
    <n v="1"/>
    <n v="1"/>
  </r>
  <r>
    <x v="8"/>
    <x v="16"/>
    <x v="1"/>
    <x v="1"/>
    <x v="1"/>
    <s v="Y"/>
    <n v="1"/>
    <n v="1"/>
  </r>
  <r>
    <x v="8"/>
    <x v="12"/>
    <x v="1"/>
    <x v="1"/>
    <x v="4"/>
    <s v="Y"/>
    <n v="1"/>
    <n v="1"/>
  </r>
  <r>
    <x v="8"/>
    <x v="12"/>
    <x v="1"/>
    <x v="1"/>
    <x v="2"/>
    <s v="Y"/>
    <n v="1"/>
    <n v="1"/>
  </r>
  <r>
    <x v="8"/>
    <x v="12"/>
    <x v="1"/>
    <x v="1"/>
    <x v="1"/>
    <s v="Y"/>
    <n v="1"/>
    <n v="1"/>
  </r>
  <r>
    <x v="8"/>
    <x v="12"/>
    <x v="1"/>
    <x v="1"/>
    <x v="3"/>
    <s v="Y"/>
    <n v="1"/>
    <n v="1"/>
  </r>
  <r>
    <x v="8"/>
    <x v="12"/>
    <x v="1"/>
    <x v="1"/>
    <x v="1"/>
    <s v="Y"/>
    <n v="1"/>
    <n v="1"/>
  </r>
  <r>
    <x v="8"/>
    <x v="12"/>
    <x v="1"/>
    <x v="1"/>
    <x v="3"/>
    <s v="Y"/>
    <n v="1"/>
    <n v="1"/>
  </r>
  <r>
    <x v="8"/>
    <x v="12"/>
    <x v="1"/>
    <x v="1"/>
    <x v="4"/>
    <s v="Y"/>
    <n v="1"/>
    <n v="1"/>
  </r>
  <r>
    <x v="8"/>
    <x v="12"/>
    <x v="1"/>
    <x v="1"/>
    <x v="0"/>
    <s v="Y"/>
    <n v="1"/>
    <n v="1"/>
  </r>
  <r>
    <x v="8"/>
    <x v="24"/>
    <x v="1"/>
    <x v="1"/>
    <x v="2"/>
    <s v="Y"/>
    <n v="1"/>
    <n v="1"/>
  </r>
  <r>
    <x v="8"/>
    <x v="24"/>
    <x v="1"/>
    <x v="1"/>
    <x v="4"/>
    <s v="Y"/>
    <n v="1"/>
    <n v="1"/>
  </r>
  <r>
    <x v="8"/>
    <x v="24"/>
    <x v="1"/>
    <x v="1"/>
    <x v="1"/>
    <s v="Y"/>
    <n v="1"/>
    <n v="1"/>
  </r>
  <r>
    <x v="8"/>
    <x v="24"/>
    <x v="1"/>
    <x v="1"/>
    <x v="4"/>
    <s v="Y"/>
    <n v="1"/>
    <n v="1"/>
  </r>
  <r>
    <x v="8"/>
    <x v="24"/>
    <x v="1"/>
    <x v="1"/>
    <x v="0"/>
    <s v="Y"/>
    <n v="1"/>
    <n v="1"/>
  </r>
  <r>
    <x v="8"/>
    <x v="29"/>
    <x v="1"/>
    <x v="1"/>
    <x v="0"/>
    <s v="Y"/>
    <n v="1"/>
    <n v="1"/>
  </r>
  <r>
    <x v="8"/>
    <x v="29"/>
    <x v="1"/>
    <x v="1"/>
    <x v="0"/>
    <s v="Y"/>
    <n v="1"/>
    <n v="1"/>
  </r>
  <r>
    <x v="8"/>
    <x v="29"/>
    <x v="1"/>
    <x v="1"/>
    <x v="2"/>
    <s v="Y"/>
    <n v="1"/>
    <n v="1"/>
  </r>
  <r>
    <x v="8"/>
    <x v="29"/>
    <x v="1"/>
    <x v="1"/>
    <x v="0"/>
    <s v="Y"/>
    <n v="1"/>
    <n v="1"/>
  </r>
  <r>
    <x v="8"/>
    <x v="29"/>
    <x v="1"/>
    <x v="1"/>
    <x v="0"/>
    <s v="Y"/>
    <n v="1"/>
    <n v="1"/>
  </r>
  <r>
    <x v="8"/>
    <x v="29"/>
    <x v="1"/>
    <x v="1"/>
    <x v="0"/>
    <s v="Y"/>
    <n v="1"/>
    <n v="1"/>
  </r>
  <r>
    <x v="8"/>
    <x v="29"/>
    <x v="1"/>
    <x v="1"/>
    <x v="2"/>
    <s v="Y"/>
    <n v="1"/>
    <n v="1"/>
  </r>
  <r>
    <x v="8"/>
    <x v="29"/>
    <x v="1"/>
    <x v="1"/>
    <x v="2"/>
    <s v="Y"/>
    <n v="1"/>
    <n v="1"/>
  </r>
  <r>
    <x v="8"/>
    <x v="29"/>
    <x v="1"/>
    <x v="1"/>
    <x v="0"/>
    <s v="Y"/>
    <n v="1"/>
    <n v="1"/>
  </r>
  <r>
    <x v="8"/>
    <x v="29"/>
    <x v="1"/>
    <x v="1"/>
    <x v="2"/>
    <s v="Y"/>
    <n v="1"/>
    <n v="1"/>
  </r>
  <r>
    <x v="8"/>
    <x v="29"/>
    <x v="1"/>
    <x v="1"/>
    <x v="2"/>
    <s v="Y"/>
    <n v="1"/>
    <n v="1"/>
  </r>
  <r>
    <x v="8"/>
    <x v="29"/>
    <x v="1"/>
    <x v="1"/>
    <x v="0"/>
    <s v="Y"/>
    <n v="1"/>
    <n v="1"/>
  </r>
  <r>
    <x v="8"/>
    <x v="29"/>
    <x v="1"/>
    <x v="1"/>
    <x v="0"/>
    <s v="Y"/>
    <n v="1"/>
    <n v="1"/>
  </r>
  <r>
    <x v="8"/>
    <x v="2"/>
    <x v="3"/>
    <x v="2"/>
    <x v="2"/>
    <s v="Y"/>
    <n v="1"/>
    <n v="1"/>
  </r>
  <r>
    <x v="8"/>
    <x v="2"/>
    <x v="1"/>
    <x v="1"/>
    <x v="1"/>
    <s v="Y"/>
    <n v="1"/>
    <n v="1"/>
  </r>
  <r>
    <x v="8"/>
    <x v="2"/>
    <x v="1"/>
    <x v="1"/>
    <x v="1"/>
    <s v="Y"/>
    <n v="1"/>
    <n v="1"/>
  </r>
  <r>
    <x v="8"/>
    <x v="2"/>
    <x v="1"/>
    <x v="1"/>
    <x v="0"/>
    <s v="Y"/>
    <n v="1"/>
    <n v="1"/>
  </r>
  <r>
    <x v="8"/>
    <x v="22"/>
    <x v="18"/>
    <x v="2"/>
    <x v="1"/>
    <s v="N"/>
    <n v="0"/>
    <n v="1"/>
  </r>
  <r>
    <x v="8"/>
    <x v="22"/>
    <x v="21"/>
    <x v="2"/>
    <x v="0"/>
    <s v="Y"/>
    <n v="1"/>
    <n v="1"/>
  </r>
  <r>
    <x v="8"/>
    <x v="22"/>
    <x v="19"/>
    <x v="3"/>
    <x v="0"/>
    <s v="Y"/>
    <n v="1"/>
    <n v="1"/>
  </r>
  <r>
    <x v="8"/>
    <x v="22"/>
    <x v="1"/>
    <x v="1"/>
    <x v="0"/>
    <s v="Y"/>
    <n v="1"/>
    <n v="1"/>
  </r>
  <r>
    <x v="8"/>
    <x v="22"/>
    <x v="0"/>
    <x v="0"/>
    <x v="0"/>
    <s v="N"/>
    <n v="0"/>
    <n v="1"/>
  </r>
  <r>
    <x v="8"/>
    <x v="22"/>
    <x v="0"/>
    <x v="0"/>
    <x v="3"/>
    <s v="Y"/>
    <n v="1"/>
    <n v="1"/>
  </r>
  <r>
    <x v="8"/>
    <x v="22"/>
    <x v="0"/>
    <x v="0"/>
    <x v="3"/>
    <s v="Y"/>
    <n v="1"/>
    <n v="1"/>
  </r>
  <r>
    <x v="8"/>
    <x v="22"/>
    <x v="0"/>
    <x v="0"/>
    <x v="1"/>
    <s v="Y"/>
    <n v="1"/>
    <n v="1"/>
  </r>
  <r>
    <x v="8"/>
    <x v="22"/>
    <x v="19"/>
    <x v="3"/>
    <x v="0"/>
    <s v="Y"/>
    <n v="1"/>
    <n v="1"/>
  </r>
  <r>
    <x v="8"/>
    <x v="22"/>
    <x v="18"/>
    <x v="2"/>
    <x v="0"/>
    <s v="Y"/>
    <n v="1"/>
    <n v="1"/>
  </r>
  <r>
    <x v="8"/>
    <x v="22"/>
    <x v="18"/>
    <x v="2"/>
    <x v="1"/>
    <s v="Y"/>
    <n v="1"/>
    <n v="1"/>
  </r>
  <r>
    <x v="8"/>
    <x v="22"/>
    <x v="1"/>
    <x v="1"/>
    <x v="1"/>
    <s v="Y"/>
    <n v="1"/>
    <n v="1"/>
  </r>
  <r>
    <x v="8"/>
    <x v="22"/>
    <x v="1"/>
    <x v="1"/>
    <x v="0"/>
    <s v="Y"/>
    <n v="1"/>
    <n v="1"/>
  </r>
  <r>
    <x v="8"/>
    <x v="22"/>
    <x v="1"/>
    <x v="1"/>
    <x v="3"/>
    <s v="Y"/>
    <n v="1"/>
    <n v="1"/>
  </r>
  <r>
    <x v="8"/>
    <x v="22"/>
    <x v="1"/>
    <x v="1"/>
    <x v="4"/>
    <s v="N"/>
    <n v="0"/>
    <n v="1"/>
  </r>
  <r>
    <x v="8"/>
    <x v="22"/>
    <x v="1"/>
    <x v="1"/>
    <x v="1"/>
    <s v="N"/>
    <n v="0"/>
    <n v="1"/>
  </r>
  <r>
    <x v="8"/>
    <x v="22"/>
    <x v="1"/>
    <x v="1"/>
    <x v="2"/>
    <s v="Y"/>
    <n v="1"/>
    <n v="1"/>
  </r>
  <r>
    <x v="8"/>
    <x v="22"/>
    <x v="1"/>
    <x v="1"/>
    <x v="1"/>
    <s v="Y"/>
    <n v="1"/>
    <n v="1"/>
  </r>
  <r>
    <x v="8"/>
    <x v="22"/>
    <x v="1"/>
    <x v="1"/>
    <x v="0"/>
    <s v="Y"/>
    <n v="1"/>
    <n v="1"/>
  </r>
  <r>
    <x v="8"/>
    <x v="24"/>
    <x v="1"/>
    <x v="1"/>
    <x v="0"/>
    <s v="Y"/>
    <n v="1"/>
    <n v="1"/>
  </r>
  <r>
    <x v="8"/>
    <x v="24"/>
    <x v="1"/>
    <x v="1"/>
    <x v="0"/>
    <s v="Y"/>
    <n v="1"/>
    <n v="1"/>
  </r>
  <r>
    <x v="8"/>
    <x v="1"/>
    <x v="27"/>
    <x v="1"/>
    <x v="0"/>
    <s v="Y"/>
    <n v="1"/>
    <n v="1"/>
  </r>
  <r>
    <x v="8"/>
    <x v="1"/>
    <x v="3"/>
    <x v="2"/>
    <x v="2"/>
    <s v="Y"/>
    <n v="1"/>
    <n v="1"/>
  </r>
  <r>
    <x v="8"/>
    <x v="1"/>
    <x v="3"/>
    <x v="2"/>
    <x v="2"/>
    <s v="Y"/>
    <n v="1"/>
    <n v="1"/>
  </r>
  <r>
    <x v="8"/>
    <x v="1"/>
    <x v="0"/>
    <x v="0"/>
    <x v="1"/>
    <s v="Y"/>
    <n v="1"/>
    <n v="1"/>
  </r>
  <r>
    <x v="8"/>
    <x v="1"/>
    <x v="1"/>
    <x v="1"/>
    <x v="1"/>
    <s v="Y"/>
    <n v="1"/>
    <n v="1"/>
  </r>
  <r>
    <x v="8"/>
    <x v="1"/>
    <x v="0"/>
    <x v="0"/>
    <x v="0"/>
    <s v="Y"/>
    <n v="1"/>
    <n v="1"/>
  </r>
  <r>
    <x v="8"/>
    <x v="1"/>
    <x v="1"/>
    <x v="1"/>
    <x v="2"/>
    <s v="Y"/>
    <n v="1"/>
    <n v="1"/>
  </r>
  <r>
    <x v="8"/>
    <x v="1"/>
    <x v="1"/>
    <x v="1"/>
    <x v="0"/>
    <s v="Y"/>
    <n v="1"/>
    <n v="1"/>
  </r>
  <r>
    <x v="8"/>
    <x v="1"/>
    <x v="3"/>
    <x v="2"/>
    <x v="1"/>
    <s v="Y"/>
    <n v="1"/>
    <n v="1"/>
  </r>
  <r>
    <x v="8"/>
    <x v="1"/>
    <x v="3"/>
    <x v="2"/>
    <x v="0"/>
    <s v="Y"/>
    <n v="1"/>
    <n v="1"/>
  </r>
  <r>
    <x v="8"/>
    <x v="28"/>
    <x v="1"/>
    <x v="1"/>
    <x v="0"/>
    <s v="Y"/>
    <n v="1"/>
    <n v="1"/>
  </r>
  <r>
    <x v="8"/>
    <x v="28"/>
    <x v="1"/>
    <x v="1"/>
    <x v="0"/>
    <s v="Y"/>
    <n v="1"/>
    <n v="1"/>
  </r>
  <r>
    <x v="8"/>
    <x v="12"/>
    <x v="1"/>
    <x v="1"/>
    <x v="4"/>
    <s v="Y"/>
    <n v="1"/>
    <n v="1"/>
  </r>
  <r>
    <x v="8"/>
    <x v="12"/>
    <x v="1"/>
    <x v="1"/>
    <x v="2"/>
    <s v="Y"/>
    <n v="1"/>
    <n v="1"/>
  </r>
  <r>
    <x v="8"/>
    <x v="12"/>
    <x v="1"/>
    <x v="1"/>
    <x v="1"/>
    <s v="Y"/>
    <n v="1"/>
    <n v="1"/>
  </r>
  <r>
    <x v="8"/>
    <x v="12"/>
    <x v="1"/>
    <x v="1"/>
    <x v="0"/>
    <s v="Y"/>
    <n v="1"/>
    <n v="1"/>
  </r>
  <r>
    <x v="8"/>
    <x v="6"/>
    <x v="1"/>
    <x v="1"/>
    <x v="1"/>
    <s v="Y"/>
    <n v="1"/>
    <n v="1"/>
  </r>
  <r>
    <x v="8"/>
    <x v="6"/>
    <x v="1"/>
    <x v="1"/>
    <x v="2"/>
    <s v="Y"/>
    <n v="1"/>
    <n v="1"/>
  </r>
  <r>
    <x v="8"/>
    <x v="6"/>
    <x v="1"/>
    <x v="1"/>
    <x v="0"/>
    <s v="Y"/>
    <n v="1"/>
    <n v="1"/>
  </r>
  <r>
    <x v="8"/>
    <x v="6"/>
    <x v="1"/>
    <x v="1"/>
    <x v="1"/>
    <s v="Y"/>
    <n v="1"/>
    <n v="1"/>
  </r>
  <r>
    <x v="8"/>
    <x v="6"/>
    <x v="1"/>
    <x v="1"/>
    <x v="1"/>
    <s v="Y"/>
    <n v="1"/>
    <n v="1"/>
  </r>
  <r>
    <x v="8"/>
    <x v="6"/>
    <x v="1"/>
    <x v="1"/>
    <x v="4"/>
    <s v="Y"/>
    <n v="1"/>
    <n v="1"/>
  </r>
  <r>
    <x v="8"/>
    <x v="6"/>
    <x v="28"/>
    <x v="3"/>
    <x v="2"/>
    <s v="Y"/>
    <n v="1"/>
    <n v="1"/>
  </r>
  <r>
    <x v="8"/>
    <x v="6"/>
    <x v="1"/>
    <x v="1"/>
    <x v="2"/>
    <s v="Y"/>
    <n v="1"/>
    <n v="1"/>
  </r>
  <r>
    <x v="8"/>
    <x v="6"/>
    <x v="1"/>
    <x v="1"/>
    <x v="4"/>
    <s v="Y"/>
    <n v="1"/>
    <n v="1"/>
  </r>
  <r>
    <x v="8"/>
    <x v="6"/>
    <x v="5"/>
    <x v="2"/>
    <x v="0"/>
    <s v="Y"/>
    <n v="1"/>
    <n v="1"/>
  </r>
  <r>
    <x v="8"/>
    <x v="5"/>
    <x v="1"/>
    <x v="1"/>
    <x v="4"/>
    <s v="Y"/>
    <n v="1"/>
    <n v="1"/>
  </r>
  <r>
    <x v="8"/>
    <x v="5"/>
    <x v="1"/>
    <x v="1"/>
    <x v="4"/>
    <s v="Y"/>
    <n v="1"/>
    <n v="1"/>
  </r>
  <r>
    <x v="8"/>
    <x v="5"/>
    <x v="1"/>
    <x v="1"/>
    <x v="0"/>
    <s v="Y"/>
    <n v="1"/>
    <n v="1"/>
  </r>
  <r>
    <x v="8"/>
    <x v="31"/>
    <x v="1"/>
    <x v="1"/>
    <x v="4"/>
    <s v="Y"/>
    <n v="1"/>
    <n v="1"/>
  </r>
  <r>
    <x v="8"/>
    <x v="31"/>
    <x v="1"/>
    <x v="1"/>
    <x v="1"/>
    <s v="Y"/>
    <n v="1"/>
    <n v="1"/>
  </r>
  <r>
    <x v="8"/>
    <x v="31"/>
    <x v="1"/>
    <x v="1"/>
    <x v="0"/>
    <s v="Y"/>
    <n v="1"/>
    <n v="1"/>
  </r>
  <r>
    <x v="8"/>
    <x v="31"/>
    <x v="1"/>
    <x v="1"/>
    <x v="1"/>
    <s v="Y"/>
    <n v="1"/>
    <n v="1"/>
  </r>
  <r>
    <x v="8"/>
    <x v="31"/>
    <x v="1"/>
    <x v="1"/>
    <x v="1"/>
    <s v="Y"/>
    <n v="1"/>
    <n v="1"/>
  </r>
  <r>
    <x v="8"/>
    <x v="27"/>
    <x v="1"/>
    <x v="1"/>
    <x v="0"/>
    <s v="Y"/>
    <n v="1"/>
    <n v="1"/>
  </r>
  <r>
    <x v="8"/>
    <x v="27"/>
    <x v="1"/>
    <x v="1"/>
    <x v="0"/>
    <s v="Y"/>
    <n v="1"/>
    <n v="1"/>
  </r>
  <r>
    <x v="8"/>
    <x v="27"/>
    <x v="1"/>
    <x v="1"/>
    <x v="1"/>
    <s v="Y"/>
    <n v="1"/>
    <n v="1"/>
  </r>
  <r>
    <x v="8"/>
    <x v="27"/>
    <x v="1"/>
    <x v="1"/>
    <x v="1"/>
    <s v="Y"/>
    <n v="1"/>
    <n v="1"/>
  </r>
  <r>
    <x v="8"/>
    <x v="27"/>
    <x v="1"/>
    <x v="1"/>
    <x v="0"/>
    <s v="Y"/>
    <n v="1"/>
    <n v="1"/>
  </r>
  <r>
    <x v="8"/>
    <x v="27"/>
    <x v="1"/>
    <x v="1"/>
    <x v="0"/>
    <s v="Y"/>
    <n v="1"/>
    <n v="1"/>
  </r>
  <r>
    <x v="8"/>
    <x v="27"/>
    <x v="1"/>
    <x v="1"/>
    <x v="0"/>
    <s v="Y"/>
    <n v="1"/>
    <n v="1"/>
  </r>
  <r>
    <x v="8"/>
    <x v="27"/>
    <x v="1"/>
    <x v="1"/>
    <x v="1"/>
    <s v="Y"/>
    <n v="1"/>
    <n v="1"/>
  </r>
  <r>
    <x v="8"/>
    <x v="27"/>
    <x v="1"/>
    <x v="1"/>
    <x v="1"/>
    <s v="Y"/>
    <n v="1"/>
    <n v="1"/>
  </r>
  <r>
    <x v="8"/>
    <x v="27"/>
    <x v="1"/>
    <x v="1"/>
    <x v="0"/>
    <s v="Y"/>
    <n v="1"/>
    <n v="1"/>
  </r>
  <r>
    <x v="8"/>
    <x v="27"/>
    <x v="1"/>
    <x v="1"/>
    <x v="1"/>
    <s v="Y"/>
    <n v="1"/>
    <n v="1"/>
  </r>
  <r>
    <x v="8"/>
    <x v="27"/>
    <x v="1"/>
    <x v="1"/>
    <x v="0"/>
    <s v="Y"/>
    <n v="1"/>
    <n v="1"/>
  </r>
  <r>
    <x v="8"/>
    <x v="27"/>
    <x v="1"/>
    <x v="1"/>
    <x v="0"/>
    <s v="Y"/>
    <n v="1"/>
    <n v="1"/>
  </r>
  <r>
    <x v="8"/>
    <x v="27"/>
    <x v="1"/>
    <x v="1"/>
    <x v="1"/>
    <s v="Y"/>
    <n v="1"/>
    <n v="1"/>
  </r>
  <r>
    <x v="8"/>
    <x v="27"/>
    <x v="28"/>
    <x v="3"/>
    <x v="1"/>
    <s v="Y"/>
    <n v="1"/>
    <n v="1"/>
  </r>
  <r>
    <x v="8"/>
    <x v="27"/>
    <x v="0"/>
    <x v="0"/>
    <x v="1"/>
    <s v="Y"/>
    <n v="1"/>
    <n v="1"/>
  </r>
  <r>
    <x v="8"/>
    <x v="27"/>
    <x v="2"/>
    <x v="2"/>
    <x v="1"/>
    <s v="Y"/>
    <n v="1"/>
    <n v="1"/>
  </r>
  <r>
    <x v="8"/>
    <x v="27"/>
    <x v="0"/>
    <x v="0"/>
    <x v="0"/>
    <s v="Y"/>
    <n v="1"/>
    <n v="1"/>
  </r>
  <r>
    <x v="8"/>
    <x v="27"/>
    <x v="3"/>
    <x v="2"/>
    <x v="2"/>
    <s v="Y"/>
    <n v="1"/>
    <n v="1"/>
  </r>
  <r>
    <x v="8"/>
    <x v="27"/>
    <x v="0"/>
    <x v="0"/>
    <x v="0"/>
    <s v="Y"/>
    <n v="1"/>
    <n v="1"/>
  </r>
  <r>
    <x v="8"/>
    <x v="27"/>
    <x v="3"/>
    <x v="2"/>
    <x v="2"/>
    <s v="Y"/>
    <n v="1"/>
    <n v="1"/>
  </r>
  <r>
    <x v="8"/>
    <x v="27"/>
    <x v="2"/>
    <x v="2"/>
    <x v="1"/>
    <s v="Y"/>
    <n v="1"/>
    <n v="1"/>
  </r>
  <r>
    <x v="8"/>
    <x v="27"/>
    <x v="0"/>
    <x v="0"/>
    <x v="0"/>
    <s v="Y"/>
    <n v="1"/>
    <n v="1"/>
  </r>
  <r>
    <x v="8"/>
    <x v="27"/>
    <x v="28"/>
    <x v="3"/>
    <x v="0"/>
    <s v="Y"/>
    <n v="1"/>
    <n v="1"/>
  </r>
  <r>
    <x v="8"/>
    <x v="27"/>
    <x v="1"/>
    <x v="1"/>
    <x v="0"/>
    <s v="Y"/>
    <n v="1"/>
    <n v="1"/>
  </r>
  <r>
    <x v="8"/>
    <x v="27"/>
    <x v="1"/>
    <x v="1"/>
    <x v="1"/>
    <s v="Y"/>
    <n v="1"/>
    <n v="1"/>
  </r>
  <r>
    <x v="8"/>
    <x v="27"/>
    <x v="1"/>
    <x v="1"/>
    <x v="0"/>
    <s v="Y"/>
    <n v="1"/>
    <n v="1"/>
  </r>
  <r>
    <x v="8"/>
    <x v="13"/>
    <x v="1"/>
    <x v="1"/>
    <x v="1"/>
    <s v="Y"/>
    <n v="1"/>
    <n v="1"/>
  </r>
  <r>
    <x v="8"/>
    <x v="13"/>
    <x v="1"/>
    <x v="1"/>
    <x v="1"/>
    <s v="Y"/>
    <n v="1"/>
    <n v="1"/>
  </r>
  <r>
    <x v="8"/>
    <x v="13"/>
    <x v="1"/>
    <x v="1"/>
    <x v="1"/>
    <s v="Y"/>
    <n v="1"/>
    <n v="1"/>
  </r>
  <r>
    <x v="8"/>
    <x v="13"/>
    <x v="2"/>
    <x v="2"/>
    <x v="1"/>
    <s v="N"/>
    <n v="0"/>
    <n v="1"/>
  </r>
  <r>
    <x v="8"/>
    <x v="13"/>
    <x v="2"/>
    <x v="2"/>
    <x v="1"/>
    <s v="N"/>
    <n v="0"/>
    <n v="1"/>
  </r>
  <r>
    <x v="8"/>
    <x v="13"/>
    <x v="1"/>
    <x v="1"/>
    <x v="1"/>
    <s v="Y"/>
    <n v="1"/>
    <n v="1"/>
  </r>
  <r>
    <x v="8"/>
    <x v="13"/>
    <x v="2"/>
    <x v="2"/>
    <x v="1"/>
    <s v="Y"/>
    <n v="1"/>
    <n v="1"/>
  </r>
  <r>
    <x v="8"/>
    <x v="13"/>
    <x v="1"/>
    <x v="1"/>
    <x v="1"/>
    <s v="Y"/>
    <n v="1"/>
    <n v="1"/>
  </r>
  <r>
    <x v="8"/>
    <x v="13"/>
    <x v="1"/>
    <x v="1"/>
    <x v="0"/>
    <s v="Y"/>
    <n v="1"/>
    <n v="1"/>
  </r>
  <r>
    <x v="8"/>
    <x v="13"/>
    <x v="1"/>
    <x v="1"/>
    <x v="0"/>
    <s v="Y"/>
    <n v="1"/>
    <n v="1"/>
  </r>
  <r>
    <x v="8"/>
    <x v="13"/>
    <x v="1"/>
    <x v="1"/>
    <x v="0"/>
    <s v="Y"/>
    <n v="1"/>
    <n v="1"/>
  </r>
  <r>
    <x v="8"/>
    <x v="13"/>
    <x v="1"/>
    <x v="1"/>
    <x v="1"/>
    <s v="Y"/>
    <n v="1"/>
    <n v="1"/>
  </r>
  <r>
    <x v="8"/>
    <x v="13"/>
    <x v="1"/>
    <x v="1"/>
    <x v="1"/>
    <s v="Y"/>
    <n v="1"/>
    <n v="1"/>
  </r>
  <r>
    <x v="8"/>
    <x v="13"/>
    <x v="1"/>
    <x v="1"/>
    <x v="1"/>
    <s v="Y"/>
    <n v="1"/>
    <n v="1"/>
  </r>
  <r>
    <x v="8"/>
    <x v="13"/>
    <x v="11"/>
    <x v="3"/>
    <x v="0"/>
    <s v="Y"/>
    <n v="1"/>
    <n v="1"/>
  </r>
  <r>
    <x v="8"/>
    <x v="19"/>
    <x v="29"/>
    <x v="3"/>
    <x v="0"/>
    <s v="Y"/>
    <n v="1"/>
    <n v="1"/>
  </r>
  <r>
    <x v="8"/>
    <x v="27"/>
    <x v="1"/>
    <x v="1"/>
    <x v="1"/>
    <s v="Y"/>
    <n v="1"/>
    <n v="1"/>
  </r>
  <r>
    <x v="8"/>
    <x v="27"/>
    <x v="1"/>
    <x v="1"/>
    <x v="0"/>
    <s v="Y"/>
    <n v="1"/>
    <n v="1"/>
  </r>
  <r>
    <x v="8"/>
    <x v="27"/>
    <x v="1"/>
    <x v="1"/>
    <x v="0"/>
    <s v="Y"/>
    <n v="1"/>
    <n v="1"/>
  </r>
  <r>
    <x v="8"/>
    <x v="12"/>
    <x v="1"/>
    <x v="1"/>
    <x v="4"/>
    <s v="Y"/>
    <n v="1"/>
    <n v="1"/>
  </r>
  <r>
    <x v="8"/>
    <x v="12"/>
    <x v="1"/>
    <x v="1"/>
    <x v="1"/>
    <s v="Y"/>
    <n v="1"/>
    <n v="1"/>
  </r>
  <r>
    <x v="8"/>
    <x v="12"/>
    <x v="1"/>
    <x v="1"/>
    <x v="4"/>
    <s v="Y"/>
    <n v="1"/>
    <n v="1"/>
  </r>
  <r>
    <x v="8"/>
    <x v="12"/>
    <x v="0"/>
    <x v="0"/>
    <x v="0"/>
    <s v="Y"/>
    <n v="1"/>
    <n v="1"/>
  </r>
  <r>
    <x v="8"/>
    <x v="12"/>
    <x v="1"/>
    <x v="1"/>
    <x v="1"/>
    <s v="Y"/>
    <n v="1"/>
    <n v="1"/>
  </r>
  <r>
    <x v="8"/>
    <x v="12"/>
    <x v="1"/>
    <x v="1"/>
    <x v="0"/>
    <s v="Y"/>
    <n v="1"/>
    <n v="1"/>
  </r>
  <r>
    <x v="8"/>
    <x v="12"/>
    <x v="1"/>
    <x v="1"/>
    <x v="2"/>
    <s v="Y"/>
    <n v="1"/>
    <n v="1"/>
  </r>
  <r>
    <x v="8"/>
    <x v="12"/>
    <x v="1"/>
    <x v="1"/>
    <x v="4"/>
    <s v="Y"/>
    <n v="1"/>
    <n v="1"/>
  </r>
  <r>
    <x v="8"/>
    <x v="12"/>
    <x v="15"/>
    <x v="3"/>
    <x v="1"/>
    <s v="Y"/>
    <n v="1"/>
    <n v="1"/>
  </r>
  <r>
    <x v="8"/>
    <x v="12"/>
    <x v="15"/>
    <x v="3"/>
    <x v="4"/>
    <s v="Y"/>
    <n v="1"/>
    <n v="1"/>
  </r>
  <r>
    <x v="8"/>
    <x v="12"/>
    <x v="0"/>
    <x v="0"/>
    <x v="0"/>
    <s v="Y"/>
    <n v="1"/>
    <n v="1"/>
  </r>
  <r>
    <x v="8"/>
    <x v="12"/>
    <x v="0"/>
    <x v="0"/>
    <x v="1"/>
    <s v="Y"/>
    <n v="1"/>
    <n v="1"/>
  </r>
  <r>
    <x v="8"/>
    <x v="8"/>
    <x v="1"/>
    <x v="1"/>
    <x v="0"/>
    <s v="Y"/>
    <n v="1"/>
    <n v="1"/>
  </r>
  <r>
    <x v="8"/>
    <x v="8"/>
    <x v="1"/>
    <x v="1"/>
    <x v="4"/>
    <s v="Y"/>
    <n v="1"/>
    <n v="1"/>
  </r>
  <r>
    <x v="8"/>
    <x v="8"/>
    <x v="3"/>
    <x v="2"/>
    <x v="2"/>
    <s v="Y"/>
    <n v="1"/>
    <n v="1"/>
  </r>
  <r>
    <x v="8"/>
    <x v="8"/>
    <x v="18"/>
    <x v="2"/>
    <x v="2"/>
    <s v="Y"/>
    <n v="1"/>
    <n v="1"/>
  </r>
  <r>
    <x v="8"/>
    <x v="8"/>
    <x v="1"/>
    <x v="1"/>
    <x v="1"/>
    <s v="Y"/>
    <n v="1"/>
    <n v="1"/>
  </r>
  <r>
    <x v="8"/>
    <x v="8"/>
    <x v="1"/>
    <x v="1"/>
    <x v="1"/>
    <s v="Y"/>
    <n v="1"/>
    <n v="1"/>
  </r>
  <r>
    <x v="8"/>
    <x v="8"/>
    <x v="1"/>
    <x v="1"/>
    <x v="2"/>
    <s v="Y"/>
    <n v="1"/>
    <n v="1"/>
  </r>
  <r>
    <x v="8"/>
    <x v="8"/>
    <x v="1"/>
    <x v="1"/>
    <x v="4"/>
    <s v="Y"/>
    <n v="1"/>
    <n v="1"/>
  </r>
  <r>
    <x v="8"/>
    <x v="8"/>
    <x v="7"/>
    <x v="3"/>
    <x v="4"/>
    <s v="Y"/>
    <n v="1"/>
    <n v="1"/>
  </r>
  <r>
    <x v="8"/>
    <x v="8"/>
    <x v="1"/>
    <x v="1"/>
    <x v="0"/>
    <s v="Y"/>
    <n v="1"/>
    <n v="1"/>
  </r>
  <r>
    <x v="8"/>
    <x v="8"/>
    <x v="0"/>
    <x v="0"/>
    <x v="1"/>
    <s v="Y"/>
    <n v="1"/>
    <n v="1"/>
  </r>
  <r>
    <x v="8"/>
    <x v="8"/>
    <x v="12"/>
    <x v="2"/>
    <x v="1"/>
    <s v="Y"/>
    <n v="1"/>
    <n v="1"/>
  </r>
  <r>
    <x v="8"/>
    <x v="17"/>
    <x v="0"/>
    <x v="0"/>
    <x v="1"/>
    <s v="Y"/>
    <n v="1"/>
    <n v="1"/>
  </r>
  <r>
    <x v="8"/>
    <x v="17"/>
    <x v="0"/>
    <x v="0"/>
    <x v="4"/>
    <s v="Y"/>
    <n v="1"/>
    <n v="1"/>
  </r>
  <r>
    <x v="8"/>
    <x v="17"/>
    <x v="1"/>
    <x v="1"/>
    <x v="2"/>
    <s v="Y"/>
    <n v="1"/>
    <n v="1"/>
  </r>
  <r>
    <x v="8"/>
    <x v="17"/>
    <x v="0"/>
    <x v="0"/>
    <x v="1"/>
    <s v="Y"/>
    <n v="1"/>
    <n v="1"/>
  </r>
  <r>
    <x v="8"/>
    <x v="10"/>
    <x v="0"/>
    <x v="0"/>
    <x v="1"/>
    <s v="Y"/>
    <n v="1"/>
    <n v="1"/>
  </r>
  <r>
    <x v="8"/>
    <x v="10"/>
    <x v="0"/>
    <x v="0"/>
    <x v="2"/>
    <s v="Y"/>
    <n v="1"/>
    <n v="1"/>
  </r>
  <r>
    <x v="8"/>
    <x v="10"/>
    <x v="0"/>
    <x v="0"/>
    <x v="3"/>
    <s v="Y"/>
    <n v="1"/>
    <n v="1"/>
  </r>
  <r>
    <x v="8"/>
    <x v="10"/>
    <x v="0"/>
    <x v="0"/>
    <x v="0"/>
    <s v="Y"/>
    <n v="1"/>
    <n v="1"/>
  </r>
  <r>
    <x v="8"/>
    <x v="10"/>
    <x v="3"/>
    <x v="2"/>
    <x v="3"/>
    <s v="Y"/>
    <n v="1"/>
    <n v="1"/>
  </r>
  <r>
    <x v="8"/>
    <x v="10"/>
    <x v="3"/>
    <x v="2"/>
    <x v="2"/>
    <s v="Y"/>
    <n v="1"/>
    <n v="1"/>
  </r>
  <r>
    <x v="8"/>
    <x v="10"/>
    <x v="1"/>
    <x v="1"/>
    <x v="2"/>
    <s v="Y"/>
    <n v="1"/>
    <n v="1"/>
  </r>
  <r>
    <x v="8"/>
    <x v="10"/>
    <x v="1"/>
    <x v="1"/>
    <x v="0"/>
    <s v="Y"/>
    <n v="1"/>
    <n v="1"/>
  </r>
  <r>
    <x v="8"/>
    <x v="10"/>
    <x v="1"/>
    <x v="1"/>
    <x v="2"/>
    <s v="Y"/>
    <n v="1"/>
    <n v="1"/>
  </r>
  <r>
    <x v="8"/>
    <x v="10"/>
    <x v="1"/>
    <x v="1"/>
    <x v="1"/>
    <s v="Y"/>
    <n v="1"/>
    <n v="1"/>
  </r>
  <r>
    <x v="8"/>
    <x v="10"/>
    <x v="1"/>
    <x v="1"/>
    <x v="4"/>
    <s v="Y"/>
    <n v="1"/>
    <n v="1"/>
  </r>
  <r>
    <x v="8"/>
    <x v="10"/>
    <x v="1"/>
    <x v="1"/>
    <x v="0"/>
    <s v="Y"/>
    <n v="1"/>
    <n v="1"/>
  </r>
  <r>
    <x v="8"/>
    <x v="11"/>
    <x v="10"/>
    <x v="3"/>
    <x v="1"/>
    <s v="Y"/>
    <n v="1"/>
    <n v="1"/>
  </r>
  <r>
    <x v="8"/>
    <x v="11"/>
    <x v="10"/>
    <x v="3"/>
    <x v="2"/>
    <s v="Y"/>
    <n v="1"/>
    <n v="1"/>
  </r>
  <r>
    <x v="8"/>
    <x v="31"/>
    <x v="1"/>
    <x v="1"/>
    <x v="1"/>
    <s v="Y"/>
    <n v="1"/>
    <n v="1"/>
  </r>
  <r>
    <x v="8"/>
    <x v="31"/>
    <x v="1"/>
    <x v="1"/>
    <x v="1"/>
    <s v="Y"/>
    <n v="1"/>
    <n v="1"/>
  </r>
  <r>
    <x v="8"/>
    <x v="31"/>
    <x v="1"/>
    <x v="1"/>
    <x v="0"/>
    <s v="Y"/>
    <n v="1"/>
    <n v="1"/>
  </r>
  <r>
    <x v="8"/>
    <x v="19"/>
    <x v="1"/>
    <x v="1"/>
    <x v="2"/>
    <s v="Y"/>
    <n v="1"/>
    <n v="1"/>
  </r>
  <r>
    <x v="8"/>
    <x v="2"/>
    <x v="3"/>
    <x v="2"/>
    <x v="2"/>
    <s v="Y"/>
    <n v="1"/>
    <n v="1"/>
  </r>
  <r>
    <x v="8"/>
    <x v="2"/>
    <x v="1"/>
    <x v="1"/>
    <x v="0"/>
    <s v="Y"/>
    <n v="1"/>
    <n v="1"/>
  </r>
  <r>
    <x v="8"/>
    <x v="2"/>
    <x v="1"/>
    <x v="1"/>
    <x v="1"/>
    <s v="Y"/>
    <n v="1"/>
    <n v="1"/>
  </r>
  <r>
    <x v="8"/>
    <x v="2"/>
    <x v="1"/>
    <x v="1"/>
    <x v="0"/>
    <s v="Y"/>
    <n v="1"/>
    <n v="1"/>
  </r>
  <r>
    <x v="8"/>
    <x v="21"/>
    <x v="1"/>
    <x v="1"/>
    <x v="3"/>
    <s v="Y"/>
    <n v="1"/>
    <n v="1"/>
  </r>
  <r>
    <x v="8"/>
    <x v="21"/>
    <x v="1"/>
    <x v="1"/>
    <x v="3"/>
    <s v="Y"/>
    <n v="1"/>
    <n v="1"/>
  </r>
  <r>
    <x v="8"/>
    <x v="21"/>
    <x v="1"/>
    <x v="1"/>
    <x v="1"/>
    <s v="Y"/>
    <n v="1"/>
    <n v="1"/>
  </r>
  <r>
    <x v="8"/>
    <x v="21"/>
    <x v="1"/>
    <x v="1"/>
    <x v="4"/>
    <s v="Y"/>
    <n v="1"/>
    <n v="1"/>
  </r>
  <r>
    <x v="8"/>
    <x v="21"/>
    <x v="1"/>
    <x v="1"/>
    <x v="1"/>
    <s v="Y"/>
    <n v="1"/>
    <n v="1"/>
  </r>
  <r>
    <x v="8"/>
    <x v="21"/>
    <x v="1"/>
    <x v="1"/>
    <x v="1"/>
    <s v="Y"/>
    <n v="1"/>
    <n v="1"/>
  </r>
  <r>
    <x v="8"/>
    <x v="21"/>
    <x v="1"/>
    <x v="1"/>
    <x v="1"/>
    <s v="Y"/>
    <n v="1"/>
    <n v="1"/>
  </r>
  <r>
    <x v="8"/>
    <x v="21"/>
    <x v="1"/>
    <x v="1"/>
    <x v="1"/>
    <s v="Y"/>
    <n v="1"/>
    <n v="1"/>
  </r>
  <r>
    <x v="8"/>
    <x v="21"/>
    <x v="1"/>
    <x v="1"/>
    <x v="1"/>
    <s v="Y"/>
    <n v="1"/>
    <n v="1"/>
  </r>
  <r>
    <x v="8"/>
    <x v="21"/>
    <x v="1"/>
    <x v="1"/>
    <x v="1"/>
    <s v="Y"/>
    <n v="1"/>
    <n v="1"/>
  </r>
  <r>
    <x v="8"/>
    <x v="21"/>
    <x v="18"/>
    <x v="2"/>
    <x v="0"/>
    <s v="Y"/>
    <n v="1"/>
    <n v="1"/>
  </r>
  <r>
    <x v="8"/>
    <x v="21"/>
    <x v="18"/>
    <x v="2"/>
    <x v="0"/>
    <s v="Y"/>
    <n v="1"/>
    <n v="1"/>
  </r>
  <r>
    <x v="8"/>
    <x v="21"/>
    <x v="3"/>
    <x v="2"/>
    <x v="2"/>
    <s v="Y"/>
    <n v="1"/>
    <n v="1"/>
  </r>
  <r>
    <x v="8"/>
    <x v="21"/>
    <x v="3"/>
    <x v="2"/>
    <x v="2"/>
    <s v="Y"/>
    <n v="1"/>
    <n v="1"/>
  </r>
  <r>
    <x v="8"/>
    <x v="21"/>
    <x v="0"/>
    <x v="0"/>
    <x v="0"/>
    <s v="Y"/>
    <n v="1"/>
    <n v="1"/>
  </r>
  <r>
    <x v="8"/>
    <x v="21"/>
    <x v="0"/>
    <x v="0"/>
    <x v="0"/>
    <s v="Y"/>
    <n v="1"/>
    <n v="1"/>
  </r>
  <r>
    <x v="8"/>
    <x v="21"/>
    <x v="0"/>
    <x v="0"/>
    <x v="0"/>
    <s v="Y"/>
    <n v="1"/>
    <n v="1"/>
  </r>
  <r>
    <x v="8"/>
    <x v="21"/>
    <x v="0"/>
    <x v="0"/>
    <x v="0"/>
    <s v="Y"/>
    <n v="1"/>
    <n v="1"/>
  </r>
  <r>
    <x v="8"/>
    <x v="21"/>
    <x v="10"/>
    <x v="3"/>
    <x v="0"/>
    <s v="Y"/>
    <n v="1"/>
    <n v="1"/>
  </r>
  <r>
    <x v="8"/>
    <x v="21"/>
    <x v="6"/>
    <x v="3"/>
    <x v="0"/>
    <s v="Y"/>
    <n v="1"/>
    <n v="1"/>
  </r>
  <r>
    <x v="8"/>
    <x v="11"/>
    <x v="1"/>
    <x v="1"/>
    <x v="2"/>
    <s v="Y"/>
    <n v="1"/>
    <n v="1"/>
  </r>
  <r>
    <x v="8"/>
    <x v="11"/>
    <x v="1"/>
    <x v="1"/>
    <x v="3"/>
    <s v="Y"/>
    <n v="1"/>
    <n v="1"/>
  </r>
  <r>
    <x v="8"/>
    <x v="11"/>
    <x v="1"/>
    <x v="1"/>
    <x v="1"/>
    <s v="Y"/>
    <n v="1"/>
    <n v="1"/>
  </r>
  <r>
    <x v="8"/>
    <x v="11"/>
    <x v="1"/>
    <x v="1"/>
    <x v="2"/>
    <s v="Y"/>
    <n v="1"/>
    <n v="1"/>
  </r>
  <r>
    <x v="8"/>
    <x v="7"/>
    <x v="7"/>
    <x v="3"/>
    <x v="0"/>
    <s v="Y"/>
    <n v="1"/>
    <n v="1"/>
  </r>
  <r>
    <x v="8"/>
    <x v="16"/>
    <x v="1"/>
    <x v="1"/>
    <x v="1"/>
    <s v="Y"/>
    <n v="1"/>
    <n v="1"/>
  </r>
  <r>
    <x v="8"/>
    <x v="16"/>
    <x v="0"/>
    <x v="0"/>
    <x v="2"/>
    <s v="Y"/>
    <n v="1"/>
    <n v="1"/>
  </r>
  <r>
    <x v="8"/>
    <x v="16"/>
    <x v="1"/>
    <x v="1"/>
    <x v="0"/>
    <s v="Y"/>
    <n v="1"/>
    <n v="1"/>
  </r>
  <r>
    <x v="8"/>
    <x v="16"/>
    <x v="1"/>
    <x v="1"/>
    <x v="1"/>
    <s v="Y"/>
    <n v="1"/>
    <n v="1"/>
  </r>
  <r>
    <x v="8"/>
    <x v="19"/>
    <x v="3"/>
    <x v="2"/>
    <x v="2"/>
    <s v="Y"/>
    <n v="1"/>
    <n v="1"/>
  </r>
  <r>
    <x v="8"/>
    <x v="19"/>
    <x v="3"/>
    <x v="2"/>
    <x v="2"/>
    <s v="Y"/>
    <n v="1"/>
    <n v="1"/>
  </r>
  <r>
    <x v="8"/>
    <x v="17"/>
    <x v="1"/>
    <x v="1"/>
    <x v="3"/>
    <s v="Y"/>
    <n v="1"/>
    <n v="1"/>
  </r>
  <r>
    <x v="8"/>
    <x v="17"/>
    <x v="1"/>
    <x v="1"/>
    <x v="4"/>
    <s v="Y"/>
    <n v="1"/>
    <n v="1"/>
  </r>
  <r>
    <x v="8"/>
    <x v="17"/>
    <x v="3"/>
    <x v="2"/>
    <x v="1"/>
    <s v="Y"/>
    <n v="1"/>
    <n v="1"/>
  </r>
  <r>
    <x v="8"/>
    <x v="17"/>
    <x v="1"/>
    <x v="1"/>
    <x v="2"/>
    <s v="Y"/>
    <n v="1"/>
    <n v="1"/>
  </r>
  <r>
    <x v="8"/>
    <x v="28"/>
    <x v="1"/>
    <x v="1"/>
    <x v="0"/>
    <s v="Y"/>
    <n v="1"/>
    <n v="1"/>
  </r>
  <r>
    <x v="8"/>
    <x v="28"/>
    <x v="0"/>
    <x v="0"/>
    <x v="2"/>
    <s v="Y"/>
    <n v="1"/>
    <n v="1"/>
  </r>
  <r>
    <x v="8"/>
    <x v="28"/>
    <x v="3"/>
    <x v="2"/>
    <x v="2"/>
    <s v="Y"/>
    <n v="1"/>
    <n v="1"/>
  </r>
  <r>
    <x v="8"/>
    <x v="28"/>
    <x v="0"/>
    <x v="0"/>
    <x v="1"/>
    <s v="Y"/>
    <n v="1"/>
    <n v="1"/>
  </r>
  <r>
    <x v="8"/>
    <x v="28"/>
    <x v="1"/>
    <x v="1"/>
    <x v="0"/>
    <s v="Y"/>
    <n v="1"/>
    <n v="1"/>
  </r>
  <r>
    <x v="8"/>
    <x v="28"/>
    <x v="1"/>
    <x v="1"/>
    <x v="2"/>
    <s v="Y"/>
    <n v="1"/>
    <n v="1"/>
  </r>
  <r>
    <x v="8"/>
    <x v="28"/>
    <x v="1"/>
    <x v="1"/>
    <x v="2"/>
    <s v="Y"/>
    <n v="1"/>
    <n v="1"/>
  </r>
  <r>
    <x v="8"/>
    <x v="28"/>
    <x v="3"/>
    <x v="2"/>
    <x v="2"/>
    <s v="Y"/>
    <n v="1"/>
    <n v="1"/>
  </r>
  <r>
    <x v="8"/>
    <x v="28"/>
    <x v="1"/>
    <x v="1"/>
    <x v="1"/>
    <s v="Y"/>
    <n v="1"/>
    <n v="1"/>
  </r>
  <r>
    <x v="8"/>
    <x v="28"/>
    <x v="1"/>
    <x v="1"/>
    <x v="0"/>
    <s v="Y"/>
    <n v="1"/>
    <n v="1"/>
  </r>
  <r>
    <x v="8"/>
    <x v="28"/>
    <x v="1"/>
    <x v="1"/>
    <x v="0"/>
    <s v="Y"/>
    <n v="1"/>
    <n v="1"/>
  </r>
  <r>
    <x v="8"/>
    <x v="28"/>
    <x v="1"/>
    <x v="1"/>
    <x v="2"/>
    <s v="Y"/>
    <n v="1"/>
    <n v="1"/>
  </r>
  <r>
    <x v="8"/>
    <x v="12"/>
    <x v="1"/>
    <x v="1"/>
    <x v="1"/>
    <s v="Y"/>
    <n v="1"/>
    <n v="1"/>
  </r>
  <r>
    <x v="8"/>
    <x v="12"/>
    <x v="3"/>
    <x v="2"/>
    <x v="4"/>
    <s v="Y"/>
    <n v="1"/>
    <n v="1"/>
  </r>
  <r>
    <x v="8"/>
    <x v="12"/>
    <x v="17"/>
    <x v="2"/>
    <x v="0"/>
    <s v="Y"/>
    <n v="1"/>
    <n v="1"/>
  </r>
  <r>
    <x v="8"/>
    <x v="12"/>
    <x v="17"/>
    <x v="2"/>
    <x v="4"/>
    <s v="Y"/>
    <n v="1"/>
    <n v="1"/>
  </r>
  <r>
    <x v="8"/>
    <x v="12"/>
    <x v="17"/>
    <x v="2"/>
    <x v="0"/>
    <s v="Y"/>
    <n v="1"/>
    <n v="1"/>
  </r>
  <r>
    <x v="8"/>
    <x v="12"/>
    <x v="0"/>
    <x v="0"/>
    <x v="0"/>
    <s v="Y"/>
    <n v="1"/>
    <n v="1"/>
  </r>
  <r>
    <x v="8"/>
    <x v="31"/>
    <x v="1"/>
    <x v="1"/>
    <x v="0"/>
    <s v="Y"/>
    <n v="1"/>
    <n v="1"/>
  </r>
  <r>
    <x v="8"/>
    <x v="31"/>
    <x v="11"/>
    <x v="3"/>
    <x v="1"/>
    <s v="Y"/>
    <n v="1"/>
    <n v="1"/>
  </r>
  <r>
    <x v="8"/>
    <x v="31"/>
    <x v="13"/>
    <x v="3"/>
    <x v="1"/>
    <s v="Y"/>
    <n v="1"/>
    <n v="1"/>
  </r>
  <r>
    <x v="8"/>
    <x v="31"/>
    <x v="1"/>
    <x v="1"/>
    <x v="1"/>
    <s v="Y"/>
    <n v="1"/>
    <n v="1"/>
  </r>
  <r>
    <x v="8"/>
    <x v="31"/>
    <x v="1"/>
    <x v="1"/>
    <x v="0"/>
    <s v="Y"/>
    <n v="1"/>
    <n v="1"/>
  </r>
  <r>
    <x v="8"/>
    <x v="31"/>
    <x v="1"/>
    <x v="1"/>
    <x v="1"/>
    <s v="Y"/>
    <n v="1"/>
    <n v="1"/>
  </r>
  <r>
    <x v="8"/>
    <x v="31"/>
    <x v="1"/>
    <x v="1"/>
    <x v="1"/>
    <s v="Y"/>
    <n v="1"/>
    <n v="1"/>
  </r>
  <r>
    <x v="8"/>
    <x v="31"/>
    <x v="0"/>
    <x v="0"/>
    <x v="1"/>
    <s v="N"/>
    <n v="0"/>
    <n v="1"/>
  </r>
  <r>
    <x v="8"/>
    <x v="31"/>
    <x v="0"/>
    <x v="0"/>
    <x v="0"/>
    <s v="N"/>
    <n v="0"/>
    <n v="1"/>
  </r>
  <r>
    <x v="8"/>
    <x v="11"/>
    <x v="1"/>
    <x v="1"/>
    <x v="1"/>
    <s v="Y"/>
    <n v="1"/>
    <n v="1"/>
  </r>
  <r>
    <x v="8"/>
    <x v="11"/>
    <x v="1"/>
    <x v="1"/>
    <x v="2"/>
    <s v="Y"/>
    <n v="1"/>
    <n v="1"/>
  </r>
  <r>
    <x v="8"/>
    <x v="11"/>
    <x v="1"/>
    <x v="1"/>
    <x v="0"/>
    <s v="Y"/>
    <n v="1"/>
    <n v="1"/>
  </r>
  <r>
    <x v="8"/>
    <x v="11"/>
    <x v="1"/>
    <x v="1"/>
    <x v="1"/>
    <s v="Y"/>
    <n v="1"/>
    <n v="1"/>
  </r>
  <r>
    <x v="8"/>
    <x v="11"/>
    <x v="3"/>
    <x v="2"/>
    <x v="2"/>
    <s v="N"/>
    <n v="0"/>
    <n v="1"/>
  </r>
  <r>
    <x v="8"/>
    <x v="11"/>
    <x v="3"/>
    <x v="2"/>
    <x v="2"/>
    <s v="N"/>
    <n v="0"/>
    <n v="1"/>
  </r>
  <r>
    <x v="8"/>
    <x v="11"/>
    <x v="9"/>
    <x v="2"/>
    <x v="2"/>
    <s v="Y"/>
    <n v="1"/>
    <n v="1"/>
  </r>
  <r>
    <x v="8"/>
    <x v="11"/>
    <x v="9"/>
    <x v="2"/>
    <x v="2"/>
    <s v="Y"/>
    <n v="1"/>
    <n v="1"/>
  </r>
  <r>
    <x v="8"/>
    <x v="20"/>
    <x v="0"/>
    <x v="0"/>
    <x v="2"/>
    <s v="Y"/>
    <n v="1"/>
    <n v="1"/>
  </r>
  <r>
    <x v="8"/>
    <x v="20"/>
    <x v="0"/>
    <x v="0"/>
    <x v="3"/>
    <s v="Y"/>
    <n v="1"/>
    <n v="1"/>
  </r>
  <r>
    <x v="8"/>
    <x v="20"/>
    <x v="0"/>
    <x v="0"/>
    <x v="2"/>
    <s v="Y"/>
    <n v="1"/>
    <n v="1"/>
  </r>
  <r>
    <x v="8"/>
    <x v="20"/>
    <x v="0"/>
    <x v="0"/>
    <x v="3"/>
    <s v="Y"/>
    <n v="1"/>
    <n v="1"/>
  </r>
  <r>
    <x v="8"/>
    <x v="20"/>
    <x v="1"/>
    <x v="1"/>
    <x v="2"/>
    <s v="Y"/>
    <n v="1"/>
    <n v="1"/>
  </r>
  <r>
    <x v="8"/>
    <x v="20"/>
    <x v="1"/>
    <x v="1"/>
    <x v="2"/>
    <s v="N"/>
    <n v="0"/>
    <n v="1"/>
  </r>
  <r>
    <x v="8"/>
    <x v="20"/>
    <x v="1"/>
    <x v="1"/>
    <x v="0"/>
    <s v="Y"/>
    <n v="1"/>
    <n v="1"/>
  </r>
  <r>
    <x v="8"/>
    <x v="20"/>
    <x v="1"/>
    <x v="1"/>
    <x v="1"/>
    <s v="Y"/>
    <n v="1"/>
    <n v="1"/>
  </r>
  <r>
    <x v="8"/>
    <x v="20"/>
    <x v="3"/>
    <x v="2"/>
    <x v="0"/>
    <s v="Y"/>
    <n v="1"/>
    <n v="1"/>
  </r>
  <r>
    <x v="8"/>
    <x v="20"/>
    <x v="3"/>
    <x v="2"/>
    <x v="0"/>
    <s v="Y"/>
    <n v="1"/>
    <n v="1"/>
  </r>
  <r>
    <x v="8"/>
    <x v="20"/>
    <x v="3"/>
    <x v="2"/>
    <x v="0"/>
    <s v="Y"/>
    <n v="1"/>
    <n v="1"/>
  </r>
  <r>
    <x v="8"/>
    <x v="20"/>
    <x v="3"/>
    <x v="2"/>
    <x v="1"/>
    <s v="N"/>
    <n v="0"/>
    <n v="1"/>
  </r>
  <r>
    <x v="8"/>
    <x v="29"/>
    <x v="3"/>
    <x v="2"/>
    <x v="0"/>
    <s v="Y"/>
    <n v="1"/>
    <n v="1"/>
  </r>
  <r>
    <x v="8"/>
    <x v="29"/>
    <x v="3"/>
    <x v="2"/>
    <x v="0"/>
    <s v="Y"/>
    <n v="1"/>
    <n v="1"/>
  </r>
  <r>
    <x v="8"/>
    <x v="29"/>
    <x v="3"/>
    <x v="2"/>
    <x v="0"/>
    <s v="Y"/>
    <n v="1"/>
    <n v="1"/>
  </r>
  <r>
    <x v="8"/>
    <x v="29"/>
    <x v="3"/>
    <x v="2"/>
    <x v="0"/>
    <s v="Y"/>
    <n v="1"/>
    <n v="1"/>
  </r>
  <r>
    <x v="8"/>
    <x v="29"/>
    <x v="0"/>
    <x v="0"/>
    <x v="2"/>
    <s v="Y"/>
    <n v="1"/>
    <n v="1"/>
  </r>
  <r>
    <x v="8"/>
    <x v="29"/>
    <x v="0"/>
    <x v="0"/>
    <x v="2"/>
    <s v="Y"/>
    <n v="1"/>
    <n v="1"/>
  </r>
  <r>
    <x v="8"/>
    <x v="29"/>
    <x v="0"/>
    <x v="0"/>
    <x v="0"/>
    <s v="Y"/>
    <n v="1"/>
    <n v="1"/>
  </r>
  <r>
    <x v="8"/>
    <x v="29"/>
    <x v="0"/>
    <x v="0"/>
    <x v="0"/>
    <s v="Y"/>
    <n v="1"/>
    <n v="1"/>
  </r>
  <r>
    <x v="8"/>
    <x v="29"/>
    <x v="10"/>
    <x v="3"/>
    <x v="2"/>
    <s v="Y"/>
    <n v="1"/>
    <n v="1"/>
  </r>
  <r>
    <x v="8"/>
    <x v="29"/>
    <x v="10"/>
    <x v="3"/>
    <x v="0"/>
    <s v="Y"/>
    <n v="1"/>
    <n v="1"/>
  </r>
  <r>
    <x v="8"/>
    <x v="8"/>
    <x v="1"/>
    <x v="1"/>
    <x v="4"/>
    <s v="Y"/>
    <n v="1"/>
    <n v="1"/>
  </r>
  <r>
    <x v="8"/>
    <x v="8"/>
    <x v="0"/>
    <x v="0"/>
    <x v="1"/>
    <s v="Y"/>
    <n v="1"/>
    <n v="1"/>
  </r>
  <r>
    <x v="8"/>
    <x v="8"/>
    <x v="7"/>
    <x v="3"/>
    <x v="4"/>
    <s v="Y"/>
    <n v="1"/>
    <n v="1"/>
  </r>
  <r>
    <x v="8"/>
    <x v="8"/>
    <x v="1"/>
    <x v="1"/>
    <x v="4"/>
    <s v="Y"/>
    <n v="1"/>
    <n v="1"/>
  </r>
  <r>
    <x v="8"/>
    <x v="8"/>
    <x v="0"/>
    <x v="0"/>
    <x v="2"/>
    <s v="Y"/>
    <n v="1"/>
    <n v="1"/>
  </r>
  <r>
    <x v="8"/>
    <x v="8"/>
    <x v="0"/>
    <x v="0"/>
    <x v="0"/>
    <s v="Y"/>
    <n v="1"/>
    <n v="1"/>
  </r>
  <r>
    <x v="8"/>
    <x v="8"/>
    <x v="1"/>
    <x v="1"/>
    <x v="0"/>
    <s v="Y"/>
    <n v="1"/>
    <n v="1"/>
  </r>
  <r>
    <x v="8"/>
    <x v="8"/>
    <x v="1"/>
    <x v="1"/>
    <x v="1"/>
    <s v="Y"/>
    <n v="1"/>
    <n v="1"/>
  </r>
  <r>
    <x v="8"/>
    <x v="8"/>
    <x v="1"/>
    <x v="1"/>
    <x v="0"/>
    <s v="Y"/>
    <n v="1"/>
    <n v="1"/>
  </r>
  <r>
    <x v="8"/>
    <x v="8"/>
    <x v="1"/>
    <x v="1"/>
    <x v="0"/>
    <s v="Y"/>
    <n v="1"/>
    <n v="1"/>
  </r>
  <r>
    <x v="8"/>
    <x v="8"/>
    <x v="1"/>
    <x v="1"/>
    <x v="0"/>
    <s v="Y"/>
    <n v="1"/>
    <n v="1"/>
  </r>
  <r>
    <x v="8"/>
    <x v="8"/>
    <x v="1"/>
    <x v="1"/>
    <x v="0"/>
    <s v="Y"/>
    <n v="1"/>
    <n v="1"/>
  </r>
  <r>
    <x v="8"/>
    <x v="8"/>
    <x v="3"/>
    <x v="2"/>
    <x v="2"/>
    <s v="Y"/>
    <n v="1"/>
    <n v="1"/>
  </r>
  <r>
    <x v="8"/>
    <x v="28"/>
    <x v="1"/>
    <x v="1"/>
    <x v="0"/>
    <s v="Y"/>
    <n v="1"/>
    <n v="1"/>
  </r>
  <r>
    <x v="8"/>
    <x v="28"/>
    <x v="3"/>
    <x v="2"/>
    <x v="1"/>
    <s v="Y"/>
    <n v="1"/>
    <n v="1"/>
  </r>
  <r>
    <x v="8"/>
    <x v="28"/>
    <x v="10"/>
    <x v="3"/>
    <x v="0"/>
    <s v="Y"/>
    <n v="1"/>
    <n v="1"/>
  </r>
  <r>
    <x v="8"/>
    <x v="28"/>
    <x v="7"/>
    <x v="3"/>
    <x v="0"/>
    <s v="Y"/>
    <n v="1"/>
    <n v="1"/>
  </r>
  <r>
    <x v="8"/>
    <x v="28"/>
    <x v="0"/>
    <x v="0"/>
    <x v="0"/>
    <s v="Y"/>
    <n v="1"/>
    <n v="1"/>
  </r>
  <r>
    <x v="8"/>
    <x v="28"/>
    <x v="0"/>
    <x v="0"/>
    <x v="1"/>
    <s v="Y"/>
    <n v="1"/>
    <n v="1"/>
  </r>
  <r>
    <x v="8"/>
    <x v="28"/>
    <x v="1"/>
    <x v="1"/>
    <x v="1"/>
    <s v="Y"/>
    <n v="1"/>
    <n v="1"/>
  </r>
  <r>
    <x v="8"/>
    <x v="28"/>
    <x v="1"/>
    <x v="1"/>
    <x v="1"/>
    <s v="Y"/>
    <n v="1"/>
    <n v="1"/>
  </r>
  <r>
    <x v="8"/>
    <x v="28"/>
    <x v="1"/>
    <x v="1"/>
    <x v="2"/>
    <s v="Y"/>
    <n v="1"/>
    <n v="1"/>
  </r>
  <r>
    <x v="8"/>
    <x v="28"/>
    <x v="1"/>
    <x v="1"/>
    <x v="0"/>
    <s v="Y"/>
    <n v="1"/>
    <n v="1"/>
  </r>
  <r>
    <x v="8"/>
    <x v="28"/>
    <x v="1"/>
    <x v="1"/>
    <x v="0"/>
    <s v="Y"/>
    <n v="1"/>
    <n v="1"/>
  </r>
  <r>
    <x v="8"/>
    <x v="28"/>
    <x v="1"/>
    <x v="1"/>
    <x v="0"/>
    <s v="Y"/>
    <n v="1"/>
    <n v="1"/>
  </r>
  <r>
    <x v="8"/>
    <x v="31"/>
    <x v="1"/>
    <x v="1"/>
    <x v="0"/>
    <s v="Y"/>
    <n v="1"/>
    <n v="1"/>
  </r>
  <r>
    <x v="8"/>
    <x v="31"/>
    <x v="0"/>
    <x v="0"/>
    <x v="0"/>
    <s v="Y"/>
    <n v="1"/>
    <n v="1"/>
  </r>
  <r>
    <x v="8"/>
    <x v="31"/>
    <x v="1"/>
    <x v="1"/>
    <x v="1"/>
    <s v="Y"/>
    <n v="1"/>
    <n v="1"/>
  </r>
  <r>
    <x v="8"/>
    <x v="31"/>
    <x v="0"/>
    <x v="0"/>
    <x v="1"/>
    <s v="Y"/>
    <n v="1"/>
    <n v="1"/>
  </r>
  <r>
    <x v="8"/>
    <x v="19"/>
    <x v="3"/>
    <x v="2"/>
    <x v="2"/>
    <s v="Y"/>
    <n v="1"/>
    <n v="1"/>
  </r>
  <r>
    <x v="8"/>
    <x v="5"/>
    <x v="1"/>
    <x v="1"/>
    <x v="1"/>
    <s v="Y"/>
    <n v="1"/>
    <n v="1"/>
  </r>
  <r>
    <x v="8"/>
    <x v="5"/>
    <x v="1"/>
    <x v="1"/>
    <x v="4"/>
    <s v="Y"/>
    <n v="1"/>
    <n v="1"/>
  </r>
  <r>
    <x v="8"/>
    <x v="5"/>
    <x v="0"/>
    <x v="0"/>
    <x v="0"/>
    <s v="Y"/>
    <n v="1"/>
    <n v="1"/>
  </r>
  <r>
    <x v="8"/>
    <x v="5"/>
    <x v="1"/>
    <x v="1"/>
    <x v="1"/>
    <s v="Y"/>
    <n v="1"/>
    <n v="1"/>
  </r>
  <r>
    <x v="8"/>
    <x v="5"/>
    <x v="0"/>
    <x v="0"/>
    <x v="1"/>
    <s v="Y"/>
    <n v="1"/>
    <n v="1"/>
  </r>
  <r>
    <x v="8"/>
    <x v="5"/>
    <x v="1"/>
    <x v="1"/>
    <x v="0"/>
    <s v="Y"/>
    <n v="1"/>
    <n v="1"/>
  </r>
  <r>
    <x v="8"/>
    <x v="5"/>
    <x v="0"/>
    <x v="0"/>
    <x v="1"/>
    <s v="Y"/>
    <n v="1"/>
    <n v="1"/>
  </r>
  <r>
    <x v="8"/>
    <x v="5"/>
    <x v="1"/>
    <x v="1"/>
    <x v="2"/>
    <s v="Y"/>
    <n v="1"/>
    <n v="1"/>
  </r>
  <r>
    <x v="8"/>
    <x v="5"/>
    <x v="1"/>
    <x v="1"/>
    <x v="4"/>
    <s v="Y"/>
    <n v="1"/>
    <n v="1"/>
  </r>
  <r>
    <x v="8"/>
    <x v="5"/>
    <x v="1"/>
    <x v="1"/>
    <x v="4"/>
    <s v="Y"/>
    <n v="1"/>
    <n v="1"/>
  </r>
  <r>
    <x v="8"/>
    <x v="5"/>
    <x v="11"/>
    <x v="3"/>
    <x v="1"/>
    <s v="Y"/>
    <n v="1"/>
    <n v="1"/>
  </r>
  <r>
    <x v="8"/>
    <x v="5"/>
    <x v="10"/>
    <x v="3"/>
    <x v="1"/>
    <s v="Y"/>
    <n v="1"/>
    <n v="1"/>
  </r>
  <r>
    <x v="8"/>
    <x v="5"/>
    <x v="0"/>
    <x v="0"/>
    <x v="2"/>
    <s v="N"/>
    <n v="0"/>
    <n v="1"/>
  </r>
  <r>
    <x v="8"/>
    <x v="5"/>
    <x v="1"/>
    <x v="1"/>
    <x v="0"/>
    <s v="Y"/>
    <n v="1"/>
    <n v="1"/>
  </r>
  <r>
    <x v="8"/>
    <x v="5"/>
    <x v="1"/>
    <x v="1"/>
    <x v="1"/>
    <s v="Y"/>
    <n v="1"/>
    <n v="1"/>
  </r>
  <r>
    <x v="8"/>
    <x v="6"/>
    <x v="0"/>
    <x v="0"/>
    <x v="3"/>
    <s v="Y"/>
    <n v="1"/>
    <n v="1"/>
  </r>
  <r>
    <x v="8"/>
    <x v="6"/>
    <x v="0"/>
    <x v="0"/>
    <x v="3"/>
    <s v="Y"/>
    <n v="1"/>
    <n v="1"/>
  </r>
  <r>
    <x v="8"/>
    <x v="19"/>
    <x v="1"/>
    <x v="1"/>
    <x v="1"/>
    <s v="Y"/>
    <n v="1"/>
    <n v="1"/>
  </r>
  <r>
    <x v="8"/>
    <x v="19"/>
    <x v="1"/>
    <x v="1"/>
    <x v="1"/>
    <s v="Y"/>
    <n v="1"/>
    <n v="1"/>
  </r>
  <r>
    <x v="8"/>
    <x v="16"/>
    <x v="1"/>
    <x v="1"/>
    <x v="2"/>
    <s v="Y"/>
    <n v="1"/>
    <n v="1"/>
  </r>
  <r>
    <x v="8"/>
    <x v="16"/>
    <x v="1"/>
    <x v="1"/>
    <x v="4"/>
    <s v="Y"/>
    <n v="1"/>
    <n v="1"/>
  </r>
  <r>
    <x v="8"/>
    <x v="16"/>
    <x v="1"/>
    <x v="1"/>
    <x v="3"/>
    <s v="Y"/>
    <n v="1"/>
    <n v="1"/>
  </r>
  <r>
    <x v="8"/>
    <x v="16"/>
    <x v="0"/>
    <x v="0"/>
    <x v="3"/>
    <s v="Y"/>
    <n v="1"/>
    <n v="1"/>
  </r>
  <r>
    <x v="8"/>
    <x v="19"/>
    <x v="0"/>
    <x v="0"/>
    <x v="1"/>
    <s v="Y"/>
    <n v="1"/>
    <n v="1"/>
  </r>
  <r>
    <x v="8"/>
    <x v="19"/>
    <x v="1"/>
    <x v="1"/>
    <x v="1"/>
    <s v="Y"/>
    <n v="1"/>
    <n v="1"/>
  </r>
  <r>
    <x v="8"/>
    <x v="16"/>
    <x v="3"/>
    <x v="2"/>
    <x v="2"/>
    <s v="Y"/>
    <n v="1"/>
    <n v="1"/>
  </r>
  <r>
    <x v="8"/>
    <x v="16"/>
    <x v="3"/>
    <x v="2"/>
    <x v="2"/>
    <s v="Y"/>
    <n v="1"/>
    <n v="1"/>
  </r>
  <r>
    <x v="8"/>
    <x v="16"/>
    <x v="2"/>
    <x v="2"/>
    <x v="2"/>
    <s v="Y"/>
    <n v="1"/>
    <n v="1"/>
  </r>
  <r>
    <x v="8"/>
    <x v="16"/>
    <x v="11"/>
    <x v="3"/>
    <x v="1"/>
    <s v="N"/>
    <n v="0"/>
    <n v="1"/>
  </r>
  <r>
    <x v="8"/>
    <x v="16"/>
    <x v="11"/>
    <x v="3"/>
    <x v="1"/>
    <s v="Y"/>
    <n v="1"/>
    <n v="1"/>
  </r>
  <r>
    <x v="8"/>
    <x v="16"/>
    <x v="2"/>
    <x v="2"/>
    <x v="2"/>
    <s v="Y"/>
    <n v="1"/>
    <n v="1"/>
  </r>
  <r>
    <x v="8"/>
    <x v="16"/>
    <x v="1"/>
    <x v="1"/>
    <x v="3"/>
    <s v="Y"/>
    <n v="1"/>
    <n v="1"/>
  </r>
  <r>
    <x v="8"/>
    <x v="16"/>
    <x v="0"/>
    <x v="0"/>
    <x v="1"/>
    <s v="Y"/>
    <n v="1"/>
    <n v="1"/>
  </r>
  <r>
    <x v="8"/>
    <x v="16"/>
    <x v="1"/>
    <x v="1"/>
    <x v="2"/>
    <s v="Y"/>
    <n v="1"/>
    <n v="1"/>
  </r>
  <r>
    <x v="8"/>
    <x v="16"/>
    <x v="1"/>
    <x v="1"/>
    <x v="1"/>
    <s v="Y"/>
    <n v="1"/>
    <n v="1"/>
  </r>
  <r>
    <x v="8"/>
    <x v="16"/>
    <x v="1"/>
    <x v="1"/>
    <x v="0"/>
    <s v="Y"/>
    <n v="1"/>
    <n v="1"/>
  </r>
  <r>
    <x v="8"/>
    <x v="7"/>
    <x v="7"/>
    <x v="3"/>
    <x v="0"/>
    <s v="Y"/>
    <n v="1"/>
    <n v="1"/>
  </r>
  <r>
    <x v="8"/>
    <x v="19"/>
    <x v="1"/>
    <x v="1"/>
    <x v="1"/>
    <s v="Y"/>
    <n v="1"/>
    <n v="1"/>
  </r>
  <r>
    <x v="8"/>
    <x v="19"/>
    <x v="0"/>
    <x v="0"/>
    <x v="1"/>
    <s v="Y"/>
    <n v="1"/>
    <n v="1"/>
  </r>
  <r>
    <x v="8"/>
    <x v="19"/>
    <x v="1"/>
    <x v="1"/>
    <x v="1"/>
    <s v="Y"/>
    <n v="1"/>
    <n v="1"/>
  </r>
  <r>
    <x v="8"/>
    <x v="19"/>
    <x v="1"/>
    <x v="1"/>
    <x v="1"/>
    <s v="Y"/>
    <n v="1"/>
    <n v="1"/>
  </r>
  <r>
    <x v="8"/>
    <x v="19"/>
    <x v="1"/>
    <x v="1"/>
    <x v="2"/>
    <s v="Y"/>
    <n v="1"/>
    <n v="1"/>
  </r>
  <r>
    <x v="8"/>
    <x v="19"/>
    <x v="0"/>
    <x v="0"/>
    <x v="1"/>
    <s v="Y"/>
    <n v="1"/>
    <n v="1"/>
  </r>
  <r>
    <x v="8"/>
    <x v="19"/>
    <x v="1"/>
    <x v="1"/>
    <x v="4"/>
    <s v="Y"/>
    <n v="1"/>
    <n v="1"/>
  </r>
  <r>
    <x v="8"/>
    <x v="19"/>
    <x v="1"/>
    <x v="1"/>
    <x v="1"/>
    <s v="Y"/>
    <n v="1"/>
    <n v="1"/>
  </r>
  <r>
    <x v="8"/>
    <x v="19"/>
    <x v="0"/>
    <x v="0"/>
    <x v="1"/>
    <s v="Y"/>
    <n v="1"/>
    <n v="1"/>
  </r>
  <r>
    <x v="8"/>
    <x v="26"/>
    <x v="11"/>
    <x v="3"/>
    <x v="1"/>
    <s v="Y"/>
    <n v="1"/>
    <n v="1"/>
  </r>
  <r>
    <x v="8"/>
    <x v="26"/>
    <x v="11"/>
    <x v="3"/>
    <x v="0"/>
    <s v="Y"/>
    <n v="1"/>
    <n v="1"/>
  </r>
  <r>
    <x v="8"/>
    <x v="26"/>
    <x v="14"/>
    <x v="3"/>
    <x v="0"/>
    <s v="Y"/>
    <n v="1"/>
    <n v="1"/>
  </r>
  <r>
    <x v="8"/>
    <x v="26"/>
    <x v="14"/>
    <x v="3"/>
    <x v="1"/>
    <s v="Y"/>
    <n v="1"/>
    <n v="1"/>
  </r>
  <r>
    <x v="8"/>
    <x v="26"/>
    <x v="14"/>
    <x v="3"/>
    <x v="2"/>
    <s v="Y"/>
    <n v="1"/>
    <n v="1"/>
  </r>
  <r>
    <x v="8"/>
    <x v="26"/>
    <x v="13"/>
    <x v="3"/>
    <x v="0"/>
    <s v="Y"/>
    <n v="1"/>
    <n v="1"/>
  </r>
  <r>
    <x v="8"/>
    <x v="26"/>
    <x v="13"/>
    <x v="3"/>
    <x v="1"/>
    <s v="Y"/>
    <n v="1"/>
    <n v="1"/>
  </r>
  <r>
    <x v="8"/>
    <x v="26"/>
    <x v="13"/>
    <x v="3"/>
    <x v="2"/>
    <s v="Y"/>
    <n v="1"/>
    <n v="1"/>
  </r>
  <r>
    <x v="8"/>
    <x v="26"/>
    <x v="14"/>
    <x v="3"/>
    <x v="0"/>
    <s v="Y"/>
    <n v="1"/>
    <n v="1"/>
  </r>
  <r>
    <x v="8"/>
    <x v="26"/>
    <x v="14"/>
    <x v="3"/>
    <x v="1"/>
    <s v="Y"/>
    <n v="1"/>
    <n v="1"/>
  </r>
  <r>
    <x v="8"/>
    <x v="25"/>
    <x v="1"/>
    <x v="1"/>
    <x v="0"/>
    <s v="Y"/>
    <n v="1"/>
    <n v="1"/>
  </r>
  <r>
    <x v="8"/>
    <x v="25"/>
    <x v="1"/>
    <x v="1"/>
    <x v="0"/>
    <s v="Y"/>
    <n v="1"/>
    <n v="1"/>
  </r>
  <r>
    <x v="8"/>
    <x v="25"/>
    <x v="1"/>
    <x v="1"/>
    <x v="0"/>
    <s v="Y"/>
    <n v="1"/>
    <n v="1"/>
  </r>
  <r>
    <x v="8"/>
    <x v="25"/>
    <x v="1"/>
    <x v="1"/>
    <x v="0"/>
    <s v="Y"/>
    <n v="1"/>
    <n v="1"/>
  </r>
  <r>
    <x v="8"/>
    <x v="25"/>
    <x v="1"/>
    <x v="1"/>
    <x v="3"/>
    <s v="Y"/>
    <n v="1"/>
    <n v="1"/>
  </r>
  <r>
    <x v="8"/>
    <x v="25"/>
    <x v="1"/>
    <x v="1"/>
    <x v="1"/>
    <s v="Y"/>
    <n v="1"/>
    <n v="1"/>
  </r>
  <r>
    <x v="8"/>
    <x v="25"/>
    <x v="1"/>
    <x v="1"/>
    <x v="1"/>
    <s v="Y"/>
    <n v="1"/>
    <n v="1"/>
  </r>
  <r>
    <x v="8"/>
    <x v="25"/>
    <x v="15"/>
    <x v="3"/>
    <x v="4"/>
    <s v="Y"/>
    <n v="1"/>
    <n v="1"/>
  </r>
  <r>
    <x v="8"/>
    <x v="25"/>
    <x v="15"/>
    <x v="3"/>
    <x v="0"/>
    <s v="Y"/>
    <n v="1"/>
    <n v="1"/>
  </r>
  <r>
    <x v="8"/>
    <x v="25"/>
    <x v="0"/>
    <x v="0"/>
    <x v="0"/>
    <s v="Y"/>
    <n v="1"/>
    <n v="1"/>
  </r>
  <r>
    <x v="8"/>
    <x v="25"/>
    <x v="0"/>
    <x v="0"/>
    <x v="0"/>
    <s v="Y"/>
    <n v="1"/>
    <n v="1"/>
  </r>
  <r>
    <x v="8"/>
    <x v="25"/>
    <x v="0"/>
    <x v="0"/>
    <x v="1"/>
    <s v="Y"/>
    <n v="1"/>
    <n v="1"/>
  </r>
  <r>
    <x v="8"/>
    <x v="25"/>
    <x v="3"/>
    <x v="2"/>
    <x v="2"/>
    <s v="Y"/>
    <n v="1"/>
    <n v="1"/>
  </r>
  <r>
    <x v="8"/>
    <x v="25"/>
    <x v="3"/>
    <x v="2"/>
    <x v="2"/>
    <s v="Y"/>
    <n v="1"/>
    <n v="1"/>
  </r>
  <r>
    <x v="8"/>
    <x v="25"/>
    <x v="1"/>
    <x v="1"/>
    <x v="0"/>
    <s v="Y"/>
    <n v="1"/>
    <n v="1"/>
  </r>
  <r>
    <x v="8"/>
    <x v="14"/>
    <x v="1"/>
    <x v="1"/>
    <x v="3"/>
    <s v="Y"/>
    <n v="1"/>
    <n v="1"/>
  </r>
  <r>
    <x v="8"/>
    <x v="14"/>
    <x v="1"/>
    <x v="1"/>
    <x v="1"/>
    <s v="Y"/>
    <n v="1"/>
    <n v="1"/>
  </r>
  <r>
    <x v="8"/>
    <x v="14"/>
    <x v="1"/>
    <x v="1"/>
    <x v="2"/>
    <s v="Y"/>
    <n v="1"/>
    <n v="1"/>
  </r>
  <r>
    <x v="8"/>
    <x v="14"/>
    <x v="1"/>
    <x v="1"/>
    <x v="0"/>
    <s v="Y"/>
    <n v="1"/>
    <n v="1"/>
  </r>
  <r>
    <x v="8"/>
    <x v="14"/>
    <x v="0"/>
    <x v="0"/>
    <x v="1"/>
    <s v="Y"/>
    <n v="1"/>
    <n v="1"/>
  </r>
  <r>
    <x v="8"/>
    <x v="14"/>
    <x v="0"/>
    <x v="0"/>
    <x v="2"/>
    <s v="Y"/>
    <n v="1"/>
    <n v="1"/>
  </r>
  <r>
    <x v="8"/>
    <x v="14"/>
    <x v="0"/>
    <x v="0"/>
    <x v="3"/>
    <s v="Y"/>
    <n v="1"/>
    <n v="1"/>
  </r>
  <r>
    <x v="8"/>
    <x v="14"/>
    <x v="3"/>
    <x v="2"/>
    <x v="2"/>
    <s v="Y"/>
    <n v="1"/>
    <n v="1"/>
  </r>
  <r>
    <x v="8"/>
    <x v="14"/>
    <x v="3"/>
    <x v="2"/>
    <x v="2"/>
    <s v="Y"/>
    <n v="1"/>
    <n v="1"/>
  </r>
  <r>
    <x v="8"/>
    <x v="14"/>
    <x v="1"/>
    <x v="1"/>
    <x v="0"/>
    <s v="Y"/>
    <n v="1"/>
    <n v="1"/>
  </r>
  <r>
    <x v="8"/>
    <x v="9"/>
    <x v="1"/>
    <x v="1"/>
    <x v="0"/>
    <s v="Y"/>
    <n v="1"/>
    <n v="1"/>
  </r>
  <r>
    <x v="8"/>
    <x v="9"/>
    <x v="1"/>
    <x v="1"/>
    <x v="1"/>
    <s v="Y"/>
    <n v="1"/>
    <n v="1"/>
  </r>
  <r>
    <x v="8"/>
    <x v="9"/>
    <x v="1"/>
    <x v="1"/>
    <x v="0"/>
    <s v="Y"/>
    <n v="1"/>
    <n v="1"/>
  </r>
  <r>
    <x v="8"/>
    <x v="9"/>
    <x v="1"/>
    <x v="1"/>
    <x v="1"/>
    <s v="Y"/>
    <n v="1"/>
    <n v="1"/>
  </r>
  <r>
    <x v="8"/>
    <x v="9"/>
    <x v="1"/>
    <x v="1"/>
    <x v="2"/>
    <s v="Y"/>
    <n v="1"/>
    <n v="1"/>
  </r>
  <r>
    <x v="8"/>
    <x v="9"/>
    <x v="8"/>
    <x v="3"/>
    <x v="0"/>
    <s v="Y"/>
    <n v="1"/>
    <n v="1"/>
  </r>
  <r>
    <x v="8"/>
    <x v="9"/>
    <x v="8"/>
    <x v="3"/>
    <x v="1"/>
    <s v="Y"/>
    <n v="1"/>
    <n v="1"/>
  </r>
  <r>
    <x v="8"/>
    <x v="9"/>
    <x v="8"/>
    <x v="3"/>
    <x v="0"/>
    <s v="Y"/>
    <n v="1"/>
    <n v="1"/>
  </r>
  <r>
    <x v="8"/>
    <x v="9"/>
    <x v="8"/>
    <x v="3"/>
    <x v="2"/>
    <s v="Y"/>
    <n v="1"/>
    <n v="1"/>
  </r>
  <r>
    <x v="8"/>
    <x v="9"/>
    <x v="0"/>
    <x v="0"/>
    <x v="0"/>
    <s v="Y"/>
    <n v="1"/>
    <n v="1"/>
  </r>
  <r>
    <x v="8"/>
    <x v="9"/>
    <x v="0"/>
    <x v="0"/>
    <x v="1"/>
    <s v="Y"/>
    <n v="1"/>
    <n v="1"/>
  </r>
  <r>
    <x v="8"/>
    <x v="18"/>
    <x v="0"/>
    <x v="0"/>
    <x v="3"/>
    <s v="Y"/>
    <n v="1"/>
    <n v="1"/>
  </r>
  <r>
    <x v="8"/>
    <x v="18"/>
    <x v="0"/>
    <x v="0"/>
    <x v="0"/>
    <s v="Y"/>
    <n v="1"/>
    <n v="1"/>
  </r>
  <r>
    <x v="8"/>
    <x v="18"/>
    <x v="0"/>
    <x v="0"/>
    <x v="1"/>
    <s v="Y"/>
    <n v="1"/>
    <n v="1"/>
  </r>
  <r>
    <x v="8"/>
    <x v="18"/>
    <x v="1"/>
    <x v="1"/>
    <x v="3"/>
    <s v="Y"/>
    <n v="1"/>
    <n v="1"/>
  </r>
  <r>
    <x v="8"/>
    <x v="18"/>
    <x v="1"/>
    <x v="1"/>
    <x v="2"/>
    <s v="Y"/>
    <n v="1"/>
    <n v="1"/>
  </r>
  <r>
    <x v="8"/>
    <x v="18"/>
    <x v="1"/>
    <x v="1"/>
    <x v="1"/>
    <s v="Y"/>
    <n v="1"/>
    <n v="1"/>
  </r>
  <r>
    <x v="8"/>
    <x v="18"/>
    <x v="1"/>
    <x v="1"/>
    <x v="0"/>
    <s v="Y"/>
    <n v="1"/>
    <n v="1"/>
  </r>
  <r>
    <x v="8"/>
    <x v="18"/>
    <x v="3"/>
    <x v="2"/>
    <x v="2"/>
    <s v="Y"/>
    <n v="1"/>
    <n v="1"/>
  </r>
  <r>
    <x v="8"/>
    <x v="18"/>
    <x v="3"/>
    <x v="2"/>
    <x v="2"/>
    <s v="Y"/>
    <n v="1"/>
    <n v="1"/>
  </r>
  <r>
    <x v="8"/>
    <x v="18"/>
    <x v="2"/>
    <x v="2"/>
    <x v="2"/>
    <s v="Y"/>
    <n v="1"/>
    <n v="1"/>
  </r>
  <r>
    <x v="8"/>
    <x v="4"/>
    <x v="3"/>
    <x v="2"/>
    <x v="2"/>
    <s v="Y"/>
    <n v="1"/>
    <n v="1"/>
  </r>
  <r>
    <x v="8"/>
    <x v="4"/>
    <x v="3"/>
    <x v="2"/>
    <x v="2"/>
    <s v="Y"/>
    <n v="1"/>
    <n v="1"/>
  </r>
  <r>
    <x v="8"/>
    <x v="4"/>
    <x v="2"/>
    <x v="2"/>
    <x v="2"/>
    <s v="Y"/>
    <n v="1"/>
    <n v="1"/>
  </r>
  <r>
    <x v="8"/>
    <x v="4"/>
    <x v="1"/>
    <x v="1"/>
    <x v="0"/>
    <s v="Y"/>
    <n v="1"/>
    <n v="1"/>
  </r>
  <r>
    <x v="8"/>
    <x v="4"/>
    <x v="1"/>
    <x v="1"/>
    <x v="1"/>
    <s v="Y"/>
    <n v="1"/>
    <n v="1"/>
  </r>
  <r>
    <x v="8"/>
    <x v="4"/>
    <x v="1"/>
    <x v="1"/>
    <x v="2"/>
    <s v="Y"/>
    <n v="1"/>
    <n v="1"/>
  </r>
  <r>
    <x v="8"/>
    <x v="4"/>
    <x v="1"/>
    <x v="1"/>
    <x v="3"/>
    <s v="Y"/>
    <n v="1"/>
    <n v="1"/>
  </r>
  <r>
    <x v="8"/>
    <x v="4"/>
    <x v="0"/>
    <x v="0"/>
    <x v="1"/>
    <s v="Y"/>
    <n v="1"/>
    <n v="1"/>
  </r>
  <r>
    <x v="8"/>
    <x v="4"/>
    <x v="0"/>
    <x v="0"/>
    <x v="2"/>
    <s v="Y"/>
    <n v="1"/>
    <n v="1"/>
  </r>
  <r>
    <x v="8"/>
    <x v="4"/>
    <x v="0"/>
    <x v="0"/>
    <x v="0"/>
    <s v="Y"/>
    <n v="1"/>
    <n v="1"/>
  </r>
  <r>
    <x v="8"/>
    <x v="4"/>
    <x v="1"/>
    <x v="1"/>
    <x v="1"/>
    <s v="Y"/>
    <n v="1"/>
    <n v="1"/>
  </r>
  <r>
    <x v="8"/>
    <x v="4"/>
    <x v="1"/>
    <x v="1"/>
    <x v="2"/>
    <s v="Y"/>
    <n v="1"/>
    <n v="1"/>
  </r>
  <r>
    <x v="8"/>
    <x v="0"/>
    <x v="1"/>
    <x v="1"/>
    <x v="0"/>
    <s v="Y"/>
    <n v="1"/>
    <n v="1"/>
  </r>
  <r>
    <x v="8"/>
    <x v="0"/>
    <x v="1"/>
    <x v="1"/>
    <x v="1"/>
    <s v="Y"/>
    <n v="1"/>
    <n v="1"/>
  </r>
  <r>
    <x v="8"/>
    <x v="0"/>
    <x v="1"/>
    <x v="1"/>
    <x v="2"/>
    <s v="Y"/>
    <n v="1"/>
    <n v="1"/>
  </r>
  <r>
    <x v="8"/>
    <x v="0"/>
    <x v="1"/>
    <x v="1"/>
    <x v="3"/>
    <s v="Y"/>
    <n v="1"/>
    <n v="1"/>
  </r>
  <r>
    <x v="8"/>
    <x v="0"/>
    <x v="1"/>
    <x v="1"/>
    <x v="1"/>
    <s v="Y"/>
    <n v="1"/>
    <n v="1"/>
  </r>
  <r>
    <x v="8"/>
    <x v="0"/>
    <x v="2"/>
    <x v="2"/>
    <x v="2"/>
    <s v="Y"/>
    <n v="1"/>
    <n v="1"/>
  </r>
  <r>
    <x v="8"/>
    <x v="0"/>
    <x v="2"/>
    <x v="2"/>
    <x v="2"/>
    <s v="Y"/>
    <n v="1"/>
    <n v="1"/>
  </r>
  <r>
    <x v="8"/>
    <x v="0"/>
    <x v="3"/>
    <x v="2"/>
    <x v="2"/>
    <s v="Y"/>
    <n v="1"/>
    <n v="1"/>
  </r>
  <r>
    <x v="8"/>
    <x v="0"/>
    <x v="3"/>
    <x v="2"/>
    <x v="2"/>
    <s v="Y"/>
    <n v="1"/>
    <n v="1"/>
  </r>
  <r>
    <x v="8"/>
    <x v="0"/>
    <x v="0"/>
    <x v="0"/>
    <x v="0"/>
    <s v="Y"/>
    <n v="1"/>
    <n v="1"/>
  </r>
  <r>
    <x v="8"/>
    <x v="0"/>
    <x v="0"/>
    <x v="0"/>
    <x v="2"/>
    <s v="Y"/>
    <n v="1"/>
    <n v="1"/>
  </r>
  <r>
    <x v="8"/>
    <x v="0"/>
    <x v="0"/>
    <x v="0"/>
    <x v="1"/>
    <s v="Y"/>
    <n v="1"/>
    <n v="1"/>
  </r>
  <r>
    <x v="8"/>
    <x v="0"/>
    <x v="1"/>
    <x v="1"/>
    <x v="1"/>
    <s v="Y"/>
    <n v="1"/>
    <n v="1"/>
  </r>
  <r>
    <x v="9"/>
    <x v="23"/>
    <x v="1"/>
    <x v="1"/>
    <x v="1"/>
    <s v="Y"/>
    <n v="1"/>
    <n v="1"/>
  </r>
  <r>
    <x v="9"/>
    <x v="23"/>
    <x v="1"/>
    <x v="1"/>
    <x v="1"/>
    <s v="Y"/>
    <n v="1"/>
    <n v="1"/>
  </r>
  <r>
    <x v="9"/>
    <x v="23"/>
    <x v="1"/>
    <x v="1"/>
    <x v="0"/>
    <s v="Y"/>
    <n v="1"/>
    <n v="1"/>
  </r>
  <r>
    <x v="9"/>
    <x v="23"/>
    <x v="1"/>
    <x v="1"/>
    <x v="0"/>
    <s v="Y"/>
    <n v="1"/>
    <n v="1"/>
  </r>
  <r>
    <x v="9"/>
    <x v="23"/>
    <x v="1"/>
    <x v="1"/>
    <x v="3"/>
    <s v="Y"/>
    <n v="1"/>
    <n v="1"/>
  </r>
  <r>
    <x v="9"/>
    <x v="23"/>
    <x v="1"/>
    <x v="1"/>
    <x v="3"/>
    <s v="Y"/>
    <n v="1"/>
    <n v="1"/>
  </r>
  <r>
    <x v="9"/>
    <x v="23"/>
    <x v="1"/>
    <x v="1"/>
    <x v="3"/>
    <s v="Y"/>
    <n v="1"/>
    <n v="1"/>
  </r>
  <r>
    <x v="9"/>
    <x v="23"/>
    <x v="1"/>
    <x v="1"/>
    <x v="3"/>
    <s v="Y"/>
    <n v="1"/>
    <n v="1"/>
  </r>
  <r>
    <x v="9"/>
    <x v="23"/>
    <x v="1"/>
    <x v="1"/>
    <x v="2"/>
    <s v="Y"/>
    <n v="1"/>
    <n v="1"/>
  </r>
  <r>
    <x v="9"/>
    <x v="23"/>
    <x v="1"/>
    <x v="1"/>
    <x v="0"/>
    <s v="Y"/>
    <n v="1"/>
    <n v="1"/>
  </r>
  <r>
    <x v="9"/>
    <x v="23"/>
    <x v="1"/>
    <x v="1"/>
    <x v="1"/>
    <s v="Y"/>
    <n v="1"/>
    <n v="1"/>
  </r>
  <r>
    <x v="9"/>
    <x v="23"/>
    <x v="1"/>
    <x v="1"/>
    <x v="0"/>
    <s v="Y"/>
    <n v="1"/>
    <n v="1"/>
  </r>
  <r>
    <x v="9"/>
    <x v="34"/>
    <x v="1"/>
    <x v="1"/>
    <x v="0"/>
    <s v="Y"/>
    <n v="1"/>
    <n v="1"/>
  </r>
  <r>
    <x v="9"/>
    <x v="23"/>
    <x v="1"/>
    <x v="1"/>
    <x v="3"/>
    <s v="Y"/>
    <n v="1"/>
    <n v="1"/>
  </r>
  <r>
    <x v="9"/>
    <x v="23"/>
    <x v="1"/>
    <x v="1"/>
    <x v="3"/>
    <s v="Y"/>
    <n v="1"/>
    <n v="1"/>
  </r>
  <r>
    <x v="9"/>
    <x v="23"/>
    <x v="1"/>
    <x v="1"/>
    <x v="3"/>
    <s v="Y"/>
    <n v="1"/>
    <n v="1"/>
  </r>
  <r>
    <x v="9"/>
    <x v="23"/>
    <x v="1"/>
    <x v="1"/>
    <x v="2"/>
    <s v="Y"/>
    <n v="1"/>
    <n v="1"/>
  </r>
  <r>
    <x v="9"/>
    <x v="23"/>
    <x v="3"/>
    <x v="2"/>
    <x v="2"/>
    <s v="Y"/>
    <n v="1"/>
    <n v="1"/>
  </r>
  <r>
    <x v="9"/>
    <x v="23"/>
    <x v="24"/>
    <x v="2"/>
    <x v="1"/>
    <s v="Y"/>
    <n v="1"/>
    <n v="1"/>
  </r>
  <r>
    <x v="9"/>
    <x v="23"/>
    <x v="24"/>
    <x v="2"/>
    <x v="0"/>
    <s v="Y"/>
    <n v="1"/>
    <n v="1"/>
  </r>
  <r>
    <x v="9"/>
    <x v="23"/>
    <x v="24"/>
    <x v="2"/>
    <x v="3"/>
    <s v="Y"/>
    <n v="1"/>
    <n v="1"/>
  </r>
  <r>
    <x v="9"/>
    <x v="23"/>
    <x v="0"/>
    <x v="0"/>
    <x v="3"/>
    <s v="Y"/>
    <n v="1"/>
    <n v="1"/>
  </r>
  <r>
    <x v="9"/>
    <x v="23"/>
    <x v="0"/>
    <x v="0"/>
    <x v="3"/>
    <s v="Y"/>
    <n v="1"/>
    <n v="1"/>
  </r>
  <r>
    <x v="9"/>
    <x v="23"/>
    <x v="0"/>
    <x v="0"/>
    <x v="3"/>
    <s v="Y"/>
    <n v="1"/>
    <n v="1"/>
  </r>
  <r>
    <x v="9"/>
    <x v="23"/>
    <x v="0"/>
    <x v="0"/>
    <x v="3"/>
    <s v="Y"/>
    <n v="1"/>
    <n v="1"/>
  </r>
  <r>
    <x v="9"/>
    <x v="23"/>
    <x v="1"/>
    <x v="1"/>
    <x v="0"/>
    <s v="Y"/>
    <n v="1"/>
    <n v="1"/>
  </r>
  <r>
    <x v="9"/>
    <x v="23"/>
    <x v="1"/>
    <x v="1"/>
    <x v="0"/>
    <s v="Y"/>
    <n v="1"/>
    <n v="1"/>
  </r>
  <r>
    <x v="9"/>
    <x v="23"/>
    <x v="1"/>
    <x v="1"/>
    <x v="1"/>
    <s v="Y"/>
    <n v="1"/>
    <n v="1"/>
  </r>
  <r>
    <x v="9"/>
    <x v="23"/>
    <x v="1"/>
    <x v="1"/>
    <x v="0"/>
    <s v="Y"/>
    <n v="1"/>
    <n v="1"/>
  </r>
  <r>
    <x v="9"/>
    <x v="13"/>
    <x v="11"/>
    <x v="3"/>
    <x v="0"/>
    <s v="Y"/>
    <n v="1"/>
    <n v="1"/>
  </r>
  <r>
    <x v="9"/>
    <x v="13"/>
    <x v="11"/>
    <x v="3"/>
    <x v="1"/>
    <s v="Y"/>
    <n v="1"/>
    <n v="1"/>
  </r>
  <r>
    <x v="9"/>
    <x v="13"/>
    <x v="0"/>
    <x v="0"/>
    <x v="3"/>
    <s v="Y"/>
    <n v="1"/>
    <n v="1"/>
  </r>
  <r>
    <x v="9"/>
    <x v="13"/>
    <x v="0"/>
    <x v="0"/>
    <x v="1"/>
    <s v="Y"/>
    <n v="1"/>
    <n v="1"/>
  </r>
  <r>
    <x v="9"/>
    <x v="6"/>
    <x v="0"/>
    <x v="0"/>
    <x v="0"/>
    <s v="Y"/>
    <n v="1"/>
    <n v="1"/>
  </r>
  <r>
    <x v="9"/>
    <x v="6"/>
    <x v="0"/>
    <x v="0"/>
    <x v="2"/>
    <s v="Y"/>
    <n v="1"/>
    <n v="1"/>
  </r>
  <r>
    <x v="9"/>
    <x v="6"/>
    <x v="0"/>
    <x v="0"/>
    <x v="2"/>
    <s v="Y"/>
    <n v="1"/>
    <n v="1"/>
  </r>
  <r>
    <x v="9"/>
    <x v="6"/>
    <x v="0"/>
    <x v="0"/>
    <x v="0"/>
    <s v="Y"/>
    <n v="1"/>
    <n v="1"/>
  </r>
  <r>
    <x v="9"/>
    <x v="6"/>
    <x v="3"/>
    <x v="2"/>
    <x v="0"/>
    <s v="Y"/>
    <n v="1"/>
    <n v="1"/>
  </r>
  <r>
    <x v="9"/>
    <x v="6"/>
    <x v="2"/>
    <x v="2"/>
    <x v="0"/>
    <s v="Y"/>
    <n v="1"/>
    <n v="1"/>
  </r>
  <r>
    <x v="9"/>
    <x v="6"/>
    <x v="25"/>
    <x v="2"/>
    <x v="0"/>
    <s v="Y"/>
    <n v="1"/>
    <n v="1"/>
  </r>
  <r>
    <x v="9"/>
    <x v="6"/>
    <x v="3"/>
    <x v="2"/>
    <x v="2"/>
    <s v="Y"/>
    <n v="1"/>
    <n v="1"/>
  </r>
  <r>
    <x v="9"/>
    <x v="6"/>
    <x v="29"/>
    <x v="3"/>
    <x v="0"/>
    <s v="Y"/>
    <n v="1"/>
    <n v="1"/>
  </r>
  <r>
    <x v="9"/>
    <x v="6"/>
    <x v="4"/>
    <x v="3"/>
    <x v="0"/>
    <s v="Y"/>
    <n v="1"/>
    <n v="1"/>
  </r>
  <r>
    <x v="9"/>
    <x v="6"/>
    <x v="1"/>
    <x v="1"/>
    <x v="2"/>
    <s v="Y"/>
    <n v="1"/>
    <n v="1"/>
  </r>
  <r>
    <x v="9"/>
    <x v="6"/>
    <x v="1"/>
    <x v="1"/>
    <x v="2"/>
    <s v="Y"/>
    <n v="1"/>
    <n v="1"/>
  </r>
  <r>
    <x v="9"/>
    <x v="6"/>
    <x v="1"/>
    <x v="1"/>
    <x v="2"/>
    <s v="Y"/>
    <n v="1"/>
    <n v="1"/>
  </r>
  <r>
    <x v="9"/>
    <x v="6"/>
    <x v="1"/>
    <x v="1"/>
    <x v="0"/>
    <s v="Y"/>
    <n v="1"/>
    <n v="1"/>
  </r>
  <r>
    <x v="9"/>
    <x v="6"/>
    <x v="1"/>
    <x v="1"/>
    <x v="0"/>
    <s v="Y"/>
    <n v="1"/>
    <n v="1"/>
  </r>
  <r>
    <x v="9"/>
    <x v="6"/>
    <x v="1"/>
    <x v="1"/>
    <x v="2"/>
    <s v="Y"/>
    <n v="1"/>
    <n v="1"/>
  </r>
  <r>
    <x v="9"/>
    <x v="6"/>
    <x v="1"/>
    <x v="1"/>
    <x v="0"/>
    <s v="Y"/>
    <n v="1"/>
    <n v="1"/>
  </r>
  <r>
    <x v="9"/>
    <x v="6"/>
    <x v="1"/>
    <x v="1"/>
    <x v="3"/>
    <s v="Y"/>
    <n v="1"/>
    <n v="1"/>
  </r>
  <r>
    <x v="9"/>
    <x v="6"/>
    <x v="1"/>
    <x v="1"/>
    <x v="1"/>
    <s v="Y"/>
    <n v="1"/>
    <n v="1"/>
  </r>
  <r>
    <x v="9"/>
    <x v="6"/>
    <x v="1"/>
    <x v="1"/>
    <x v="0"/>
    <s v="Y"/>
    <n v="1"/>
    <n v="1"/>
  </r>
  <r>
    <x v="9"/>
    <x v="6"/>
    <x v="1"/>
    <x v="1"/>
    <x v="0"/>
    <s v="Y"/>
    <n v="1"/>
    <n v="1"/>
  </r>
  <r>
    <x v="9"/>
    <x v="6"/>
    <x v="1"/>
    <x v="1"/>
    <x v="2"/>
    <s v="Y"/>
    <n v="1"/>
    <n v="1"/>
  </r>
  <r>
    <x v="9"/>
    <x v="6"/>
    <x v="1"/>
    <x v="1"/>
    <x v="1"/>
    <s v="Y"/>
    <n v="1"/>
    <n v="1"/>
  </r>
  <r>
    <x v="9"/>
    <x v="6"/>
    <x v="1"/>
    <x v="1"/>
    <x v="0"/>
    <s v="Y"/>
    <n v="1"/>
    <n v="1"/>
  </r>
  <r>
    <x v="9"/>
    <x v="6"/>
    <x v="1"/>
    <x v="1"/>
    <x v="2"/>
    <s v="Y"/>
    <n v="1"/>
    <n v="1"/>
  </r>
  <r>
    <x v="9"/>
    <x v="6"/>
    <x v="1"/>
    <x v="1"/>
    <x v="0"/>
    <s v="Y"/>
    <n v="1"/>
    <n v="1"/>
  </r>
  <r>
    <x v="9"/>
    <x v="6"/>
    <x v="1"/>
    <x v="1"/>
    <x v="1"/>
    <s v="Y"/>
    <n v="1"/>
    <n v="1"/>
  </r>
  <r>
    <x v="9"/>
    <x v="6"/>
    <x v="1"/>
    <x v="1"/>
    <x v="1"/>
    <s v="Y"/>
    <n v="1"/>
    <n v="1"/>
  </r>
  <r>
    <x v="9"/>
    <x v="6"/>
    <x v="1"/>
    <x v="1"/>
    <x v="2"/>
    <s v="Y"/>
    <n v="1"/>
    <n v="1"/>
  </r>
  <r>
    <x v="9"/>
    <x v="6"/>
    <x v="1"/>
    <x v="1"/>
    <x v="0"/>
    <s v="Y"/>
    <n v="1"/>
    <n v="1"/>
  </r>
  <r>
    <x v="9"/>
    <x v="19"/>
    <x v="1"/>
    <x v="1"/>
    <x v="2"/>
    <s v="Y"/>
    <n v="1"/>
    <n v="1"/>
  </r>
  <r>
    <x v="9"/>
    <x v="7"/>
    <x v="7"/>
    <x v="3"/>
    <x v="0"/>
    <s v="Y"/>
    <n v="1"/>
    <n v="1"/>
  </r>
  <r>
    <x v="9"/>
    <x v="7"/>
    <x v="7"/>
    <x v="3"/>
    <x v="4"/>
    <s v="Y"/>
    <n v="1"/>
    <n v="1"/>
  </r>
  <r>
    <x v="9"/>
    <x v="7"/>
    <x v="7"/>
    <x v="3"/>
    <x v="1"/>
    <s v="Y"/>
    <n v="1"/>
    <n v="1"/>
  </r>
  <r>
    <x v="9"/>
    <x v="29"/>
    <x v="1"/>
    <x v="1"/>
    <x v="2"/>
    <s v="Y"/>
    <n v="1"/>
    <n v="1"/>
  </r>
  <r>
    <x v="9"/>
    <x v="7"/>
    <x v="7"/>
    <x v="3"/>
    <x v="0"/>
    <s v="Y"/>
    <n v="1"/>
    <n v="1"/>
  </r>
  <r>
    <x v="9"/>
    <x v="7"/>
    <x v="7"/>
    <x v="3"/>
    <x v="0"/>
    <s v="Y"/>
    <n v="1"/>
    <n v="1"/>
  </r>
  <r>
    <x v="9"/>
    <x v="7"/>
    <x v="15"/>
    <x v="3"/>
    <x v="4"/>
    <s v="Y"/>
    <n v="1"/>
    <n v="1"/>
  </r>
  <r>
    <x v="9"/>
    <x v="29"/>
    <x v="1"/>
    <x v="1"/>
    <x v="2"/>
    <s v="Y"/>
    <n v="1"/>
    <n v="1"/>
  </r>
  <r>
    <x v="9"/>
    <x v="29"/>
    <x v="1"/>
    <x v="1"/>
    <x v="0"/>
    <s v="Y"/>
    <n v="1"/>
    <n v="1"/>
  </r>
  <r>
    <x v="9"/>
    <x v="29"/>
    <x v="1"/>
    <x v="1"/>
    <x v="2"/>
    <s v="Y"/>
    <n v="1"/>
    <n v="1"/>
  </r>
  <r>
    <x v="9"/>
    <x v="29"/>
    <x v="1"/>
    <x v="1"/>
    <x v="0"/>
    <s v="Y"/>
    <n v="1"/>
    <n v="1"/>
  </r>
  <r>
    <x v="9"/>
    <x v="29"/>
    <x v="1"/>
    <x v="1"/>
    <x v="0"/>
    <s v="Y"/>
    <n v="1"/>
    <n v="1"/>
  </r>
  <r>
    <x v="9"/>
    <x v="29"/>
    <x v="1"/>
    <x v="1"/>
    <x v="0"/>
    <s v="Y"/>
    <n v="1"/>
    <n v="1"/>
  </r>
  <r>
    <x v="9"/>
    <x v="7"/>
    <x v="7"/>
    <x v="3"/>
    <x v="1"/>
    <s v="Y"/>
    <n v="1"/>
    <n v="1"/>
  </r>
  <r>
    <x v="9"/>
    <x v="7"/>
    <x v="7"/>
    <x v="3"/>
    <x v="0"/>
    <s v="Y"/>
    <n v="1"/>
    <n v="1"/>
  </r>
  <r>
    <x v="9"/>
    <x v="29"/>
    <x v="1"/>
    <x v="1"/>
    <x v="2"/>
    <s v="Y"/>
    <n v="1"/>
    <n v="1"/>
  </r>
  <r>
    <x v="9"/>
    <x v="29"/>
    <x v="1"/>
    <x v="1"/>
    <x v="0"/>
    <s v="Y"/>
    <n v="1"/>
    <n v="1"/>
  </r>
  <r>
    <x v="9"/>
    <x v="7"/>
    <x v="15"/>
    <x v="3"/>
    <x v="4"/>
    <s v="Y"/>
    <n v="1"/>
    <n v="1"/>
  </r>
  <r>
    <x v="9"/>
    <x v="7"/>
    <x v="15"/>
    <x v="3"/>
    <x v="4"/>
    <s v="Y"/>
    <n v="1"/>
    <n v="1"/>
  </r>
  <r>
    <x v="9"/>
    <x v="7"/>
    <x v="7"/>
    <x v="3"/>
    <x v="2"/>
    <s v="N"/>
    <n v="0"/>
    <n v="1"/>
  </r>
  <r>
    <x v="9"/>
    <x v="7"/>
    <x v="7"/>
    <x v="3"/>
    <x v="1"/>
    <s v="N"/>
    <n v="0"/>
    <n v="1"/>
  </r>
  <r>
    <x v="9"/>
    <x v="7"/>
    <x v="7"/>
    <x v="3"/>
    <x v="1"/>
    <s v="Y"/>
    <n v="1"/>
    <n v="1"/>
  </r>
  <r>
    <x v="9"/>
    <x v="7"/>
    <x v="7"/>
    <x v="3"/>
    <x v="0"/>
    <s v="Y"/>
    <n v="1"/>
    <n v="1"/>
  </r>
  <r>
    <x v="9"/>
    <x v="7"/>
    <x v="15"/>
    <x v="3"/>
    <x v="4"/>
    <s v="Y"/>
    <n v="1"/>
    <n v="1"/>
  </r>
  <r>
    <x v="9"/>
    <x v="7"/>
    <x v="7"/>
    <x v="3"/>
    <x v="0"/>
    <s v="Y"/>
    <n v="1"/>
    <n v="1"/>
  </r>
  <r>
    <x v="9"/>
    <x v="7"/>
    <x v="3"/>
    <x v="2"/>
    <x v="2"/>
    <s v="Y"/>
    <n v="1"/>
    <n v="1"/>
  </r>
  <r>
    <x v="9"/>
    <x v="7"/>
    <x v="7"/>
    <x v="3"/>
    <x v="0"/>
    <s v="Y"/>
    <n v="1"/>
    <n v="1"/>
  </r>
  <r>
    <x v="9"/>
    <x v="7"/>
    <x v="7"/>
    <x v="3"/>
    <x v="0"/>
    <s v="Y"/>
    <n v="1"/>
    <n v="1"/>
  </r>
  <r>
    <x v="9"/>
    <x v="7"/>
    <x v="7"/>
    <x v="3"/>
    <x v="1"/>
    <s v="Y"/>
    <n v="1"/>
    <n v="1"/>
  </r>
  <r>
    <x v="9"/>
    <x v="7"/>
    <x v="7"/>
    <x v="3"/>
    <x v="0"/>
    <s v="Y"/>
    <n v="1"/>
    <n v="1"/>
  </r>
  <r>
    <x v="9"/>
    <x v="7"/>
    <x v="15"/>
    <x v="3"/>
    <x v="4"/>
    <s v="Y"/>
    <n v="1"/>
    <n v="1"/>
  </r>
  <r>
    <x v="9"/>
    <x v="7"/>
    <x v="18"/>
    <x v="2"/>
    <x v="2"/>
    <s v="Y"/>
    <n v="1"/>
    <n v="1"/>
  </r>
  <r>
    <x v="9"/>
    <x v="7"/>
    <x v="9"/>
    <x v="2"/>
    <x v="2"/>
    <s v="Y"/>
    <n v="1"/>
    <n v="1"/>
  </r>
  <r>
    <x v="9"/>
    <x v="7"/>
    <x v="9"/>
    <x v="2"/>
    <x v="2"/>
    <s v="Y"/>
    <n v="1"/>
    <n v="1"/>
  </r>
  <r>
    <x v="9"/>
    <x v="7"/>
    <x v="7"/>
    <x v="3"/>
    <x v="0"/>
    <s v="Y"/>
    <n v="1"/>
    <n v="1"/>
  </r>
  <r>
    <x v="9"/>
    <x v="7"/>
    <x v="7"/>
    <x v="3"/>
    <x v="0"/>
    <s v="Y"/>
    <n v="1"/>
    <n v="1"/>
  </r>
  <r>
    <x v="9"/>
    <x v="7"/>
    <x v="7"/>
    <x v="3"/>
    <x v="0"/>
    <s v="Y"/>
    <n v="1"/>
    <n v="1"/>
  </r>
  <r>
    <x v="9"/>
    <x v="7"/>
    <x v="7"/>
    <x v="3"/>
    <x v="4"/>
    <s v="Y"/>
    <n v="1"/>
    <n v="1"/>
  </r>
  <r>
    <x v="9"/>
    <x v="7"/>
    <x v="7"/>
    <x v="3"/>
    <x v="0"/>
    <s v="Y"/>
    <n v="1"/>
    <n v="1"/>
  </r>
  <r>
    <x v="9"/>
    <x v="22"/>
    <x v="1"/>
    <x v="1"/>
    <x v="3"/>
    <s v="Y"/>
    <n v="1"/>
    <n v="1"/>
  </r>
  <r>
    <x v="9"/>
    <x v="22"/>
    <x v="1"/>
    <x v="1"/>
    <x v="3"/>
    <s v="Y"/>
    <n v="1"/>
    <n v="1"/>
  </r>
  <r>
    <x v="9"/>
    <x v="22"/>
    <x v="1"/>
    <x v="1"/>
    <x v="2"/>
    <s v="Y"/>
    <n v="1"/>
    <n v="1"/>
  </r>
  <r>
    <x v="9"/>
    <x v="22"/>
    <x v="1"/>
    <x v="1"/>
    <x v="1"/>
    <s v="Y"/>
    <n v="1"/>
    <n v="1"/>
  </r>
  <r>
    <x v="9"/>
    <x v="22"/>
    <x v="1"/>
    <x v="1"/>
    <x v="2"/>
    <s v="Y"/>
    <n v="1"/>
    <n v="1"/>
  </r>
  <r>
    <x v="9"/>
    <x v="22"/>
    <x v="1"/>
    <x v="1"/>
    <x v="0"/>
    <s v="Y"/>
    <n v="1"/>
    <n v="1"/>
  </r>
  <r>
    <x v="9"/>
    <x v="22"/>
    <x v="1"/>
    <x v="1"/>
    <x v="4"/>
    <s v="Y"/>
    <n v="1"/>
    <n v="1"/>
  </r>
  <r>
    <x v="9"/>
    <x v="22"/>
    <x v="1"/>
    <x v="1"/>
    <x v="3"/>
    <s v="Y"/>
    <n v="1"/>
    <n v="1"/>
  </r>
  <r>
    <x v="9"/>
    <x v="22"/>
    <x v="1"/>
    <x v="1"/>
    <x v="0"/>
    <s v="Y"/>
    <n v="1"/>
    <n v="1"/>
  </r>
  <r>
    <x v="9"/>
    <x v="16"/>
    <x v="1"/>
    <x v="1"/>
    <x v="1"/>
    <s v="Y"/>
    <n v="1"/>
    <n v="1"/>
  </r>
  <r>
    <x v="9"/>
    <x v="16"/>
    <x v="1"/>
    <x v="1"/>
    <x v="0"/>
    <s v="Y"/>
    <n v="1"/>
    <n v="1"/>
  </r>
  <r>
    <x v="9"/>
    <x v="16"/>
    <x v="1"/>
    <x v="1"/>
    <x v="1"/>
    <s v="Y"/>
    <n v="1"/>
    <n v="1"/>
  </r>
  <r>
    <x v="9"/>
    <x v="16"/>
    <x v="1"/>
    <x v="1"/>
    <x v="0"/>
    <s v="Y"/>
    <n v="1"/>
    <n v="1"/>
  </r>
  <r>
    <x v="9"/>
    <x v="16"/>
    <x v="1"/>
    <x v="1"/>
    <x v="4"/>
    <s v="N"/>
    <n v="0"/>
    <n v="1"/>
  </r>
  <r>
    <x v="9"/>
    <x v="16"/>
    <x v="11"/>
    <x v="3"/>
    <x v="1"/>
    <s v="Y"/>
    <n v="1"/>
    <n v="1"/>
  </r>
  <r>
    <x v="9"/>
    <x v="16"/>
    <x v="19"/>
    <x v="3"/>
    <x v="0"/>
    <s v="Y"/>
    <n v="1"/>
    <n v="1"/>
  </r>
  <r>
    <x v="9"/>
    <x v="9"/>
    <x v="1"/>
    <x v="1"/>
    <x v="2"/>
    <s v="Y"/>
    <n v="1"/>
    <n v="1"/>
  </r>
  <r>
    <x v="9"/>
    <x v="17"/>
    <x v="1"/>
    <x v="1"/>
    <x v="3"/>
    <s v="Y"/>
    <n v="1"/>
    <n v="1"/>
  </r>
  <r>
    <x v="9"/>
    <x v="17"/>
    <x v="1"/>
    <x v="1"/>
    <x v="0"/>
    <s v="Y"/>
    <n v="1"/>
    <n v="1"/>
  </r>
  <r>
    <x v="9"/>
    <x v="17"/>
    <x v="1"/>
    <x v="1"/>
    <x v="0"/>
    <s v="Y"/>
    <n v="1"/>
    <n v="1"/>
  </r>
  <r>
    <x v="9"/>
    <x v="17"/>
    <x v="1"/>
    <x v="1"/>
    <x v="1"/>
    <s v="Y"/>
    <n v="1"/>
    <n v="1"/>
  </r>
  <r>
    <x v="9"/>
    <x v="17"/>
    <x v="1"/>
    <x v="1"/>
    <x v="0"/>
    <s v="Y"/>
    <n v="1"/>
    <n v="1"/>
  </r>
  <r>
    <x v="9"/>
    <x v="17"/>
    <x v="1"/>
    <x v="1"/>
    <x v="0"/>
    <s v="Y"/>
    <n v="1"/>
    <n v="1"/>
  </r>
  <r>
    <x v="9"/>
    <x v="17"/>
    <x v="1"/>
    <x v="1"/>
    <x v="1"/>
    <s v="Y"/>
    <n v="1"/>
    <n v="1"/>
  </r>
  <r>
    <x v="9"/>
    <x v="17"/>
    <x v="1"/>
    <x v="1"/>
    <x v="0"/>
    <s v="Y"/>
    <n v="1"/>
    <n v="1"/>
  </r>
  <r>
    <x v="9"/>
    <x v="17"/>
    <x v="1"/>
    <x v="1"/>
    <x v="0"/>
    <s v="Y"/>
    <n v="1"/>
    <n v="1"/>
  </r>
  <r>
    <x v="9"/>
    <x v="17"/>
    <x v="1"/>
    <x v="1"/>
    <x v="4"/>
    <s v="Y"/>
    <n v="1"/>
    <n v="1"/>
  </r>
  <r>
    <x v="9"/>
    <x v="17"/>
    <x v="1"/>
    <x v="1"/>
    <x v="1"/>
    <s v="Y"/>
    <n v="1"/>
    <n v="1"/>
  </r>
  <r>
    <x v="9"/>
    <x v="17"/>
    <x v="1"/>
    <x v="1"/>
    <x v="2"/>
    <s v="Y"/>
    <n v="1"/>
    <n v="1"/>
  </r>
  <r>
    <x v="9"/>
    <x v="17"/>
    <x v="1"/>
    <x v="1"/>
    <x v="0"/>
    <s v="Y"/>
    <n v="1"/>
    <n v="1"/>
  </r>
  <r>
    <x v="9"/>
    <x v="17"/>
    <x v="1"/>
    <x v="1"/>
    <x v="4"/>
    <s v="Y"/>
    <n v="1"/>
    <n v="1"/>
  </r>
  <r>
    <x v="9"/>
    <x v="17"/>
    <x v="1"/>
    <x v="1"/>
    <x v="1"/>
    <s v="Y"/>
    <n v="1"/>
    <n v="1"/>
  </r>
  <r>
    <x v="9"/>
    <x v="17"/>
    <x v="1"/>
    <x v="1"/>
    <x v="2"/>
    <s v="Y"/>
    <n v="1"/>
    <n v="1"/>
  </r>
  <r>
    <x v="9"/>
    <x v="19"/>
    <x v="1"/>
    <x v="1"/>
    <x v="1"/>
    <s v="Y"/>
    <n v="1"/>
    <n v="1"/>
  </r>
  <r>
    <x v="9"/>
    <x v="19"/>
    <x v="1"/>
    <x v="1"/>
    <x v="1"/>
    <s v="Y"/>
    <n v="1"/>
    <n v="1"/>
  </r>
  <r>
    <x v="9"/>
    <x v="16"/>
    <x v="1"/>
    <x v="1"/>
    <x v="1"/>
    <s v="Y"/>
    <n v="1"/>
    <n v="1"/>
  </r>
  <r>
    <x v="9"/>
    <x v="16"/>
    <x v="1"/>
    <x v="1"/>
    <x v="1"/>
    <s v="Y"/>
    <n v="1"/>
    <n v="1"/>
  </r>
  <r>
    <x v="9"/>
    <x v="16"/>
    <x v="1"/>
    <x v="1"/>
    <x v="0"/>
    <s v="Y"/>
    <n v="1"/>
    <n v="1"/>
  </r>
  <r>
    <x v="9"/>
    <x v="16"/>
    <x v="1"/>
    <x v="1"/>
    <x v="0"/>
    <s v="Y"/>
    <n v="1"/>
    <n v="1"/>
  </r>
  <r>
    <x v="9"/>
    <x v="12"/>
    <x v="1"/>
    <x v="1"/>
    <x v="0"/>
    <s v="Y"/>
    <n v="1"/>
    <n v="1"/>
  </r>
  <r>
    <x v="9"/>
    <x v="12"/>
    <x v="1"/>
    <x v="1"/>
    <x v="2"/>
    <s v="Y"/>
    <n v="1"/>
    <n v="1"/>
  </r>
  <r>
    <x v="9"/>
    <x v="12"/>
    <x v="1"/>
    <x v="1"/>
    <x v="4"/>
    <s v="Y"/>
    <n v="1"/>
    <n v="1"/>
  </r>
  <r>
    <x v="9"/>
    <x v="12"/>
    <x v="1"/>
    <x v="1"/>
    <x v="1"/>
    <s v="Y"/>
    <n v="1"/>
    <n v="1"/>
  </r>
  <r>
    <x v="9"/>
    <x v="12"/>
    <x v="1"/>
    <x v="1"/>
    <x v="0"/>
    <s v="Y"/>
    <n v="1"/>
    <n v="1"/>
  </r>
  <r>
    <x v="9"/>
    <x v="12"/>
    <x v="1"/>
    <x v="1"/>
    <x v="2"/>
    <s v="Y"/>
    <n v="1"/>
    <n v="1"/>
  </r>
  <r>
    <x v="9"/>
    <x v="12"/>
    <x v="1"/>
    <x v="1"/>
    <x v="4"/>
    <s v="Y"/>
    <n v="1"/>
    <n v="1"/>
  </r>
  <r>
    <x v="9"/>
    <x v="12"/>
    <x v="1"/>
    <x v="1"/>
    <x v="1"/>
    <s v="Y"/>
    <n v="1"/>
    <n v="1"/>
  </r>
  <r>
    <x v="9"/>
    <x v="12"/>
    <x v="1"/>
    <x v="1"/>
    <x v="0"/>
    <s v="Y"/>
    <n v="1"/>
    <n v="1"/>
  </r>
  <r>
    <x v="9"/>
    <x v="12"/>
    <x v="1"/>
    <x v="1"/>
    <x v="2"/>
    <s v="Y"/>
    <n v="1"/>
    <n v="1"/>
  </r>
  <r>
    <x v="9"/>
    <x v="12"/>
    <x v="1"/>
    <x v="1"/>
    <x v="1"/>
    <s v="Y"/>
    <n v="1"/>
    <n v="1"/>
  </r>
  <r>
    <x v="9"/>
    <x v="12"/>
    <x v="1"/>
    <x v="1"/>
    <x v="4"/>
    <s v="Y"/>
    <n v="1"/>
    <n v="1"/>
  </r>
  <r>
    <x v="9"/>
    <x v="12"/>
    <x v="1"/>
    <x v="1"/>
    <x v="0"/>
    <s v="Y"/>
    <n v="1"/>
    <n v="1"/>
  </r>
  <r>
    <x v="9"/>
    <x v="17"/>
    <x v="1"/>
    <x v="1"/>
    <x v="0"/>
    <s v="Y"/>
    <n v="1"/>
    <n v="1"/>
  </r>
  <r>
    <x v="9"/>
    <x v="17"/>
    <x v="1"/>
    <x v="1"/>
    <x v="2"/>
    <s v="Y"/>
    <n v="1"/>
    <n v="1"/>
  </r>
  <r>
    <x v="9"/>
    <x v="29"/>
    <x v="1"/>
    <x v="1"/>
    <x v="2"/>
    <s v="Y"/>
    <n v="1"/>
    <n v="1"/>
  </r>
  <r>
    <x v="9"/>
    <x v="29"/>
    <x v="1"/>
    <x v="1"/>
    <x v="1"/>
    <s v="Y"/>
    <n v="1"/>
    <n v="1"/>
  </r>
  <r>
    <x v="9"/>
    <x v="29"/>
    <x v="1"/>
    <x v="1"/>
    <x v="2"/>
    <s v="Y"/>
    <n v="1"/>
    <n v="1"/>
  </r>
  <r>
    <x v="9"/>
    <x v="29"/>
    <x v="1"/>
    <x v="1"/>
    <x v="1"/>
    <s v="Y"/>
    <n v="1"/>
    <n v="1"/>
  </r>
  <r>
    <x v="9"/>
    <x v="29"/>
    <x v="1"/>
    <x v="1"/>
    <x v="1"/>
    <s v="Y"/>
    <n v="1"/>
    <n v="1"/>
  </r>
  <r>
    <x v="9"/>
    <x v="29"/>
    <x v="1"/>
    <x v="1"/>
    <x v="2"/>
    <s v="Y"/>
    <n v="1"/>
    <n v="1"/>
  </r>
  <r>
    <x v="9"/>
    <x v="29"/>
    <x v="1"/>
    <x v="1"/>
    <x v="2"/>
    <s v="Y"/>
    <n v="1"/>
    <n v="1"/>
  </r>
  <r>
    <x v="9"/>
    <x v="29"/>
    <x v="1"/>
    <x v="1"/>
    <x v="0"/>
    <s v="Y"/>
    <n v="1"/>
    <n v="1"/>
  </r>
  <r>
    <x v="9"/>
    <x v="29"/>
    <x v="1"/>
    <x v="1"/>
    <x v="0"/>
    <s v="Y"/>
    <n v="1"/>
    <n v="1"/>
  </r>
  <r>
    <x v="9"/>
    <x v="29"/>
    <x v="1"/>
    <x v="1"/>
    <x v="0"/>
    <s v="Y"/>
    <n v="1"/>
    <n v="1"/>
  </r>
  <r>
    <x v="9"/>
    <x v="29"/>
    <x v="1"/>
    <x v="1"/>
    <x v="0"/>
    <s v="Y"/>
    <n v="1"/>
    <n v="1"/>
  </r>
  <r>
    <x v="9"/>
    <x v="29"/>
    <x v="7"/>
    <x v="3"/>
    <x v="2"/>
    <s v="Y"/>
    <n v="1"/>
    <n v="1"/>
  </r>
  <r>
    <x v="9"/>
    <x v="29"/>
    <x v="10"/>
    <x v="3"/>
    <x v="2"/>
    <s v="Y"/>
    <n v="1"/>
    <n v="1"/>
  </r>
  <r>
    <x v="9"/>
    <x v="29"/>
    <x v="3"/>
    <x v="2"/>
    <x v="0"/>
    <s v="Y"/>
    <n v="1"/>
    <n v="1"/>
  </r>
  <r>
    <x v="9"/>
    <x v="29"/>
    <x v="3"/>
    <x v="2"/>
    <x v="0"/>
    <s v="Y"/>
    <n v="1"/>
    <n v="1"/>
  </r>
  <r>
    <x v="9"/>
    <x v="29"/>
    <x v="3"/>
    <x v="2"/>
    <x v="2"/>
    <s v="Y"/>
    <n v="1"/>
    <n v="1"/>
  </r>
  <r>
    <x v="9"/>
    <x v="29"/>
    <x v="3"/>
    <x v="2"/>
    <x v="0"/>
    <s v="Y"/>
    <n v="1"/>
    <n v="1"/>
  </r>
  <r>
    <x v="9"/>
    <x v="29"/>
    <x v="0"/>
    <x v="0"/>
    <x v="2"/>
    <s v="Y"/>
    <n v="1"/>
    <n v="1"/>
  </r>
  <r>
    <x v="9"/>
    <x v="29"/>
    <x v="0"/>
    <x v="0"/>
    <x v="2"/>
    <s v="Y"/>
    <n v="1"/>
    <n v="1"/>
  </r>
  <r>
    <x v="9"/>
    <x v="29"/>
    <x v="0"/>
    <x v="0"/>
    <x v="0"/>
    <s v="Y"/>
    <n v="1"/>
    <n v="1"/>
  </r>
  <r>
    <x v="9"/>
    <x v="29"/>
    <x v="0"/>
    <x v="0"/>
    <x v="2"/>
    <s v="Y"/>
    <n v="1"/>
    <n v="1"/>
  </r>
  <r>
    <x v="9"/>
    <x v="19"/>
    <x v="0"/>
    <x v="0"/>
    <x v="1"/>
    <s v="Y"/>
    <n v="1"/>
    <n v="1"/>
  </r>
  <r>
    <x v="9"/>
    <x v="19"/>
    <x v="3"/>
    <x v="2"/>
    <x v="2"/>
    <s v="Y"/>
    <n v="1"/>
    <n v="1"/>
  </r>
  <r>
    <x v="9"/>
    <x v="19"/>
    <x v="1"/>
    <x v="1"/>
    <x v="3"/>
    <s v="Y"/>
    <n v="1"/>
    <n v="1"/>
  </r>
  <r>
    <x v="9"/>
    <x v="19"/>
    <x v="1"/>
    <x v="1"/>
    <x v="0"/>
    <s v="Y"/>
    <n v="1"/>
    <n v="1"/>
  </r>
  <r>
    <x v="9"/>
    <x v="9"/>
    <x v="1"/>
    <x v="1"/>
    <x v="2"/>
    <s v="Y"/>
    <n v="1"/>
    <n v="1"/>
  </r>
  <r>
    <x v="9"/>
    <x v="9"/>
    <x v="0"/>
    <x v="0"/>
    <x v="3"/>
    <s v="Y"/>
    <n v="1"/>
    <n v="1"/>
  </r>
  <r>
    <x v="9"/>
    <x v="9"/>
    <x v="1"/>
    <x v="1"/>
    <x v="1"/>
    <s v="Y"/>
    <n v="1"/>
    <n v="1"/>
  </r>
  <r>
    <x v="9"/>
    <x v="9"/>
    <x v="3"/>
    <x v="2"/>
    <x v="0"/>
    <s v="Y"/>
    <n v="1"/>
    <n v="1"/>
  </r>
  <r>
    <x v="9"/>
    <x v="16"/>
    <x v="3"/>
    <x v="2"/>
    <x v="2"/>
    <s v="Y"/>
    <n v="1"/>
    <n v="1"/>
  </r>
  <r>
    <x v="9"/>
    <x v="16"/>
    <x v="1"/>
    <x v="1"/>
    <x v="0"/>
    <s v="Y"/>
    <n v="1"/>
    <n v="1"/>
  </r>
  <r>
    <x v="9"/>
    <x v="16"/>
    <x v="1"/>
    <x v="1"/>
    <x v="1"/>
    <s v="Y"/>
    <n v="1"/>
    <n v="1"/>
  </r>
  <r>
    <x v="9"/>
    <x v="16"/>
    <x v="1"/>
    <x v="1"/>
    <x v="0"/>
    <s v="Y"/>
    <n v="1"/>
    <n v="1"/>
  </r>
  <r>
    <x v="9"/>
    <x v="16"/>
    <x v="1"/>
    <x v="1"/>
    <x v="0"/>
    <s v="Y"/>
    <n v="1"/>
    <n v="1"/>
  </r>
  <r>
    <x v="9"/>
    <x v="16"/>
    <x v="1"/>
    <x v="1"/>
    <x v="0"/>
    <s v="Y"/>
    <n v="1"/>
    <n v="1"/>
  </r>
  <r>
    <x v="9"/>
    <x v="16"/>
    <x v="1"/>
    <x v="1"/>
    <x v="0"/>
    <s v="Y"/>
    <n v="1"/>
    <n v="1"/>
  </r>
  <r>
    <x v="9"/>
    <x v="16"/>
    <x v="1"/>
    <x v="1"/>
    <x v="1"/>
    <s v="Y"/>
    <n v="1"/>
    <n v="1"/>
  </r>
  <r>
    <x v="9"/>
    <x v="16"/>
    <x v="1"/>
    <x v="1"/>
    <x v="0"/>
    <s v="Y"/>
    <n v="1"/>
    <n v="1"/>
  </r>
  <r>
    <x v="9"/>
    <x v="8"/>
    <x v="1"/>
    <x v="1"/>
    <x v="0"/>
    <s v="Y"/>
    <n v="1"/>
    <n v="1"/>
  </r>
  <r>
    <x v="9"/>
    <x v="8"/>
    <x v="1"/>
    <x v="1"/>
    <x v="1"/>
    <s v="Y"/>
    <n v="1"/>
    <n v="1"/>
  </r>
  <r>
    <x v="9"/>
    <x v="8"/>
    <x v="1"/>
    <x v="1"/>
    <x v="1"/>
    <s v="Y"/>
    <n v="1"/>
    <n v="1"/>
  </r>
  <r>
    <x v="9"/>
    <x v="8"/>
    <x v="1"/>
    <x v="1"/>
    <x v="4"/>
    <s v="Y"/>
    <n v="1"/>
    <n v="1"/>
  </r>
  <r>
    <x v="9"/>
    <x v="12"/>
    <x v="1"/>
    <x v="1"/>
    <x v="2"/>
    <s v="Y"/>
    <n v="1"/>
    <n v="1"/>
  </r>
  <r>
    <x v="9"/>
    <x v="12"/>
    <x v="1"/>
    <x v="1"/>
    <x v="1"/>
    <s v="Y"/>
    <n v="1"/>
    <n v="1"/>
  </r>
  <r>
    <x v="9"/>
    <x v="12"/>
    <x v="1"/>
    <x v="1"/>
    <x v="4"/>
    <s v="Y"/>
    <n v="1"/>
    <n v="1"/>
  </r>
  <r>
    <x v="9"/>
    <x v="12"/>
    <x v="1"/>
    <x v="1"/>
    <x v="0"/>
    <s v="Y"/>
    <n v="1"/>
    <n v="1"/>
  </r>
  <r>
    <x v="9"/>
    <x v="21"/>
    <x v="1"/>
    <x v="1"/>
    <x v="1"/>
    <s v="Y"/>
    <n v="1"/>
    <n v="1"/>
  </r>
  <r>
    <x v="9"/>
    <x v="21"/>
    <x v="1"/>
    <x v="1"/>
    <x v="1"/>
    <s v="Y"/>
    <n v="1"/>
    <n v="1"/>
  </r>
  <r>
    <x v="9"/>
    <x v="21"/>
    <x v="1"/>
    <x v="1"/>
    <x v="1"/>
    <s v="Y"/>
    <n v="1"/>
    <n v="1"/>
  </r>
  <r>
    <x v="9"/>
    <x v="21"/>
    <x v="0"/>
    <x v="0"/>
    <x v="1"/>
    <s v="Y"/>
    <n v="1"/>
    <n v="1"/>
  </r>
  <r>
    <x v="9"/>
    <x v="21"/>
    <x v="18"/>
    <x v="2"/>
    <x v="1"/>
    <s v="Y"/>
    <n v="1"/>
    <n v="1"/>
  </r>
  <r>
    <x v="9"/>
    <x v="21"/>
    <x v="18"/>
    <x v="2"/>
    <x v="1"/>
    <s v="Y"/>
    <n v="1"/>
    <n v="1"/>
  </r>
  <r>
    <x v="9"/>
    <x v="21"/>
    <x v="27"/>
    <x v="1"/>
    <x v="1"/>
    <s v="Y"/>
    <n v="1"/>
    <n v="1"/>
  </r>
  <r>
    <x v="9"/>
    <x v="21"/>
    <x v="1"/>
    <x v="1"/>
    <x v="1"/>
    <s v="Y"/>
    <n v="1"/>
    <n v="1"/>
  </r>
  <r>
    <x v="9"/>
    <x v="21"/>
    <x v="1"/>
    <x v="1"/>
    <x v="4"/>
    <s v="Y"/>
    <n v="1"/>
    <n v="1"/>
  </r>
  <r>
    <x v="9"/>
    <x v="21"/>
    <x v="1"/>
    <x v="1"/>
    <x v="1"/>
    <s v="Y"/>
    <n v="1"/>
    <n v="1"/>
  </r>
  <r>
    <x v="9"/>
    <x v="21"/>
    <x v="1"/>
    <x v="1"/>
    <x v="4"/>
    <s v="Y"/>
    <n v="1"/>
    <n v="1"/>
  </r>
  <r>
    <x v="9"/>
    <x v="21"/>
    <x v="0"/>
    <x v="0"/>
    <x v="1"/>
    <s v="Y"/>
    <n v="1"/>
    <n v="1"/>
  </r>
  <r>
    <x v="9"/>
    <x v="21"/>
    <x v="0"/>
    <x v="0"/>
    <x v="1"/>
    <s v="Y"/>
    <n v="1"/>
    <n v="1"/>
  </r>
  <r>
    <x v="9"/>
    <x v="18"/>
    <x v="1"/>
    <x v="1"/>
    <x v="3"/>
    <s v="Y"/>
    <n v="1"/>
    <n v="1"/>
  </r>
  <r>
    <x v="9"/>
    <x v="18"/>
    <x v="1"/>
    <x v="1"/>
    <x v="2"/>
    <s v="Y"/>
    <n v="1"/>
    <n v="1"/>
  </r>
  <r>
    <x v="9"/>
    <x v="18"/>
    <x v="1"/>
    <x v="1"/>
    <x v="2"/>
    <s v="Y"/>
    <n v="1"/>
    <n v="1"/>
  </r>
  <r>
    <x v="9"/>
    <x v="18"/>
    <x v="1"/>
    <x v="1"/>
    <x v="1"/>
    <s v="Y"/>
    <n v="1"/>
    <n v="1"/>
  </r>
  <r>
    <x v="9"/>
    <x v="18"/>
    <x v="1"/>
    <x v="1"/>
    <x v="3"/>
    <s v="Y"/>
    <n v="1"/>
    <n v="1"/>
  </r>
  <r>
    <x v="9"/>
    <x v="18"/>
    <x v="1"/>
    <x v="1"/>
    <x v="3"/>
    <s v="Y"/>
    <n v="1"/>
    <n v="1"/>
  </r>
  <r>
    <x v="9"/>
    <x v="18"/>
    <x v="1"/>
    <x v="1"/>
    <x v="2"/>
    <s v="Y"/>
    <n v="1"/>
    <n v="1"/>
  </r>
  <r>
    <x v="9"/>
    <x v="18"/>
    <x v="1"/>
    <x v="1"/>
    <x v="1"/>
    <s v="Y"/>
    <n v="1"/>
    <n v="1"/>
  </r>
  <r>
    <x v="9"/>
    <x v="18"/>
    <x v="1"/>
    <x v="1"/>
    <x v="0"/>
    <s v="Y"/>
    <n v="1"/>
    <n v="1"/>
  </r>
  <r>
    <x v="9"/>
    <x v="18"/>
    <x v="3"/>
    <x v="2"/>
    <x v="2"/>
    <s v="Y"/>
    <n v="1"/>
    <n v="1"/>
  </r>
  <r>
    <x v="9"/>
    <x v="18"/>
    <x v="3"/>
    <x v="2"/>
    <x v="2"/>
    <s v="Y"/>
    <n v="1"/>
    <n v="1"/>
  </r>
  <r>
    <x v="9"/>
    <x v="18"/>
    <x v="2"/>
    <x v="2"/>
    <x v="2"/>
    <s v="Y"/>
    <n v="1"/>
    <n v="1"/>
  </r>
  <r>
    <x v="9"/>
    <x v="18"/>
    <x v="2"/>
    <x v="2"/>
    <x v="2"/>
    <s v="Y"/>
    <n v="1"/>
    <n v="1"/>
  </r>
  <r>
    <x v="9"/>
    <x v="18"/>
    <x v="0"/>
    <x v="0"/>
    <x v="1"/>
    <s v="Y"/>
    <n v="1"/>
    <n v="1"/>
  </r>
  <r>
    <x v="9"/>
    <x v="18"/>
    <x v="0"/>
    <x v="0"/>
    <x v="1"/>
    <s v="Y"/>
    <n v="1"/>
    <n v="1"/>
  </r>
  <r>
    <x v="9"/>
    <x v="18"/>
    <x v="0"/>
    <x v="0"/>
    <x v="1"/>
    <s v="Y"/>
    <n v="1"/>
    <n v="1"/>
  </r>
  <r>
    <x v="9"/>
    <x v="18"/>
    <x v="1"/>
    <x v="1"/>
    <x v="3"/>
    <s v="Y"/>
    <n v="1"/>
    <n v="1"/>
  </r>
  <r>
    <x v="9"/>
    <x v="18"/>
    <x v="1"/>
    <x v="1"/>
    <x v="3"/>
    <s v="Y"/>
    <n v="1"/>
    <n v="1"/>
  </r>
  <r>
    <x v="9"/>
    <x v="18"/>
    <x v="1"/>
    <x v="1"/>
    <x v="2"/>
    <s v="Y"/>
    <n v="1"/>
    <n v="1"/>
  </r>
  <r>
    <x v="9"/>
    <x v="18"/>
    <x v="1"/>
    <x v="1"/>
    <x v="1"/>
    <s v="Y"/>
    <n v="1"/>
    <n v="1"/>
  </r>
  <r>
    <x v="9"/>
    <x v="18"/>
    <x v="1"/>
    <x v="1"/>
    <x v="3"/>
    <s v="Y"/>
    <n v="1"/>
    <n v="1"/>
  </r>
  <r>
    <x v="9"/>
    <x v="18"/>
    <x v="1"/>
    <x v="1"/>
    <x v="1"/>
    <s v="Y"/>
    <n v="1"/>
    <n v="1"/>
  </r>
  <r>
    <x v="9"/>
    <x v="18"/>
    <x v="1"/>
    <x v="1"/>
    <x v="0"/>
    <s v="Y"/>
    <n v="1"/>
    <n v="1"/>
  </r>
  <r>
    <x v="9"/>
    <x v="17"/>
    <x v="5"/>
    <x v="2"/>
    <x v="1"/>
    <s v="Y"/>
    <n v="1"/>
    <n v="1"/>
  </r>
  <r>
    <x v="9"/>
    <x v="17"/>
    <x v="1"/>
    <x v="1"/>
    <x v="2"/>
    <s v="Y"/>
    <n v="1"/>
    <n v="1"/>
  </r>
  <r>
    <x v="9"/>
    <x v="17"/>
    <x v="1"/>
    <x v="1"/>
    <x v="0"/>
    <s v="Y"/>
    <n v="1"/>
    <n v="1"/>
  </r>
  <r>
    <x v="9"/>
    <x v="17"/>
    <x v="3"/>
    <x v="2"/>
    <x v="2"/>
    <s v="Y"/>
    <n v="1"/>
    <n v="1"/>
  </r>
  <r>
    <x v="9"/>
    <x v="17"/>
    <x v="3"/>
    <x v="2"/>
    <x v="0"/>
    <s v="Y"/>
    <n v="1"/>
    <n v="1"/>
  </r>
  <r>
    <x v="9"/>
    <x v="17"/>
    <x v="0"/>
    <x v="0"/>
    <x v="2"/>
    <s v="Y"/>
    <n v="1"/>
    <n v="1"/>
  </r>
  <r>
    <x v="9"/>
    <x v="17"/>
    <x v="3"/>
    <x v="2"/>
    <x v="2"/>
    <s v="Y"/>
    <n v="1"/>
    <n v="1"/>
  </r>
  <r>
    <x v="9"/>
    <x v="17"/>
    <x v="0"/>
    <x v="0"/>
    <x v="1"/>
    <s v="Y"/>
    <n v="1"/>
    <n v="1"/>
  </r>
  <r>
    <x v="9"/>
    <x v="17"/>
    <x v="10"/>
    <x v="3"/>
    <x v="1"/>
    <s v="Y"/>
    <n v="1"/>
    <n v="1"/>
  </r>
  <r>
    <x v="9"/>
    <x v="17"/>
    <x v="7"/>
    <x v="3"/>
    <x v="1"/>
    <s v="Y"/>
    <n v="1"/>
    <n v="1"/>
  </r>
  <r>
    <x v="9"/>
    <x v="17"/>
    <x v="0"/>
    <x v="0"/>
    <x v="0"/>
    <s v="Y"/>
    <n v="1"/>
    <n v="1"/>
  </r>
  <r>
    <x v="9"/>
    <x v="17"/>
    <x v="0"/>
    <x v="0"/>
    <x v="1"/>
    <s v="Y"/>
    <n v="1"/>
    <n v="1"/>
  </r>
  <r>
    <x v="9"/>
    <x v="9"/>
    <x v="1"/>
    <x v="1"/>
    <x v="3"/>
    <s v="Y"/>
    <n v="1"/>
    <n v="1"/>
  </r>
  <r>
    <x v="9"/>
    <x v="9"/>
    <x v="1"/>
    <x v="1"/>
    <x v="0"/>
    <s v="Y"/>
    <n v="1"/>
    <n v="1"/>
  </r>
  <r>
    <x v="9"/>
    <x v="9"/>
    <x v="1"/>
    <x v="1"/>
    <x v="2"/>
    <s v="Y"/>
    <n v="1"/>
    <n v="1"/>
  </r>
  <r>
    <x v="9"/>
    <x v="9"/>
    <x v="0"/>
    <x v="0"/>
    <x v="1"/>
    <s v="Y"/>
    <n v="1"/>
    <n v="1"/>
  </r>
  <r>
    <x v="9"/>
    <x v="9"/>
    <x v="3"/>
    <x v="2"/>
    <x v="1"/>
    <s v="Y"/>
    <n v="1"/>
    <n v="1"/>
  </r>
  <r>
    <x v="9"/>
    <x v="9"/>
    <x v="0"/>
    <x v="0"/>
    <x v="1"/>
    <s v="Y"/>
    <n v="1"/>
    <n v="1"/>
  </r>
  <r>
    <x v="9"/>
    <x v="9"/>
    <x v="1"/>
    <x v="1"/>
    <x v="3"/>
    <s v="Y"/>
    <n v="1"/>
    <n v="1"/>
  </r>
  <r>
    <x v="9"/>
    <x v="9"/>
    <x v="3"/>
    <x v="2"/>
    <x v="0"/>
    <s v="Y"/>
    <n v="1"/>
    <n v="1"/>
  </r>
  <r>
    <x v="9"/>
    <x v="9"/>
    <x v="0"/>
    <x v="0"/>
    <x v="0"/>
    <s v="Y"/>
    <n v="1"/>
    <n v="1"/>
  </r>
  <r>
    <x v="9"/>
    <x v="9"/>
    <x v="1"/>
    <x v="1"/>
    <x v="2"/>
    <s v="Y"/>
    <n v="1"/>
    <n v="1"/>
  </r>
  <r>
    <x v="9"/>
    <x v="9"/>
    <x v="1"/>
    <x v="1"/>
    <x v="1"/>
    <s v="Y"/>
    <n v="1"/>
    <n v="1"/>
  </r>
  <r>
    <x v="9"/>
    <x v="9"/>
    <x v="1"/>
    <x v="1"/>
    <x v="0"/>
    <s v="Y"/>
    <n v="1"/>
    <n v="1"/>
  </r>
  <r>
    <x v="9"/>
    <x v="24"/>
    <x v="22"/>
    <x v="3"/>
    <x v="2"/>
    <s v="Y"/>
    <n v="1"/>
    <n v="1"/>
  </r>
  <r>
    <x v="9"/>
    <x v="24"/>
    <x v="1"/>
    <x v="1"/>
    <x v="1"/>
    <s v="Y"/>
    <n v="1"/>
    <n v="1"/>
  </r>
  <r>
    <x v="9"/>
    <x v="24"/>
    <x v="22"/>
    <x v="3"/>
    <x v="2"/>
    <s v="Y"/>
    <n v="1"/>
    <n v="1"/>
  </r>
  <r>
    <x v="9"/>
    <x v="24"/>
    <x v="1"/>
    <x v="1"/>
    <x v="0"/>
    <s v="Y"/>
    <n v="1"/>
    <n v="1"/>
  </r>
  <r>
    <x v="9"/>
    <x v="24"/>
    <x v="1"/>
    <x v="1"/>
    <x v="4"/>
    <s v="Y"/>
    <n v="1"/>
    <n v="1"/>
  </r>
  <r>
    <x v="9"/>
    <x v="24"/>
    <x v="1"/>
    <x v="1"/>
    <x v="0"/>
    <s v="Y"/>
    <n v="1"/>
    <n v="1"/>
  </r>
  <r>
    <x v="9"/>
    <x v="24"/>
    <x v="1"/>
    <x v="1"/>
    <x v="2"/>
    <s v="Y"/>
    <n v="1"/>
    <n v="1"/>
  </r>
  <r>
    <x v="9"/>
    <x v="24"/>
    <x v="1"/>
    <x v="1"/>
    <x v="4"/>
    <s v="Y"/>
    <n v="1"/>
    <n v="1"/>
  </r>
  <r>
    <x v="9"/>
    <x v="24"/>
    <x v="1"/>
    <x v="1"/>
    <x v="1"/>
    <s v="Y"/>
    <n v="1"/>
    <n v="1"/>
  </r>
  <r>
    <x v="9"/>
    <x v="24"/>
    <x v="1"/>
    <x v="1"/>
    <x v="2"/>
    <s v="Y"/>
    <n v="1"/>
    <n v="1"/>
  </r>
  <r>
    <x v="9"/>
    <x v="24"/>
    <x v="1"/>
    <x v="1"/>
    <x v="1"/>
    <s v="Y"/>
    <n v="1"/>
    <n v="1"/>
  </r>
  <r>
    <x v="9"/>
    <x v="24"/>
    <x v="0"/>
    <x v="0"/>
    <x v="3"/>
    <s v="Y"/>
    <n v="1"/>
    <n v="1"/>
  </r>
  <r>
    <x v="9"/>
    <x v="24"/>
    <x v="0"/>
    <x v="0"/>
    <x v="2"/>
    <s v="Y"/>
    <n v="1"/>
    <n v="1"/>
  </r>
  <r>
    <x v="9"/>
    <x v="21"/>
    <x v="27"/>
    <x v="1"/>
    <x v="1"/>
    <s v="Y"/>
    <n v="1"/>
    <n v="1"/>
  </r>
  <r>
    <x v="9"/>
    <x v="21"/>
    <x v="3"/>
    <x v="2"/>
    <x v="2"/>
    <s v="Y"/>
    <n v="1"/>
    <n v="1"/>
  </r>
  <r>
    <x v="9"/>
    <x v="21"/>
    <x v="3"/>
    <x v="2"/>
    <x v="2"/>
    <s v="Y"/>
    <n v="1"/>
    <n v="1"/>
  </r>
  <r>
    <x v="9"/>
    <x v="21"/>
    <x v="1"/>
    <x v="1"/>
    <x v="1"/>
    <s v="Y"/>
    <n v="1"/>
    <n v="1"/>
  </r>
  <r>
    <x v="9"/>
    <x v="21"/>
    <x v="1"/>
    <x v="1"/>
    <x v="1"/>
    <s v="Y"/>
    <n v="1"/>
    <n v="1"/>
  </r>
  <r>
    <x v="9"/>
    <x v="21"/>
    <x v="1"/>
    <x v="1"/>
    <x v="1"/>
    <s v="Y"/>
    <n v="1"/>
    <n v="1"/>
  </r>
  <r>
    <x v="9"/>
    <x v="21"/>
    <x v="1"/>
    <x v="1"/>
    <x v="1"/>
    <s v="Y"/>
    <n v="1"/>
    <n v="1"/>
  </r>
  <r>
    <x v="9"/>
    <x v="21"/>
    <x v="15"/>
    <x v="3"/>
    <x v="4"/>
    <s v="Y"/>
    <n v="1"/>
    <n v="1"/>
  </r>
  <r>
    <x v="9"/>
    <x v="21"/>
    <x v="11"/>
    <x v="3"/>
    <x v="1"/>
    <s v="Y"/>
    <n v="1"/>
    <n v="1"/>
  </r>
  <r>
    <x v="9"/>
    <x v="26"/>
    <x v="11"/>
    <x v="3"/>
    <x v="2"/>
    <s v="Y"/>
    <n v="1"/>
    <n v="1"/>
  </r>
  <r>
    <x v="9"/>
    <x v="26"/>
    <x v="11"/>
    <x v="3"/>
    <x v="0"/>
    <s v="Y"/>
    <n v="1"/>
    <n v="1"/>
  </r>
  <r>
    <x v="9"/>
    <x v="16"/>
    <x v="2"/>
    <x v="2"/>
    <x v="2"/>
    <s v="Y"/>
    <n v="1"/>
    <n v="1"/>
  </r>
  <r>
    <x v="9"/>
    <x v="16"/>
    <x v="3"/>
    <x v="2"/>
    <x v="2"/>
    <s v="Y"/>
    <n v="1"/>
    <n v="1"/>
  </r>
  <r>
    <x v="9"/>
    <x v="16"/>
    <x v="1"/>
    <x v="1"/>
    <x v="0"/>
    <s v="Y"/>
    <n v="1"/>
    <n v="1"/>
  </r>
  <r>
    <x v="9"/>
    <x v="16"/>
    <x v="1"/>
    <x v="1"/>
    <x v="1"/>
    <s v="Y"/>
    <n v="1"/>
    <n v="1"/>
  </r>
  <r>
    <x v="9"/>
    <x v="16"/>
    <x v="1"/>
    <x v="1"/>
    <x v="0"/>
    <s v="Y"/>
    <n v="1"/>
    <n v="1"/>
  </r>
  <r>
    <x v="9"/>
    <x v="4"/>
    <x v="1"/>
    <x v="1"/>
    <x v="1"/>
    <s v="Y"/>
    <n v="1"/>
    <n v="1"/>
  </r>
  <r>
    <x v="9"/>
    <x v="4"/>
    <x v="1"/>
    <x v="1"/>
    <x v="0"/>
    <s v="Y"/>
    <n v="1"/>
    <n v="1"/>
  </r>
  <r>
    <x v="9"/>
    <x v="4"/>
    <x v="1"/>
    <x v="1"/>
    <x v="2"/>
    <s v="N"/>
    <n v="0"/>
    <n v="1"/>
  </r>
  <r>
    <x v="9"/>
    <x v="4"/>
    <x v="1"/>
    <x v="1"/>
    <x v="1"/>
    <s v="Y"/>
    <n v="1"/>
    <n v="1"/>
  </r>
  <r>
    <x v="9"/>
    <x v="4"/>
    <x v="1"/>
    <x v="1"/>
    <x v="0"/>
    <s v="Y"/>
    <n v="1"/>
    <n v="1"/>
  </r>
  <r>
    <x v="9"/>
    <x v="4"/>
    <x v="1"/>
    <x v="1"/>
    <x v="2"/>
    <s v="Y"/>
    <n v="1"/>
    <n v="1"/>
  </r>
  <r>
    <x v="9"/>
    <x v="4"/>
    <x v="0"/>
    <x v="0"/>
    <x v="0"/>
    <s v="N"/>
    <n v="0"/>
    <n v="1"/>
  </r>
  <r>
    <x v="9"/>
    <x v="4"/>
    <x v="1"/>
    <x v="1"/>
    <x v="0"/>
    <s v="Y"/>
    <n v="1"/>
    <n v="1"/>
  </r>
  <r>
    <x v="9"/>
    <x v="4"/>
    <x v="0"/>
    <x v="0"/>
    <x v="2"/>
    <s v="Y"/>
    <n v="1"/>
    <n v="1"/>
  </r>
  <r>
    <x v="9"/>
    <x v="4"/>
    <x v="1"/>
    <x v="1"/>
    <x v="0"/>
    <s v="Y"/>
    <n v="1"/>
    <n v="1"/>
  </r>
  <r>
    <x v="9"/>
    <x v="4"/>
    <x v="1"/>
    <x v="1"/>
    <x v="0"/>
    <s v="Y"/>
    <n v="1"/>
    <n v="1"/>
  </r>
  <r>
    <x v="9"/>
    <x v="4"/>
    <x v="1"/>
    <x v="1"/>
    <x v="2"/>
    <s v="Y"/>
    <n v="1"/>
    <n v="1"/>
  </r>
  <r>
    <x v="9"/>
    <x v="4"/>
    <x v="0"/>
    <x v="0"/>
    <x v="0"/>
    <s v="Y"/>
    <n v="1"/>
    <n v="1"/>
  </r>
  <r>
    <x v="9"/>
    <x v="4"/>
    <x v="1"/>
    <x v="1"/>
    <x v="0"/>
    <s v="Y"/>
    <n v="1"/>
    <n v="1"/>
  </r>
  <r>
    <x v="9"/>
    <x v="4"/>
    <x v="0"/>
    <x v="0"/>
    <x v="1"/>
    <s v="Y"/>
    <n v="1"/>
    <n v="1"/>
  </r>
  <r>
    <x v="9"/>
    <x v="11"/>
    <x v="0"/>
    <x v="0"/>
    <x v="1"/>
    <s v="Y"/>
    <n v="1"/>
    <n v="1"/>
  </r>
  <r>
    <x v="9"/>
    <x v="11"/>
    <x v="0"/>
    <x v="0"/>
    <x v="1"/>
    <s v="Y"/>
    <n v="1"/>
    <n v="1"/>
  </r>
  <r>
    <x v="9"/>
    <x v="11"/>
    <x v="0"/>
    <x v="0"/>
    <x v="0"/>
    <s v="Y"/>
    <n v="1"/>
    <n v="1"/>
  </r>
  <r>
    <x v="9"/>
    <x v="11"/>
    <x v="1"/>
    <x v="1"/>
    <x v="0"/>
    <s v="Y"/>
    <n v="1"/>
    <n v="1"/>
  </r>
  <r>
    <x v="9"/>
    <x v="11"/>
    <x v="29"/>
    <x v="3"/>
    <x v="0"/>
    <s v="Y"/>
    <n v="1"/>
    <n v="1"/>
  </r>
  <r>
    <x v="9"/>
    <x v="11"/>
    <x v="3"/>
    <x v="2"/>
    <x v="1"/>
    <s v="N"/>
    <n v="0"/>
    <n v="1"/>
  </r>
  <r>
    <x v="9"/>
    <x v="11"/>
    <x v="3"/>
    <x v="2"/>
    <x v="2"/>
    <s v="N"/>
    <n v="0"/>
    <n v="1"/>
  </r>
  <r>
    <x v="9"/>
    <x v="11"/>
    <x v="1"/>
    <x v="1"/>
    <x v="1"/>
    <s v="Y"/>
    <n v="1"/>
    <n v="1"/>
  </r>
  <r>
    <x v="9"/>
    <x v="11"/>
    <x v="1"/>
    <x v="1"/>
    <x v="0"/>
    <s v="Y"/>
    <n v="1"/>
    <n v="1"/>
  </r>
  <r>
    <x v="9"/>
    <x v="11"/>
    <x v="1"/>
    <x v="1"/>
    <x v="1"/>
    <s v="N"/>
    <n v="0"/>
    <n v="1"/>
  </r>
  <r>
    <x v="9"/>
    <x v="11"/>
    <x v="1"/>
    <x v="1"/>
    <x v="0"/>
    <s v="N"/>
    <n v="0"/>
    <n v="1"/>
  </r>
  <r>
    <x v="9"/>
    <x v="11"/>
    <x v="29"/>
    <x v="3"/>
    <x v="1"/>
    <s v="N"/>
    <n v="0"/>
    <n v="1"/>
  </r>
  <r>
    <x v="9"/>
    <x v="11"/>
    <x v="13"/>
    <x v="3"/>
    <x v="0"/>
    <s v="N"/>
    <n v="0"/>
    <n v="1"/>
  </r>
  <r>
    <x v="9"/>
    <x v="11"/>
    <x v="29"/>
    <x v="3"/>
    <x v="1"/>
    <s v="N"/>
    <n v="0"/>
    <n v="1"/>
  </r>
  <r>
    <x v="9"/>
    <x v="11"/>
    <x v="29"/>
    <x v="3"/>
    <x v="0"/>
    <s v="Y"/>
    <n v="1"/>
    <n v="1"/>
  </r>
  <r>
    <x v="9"/>
    <x v="28"/>
    <x v="0"/>
    <x v="0"/>
    <x v="0"/>
    <s v="Y"/>
    <n v="1"/>
    <n v="1"/>
  </r>
  <r>
    <x v="9"/>
    <x v="28"/>
    <x v="0"/>
    <x v="0"/>
    <x v="0"/>
    <s v="Y"/>
    <n v="1"/>
    <n v="1"/>
  </r>
  <r>
    <x v="9"/>
    <x v="28"/>
    <x v="0"/>
    <x v="0"/>
    <x v="1"/>
    <s v="Y"/>
    <n v="1"/>
    <n v="1"/>
  </r>
  <r>
    <x v="9"/>
    <x v="28"/>
    <x v="0"/>
    <x v="0"/>
    <x v="2"/>
    <s v="Y"/>
    <n v="1"/>
    <n v="1"/>
  </r>
  <r>
    <x v="9"/>
    <x v="14"/>
    <x v="1"/>
    <x v="1"/>
    <x v="3"/>
    <s v="Y"/>
    <n v="1"/>
    <n v="1"/>
  </r>
  <r>
    <x v="9"/>
    <x v="14"/>
    <x v="3"/>
    <x v="2"/>
    <x v="2"/>
    <s v="Y"/>
    <n v="1"/>
    <n v="1"/>
  </r>
  <r>
    <x v="9"/>
    <x v="14"/>
    <x v="1"/>
    <x v="1"/>
    <x v="1"/>
    <s v="Y"/>
    <n v="1"/>
    <n v="1"/>
  </r>
  <r>
    <x v="9"/>
    <x v="14"/>
    <x v="1"/>
    <x v="1"/>
    <x v="1"/>
    <s v="Y"/>
    <n v="1"/>
    <n v="1"/>
  </r>
  <r>
    <x v="9"/>
    <x v="14"/>
    <x v="1"/>
    <x v="1"/>
    <x v="1"/>
    <s v="Y"/>
    <n v="1"/>
    <n v="1"/>
  </r>
  <r>
    <x v="9"/>
    <x v="14"/>
    <x v="1"/>
    <x v="1"/>
    <x v="2"/>
    <s v="Y"/>
    <n v="1"/>
    <n v="1"/>
  </r>
  <r>
    <x v="9"/>
    <x v="14"/>
    <x v="1"/>
    <x v="1"/>
    <x v="1"/>
    <s v="Y"/>
    <n v="1"/>
    <n v="1"/>
  </r>
  <r>
    <x v="9"/>
    <x v="14"/>
    <x v="1"/>
    <x v="1"/>
    <x v="4"/>
    <s v="Y"/>
    <n v="1"/>
    <n v="1"/>
  </r>
  <r>
    <x v="9"/>
    <x v="14"/>
    <x v="0"/>
    <x v="0"/>
    <x v="1"/>
    <s v="Y"/>
    <n v="1"/>
    <n v="1"/>
  </r>
  <r>
    <x v="9"/>
    <x v="14"/>
    <x v="0"/>
    <x v="0"/>
    <x v="1"/>
    <s v="Y"/>
    <n v="1"/>
    <n v="1"/>
  </r>
  <r>
    <x v="9"/>
    <x v="14"/>
    <x v="1"/>
    <x v="1"/>
    <x v="1"/>
    <s v="Y"/>
    <n v="1"/>
    <n v="1"/>
  </r>
  <r>
    <x v="9"/>
    <x v="14"/>
    <x v="1"/>
    <x v="1"/>
    <x v="2"/>
    <s v="Y"/>
    <n v="1"/>
    <n v="1"/>
  </r>
  <r>
    <x v="9"/>
    <x v="14"/>
    <x v="1"/>
    <x v="1"/>
    <x v="0"/>
    <s v="Y"/>
    <n v="1"/>
    <n v="1"/>
  </r>
  <r>
    <x v="9"/>
    <x v="14"/>
    <x v="1"/>
    <x v="1"/>
    <x v="4"/>
    <s v="Y"/>
    <n v="1"/>
    <n v="1"/>
  </r>
  <r>
    <x v="9"/>
    <x v="14"/>
    <x v="0"/>
    <x v="0"/>
    <x v="0"/>
    <s v="Y"/>
    <n v="1"/>
    <n v="1"/>
  </r>
  <r>
    <x v="9"/>
    <x v="14"/>
    <x v="0"/>
    <x v="0"/>
    <x v="0"/>
    <s v="Y"/>
    <n v="1"/>
    <n v="1"/>
  </r>
  <r>
    <x v="9"/>
    <x v="28"/>
    <x v="1"/>
    <x v="1"/>
    <x v="1"/>
    <s v="Y"/>
    <n v="1"/>
    <n v="1"/>
  </r>
  <r>
    <x v="9"/>
    <x v="28"/>
    <x v="1"/>
    <x v="1"/>
    <x v="0"/>
    <s v="Y"/>
    <n v="1"/>
    <n v="1"/>
  </r>
  <r>
    <x v="9"/>
    <x v="28"/>
    <x v="1"/>
    <x v="1"/>
    <x v="0"/>
    <s v="Y"/>
    <n v="1"/>
    <n v="1"/>
  </r>
  <r>
    <x v="9"/>
    <x v="28"/>
    <x v="3"/>
    <x v="2"/>
    <x v="2"/>
    <s v="Y"/>
    <n v="1"/>
    <n v="1"/>
  </r>
  <r>
    <x v="9"/>
    <x v="28"/>
    <x v="1"/>
    <x v="1"/>
    <x v="0"/>
    <s v="Y"/>
    <n v="1"/>
    <n v="1"/>
  </r>
  <r>
    <x v="9"/>
    <x v="28"/>
    <x v="1"/>
    <x v="1"/>
    <x v="2"/>
    <s v="Y"/>
    <n v="1"/>
    <n v="1"/>
  </r>
  <r>
    <x v="9"/>
    <x v="28"/>
    <x v="1"/>
    <x v="1"/>
    <x v="1"/>
    <s v="Y"/>
    <n v="1"/>
    <n v="1"/>
  </r>
  <r>
    <x v="9"/>
    <x v="28"/>
    <x v="1"/>
    <x v="1"/>
    <x v="1"/>
    <s v="Y"/>
    <n v="1"/>
    <n v="1"/>
  </r>
  <r>
    <x v="9"/>
    <x v="8"/>
    <x v="1"/>
    <x v="1"/>
    <x v="1"/>
    <s v="Y"/>
    <n v="1"/>
    <n v="1"/>
  </r>
  <r>
    <x v="9"/>
    <x v="8"/>
    <x v="1"/>
    <x v="1"/>
    <x v="0"/>
    <s v="Y"/>
    <n v="1"/>
    <n v="1"/>
  </r>
  <r>
    <x v="9"/>
    <x v="8"/>
    <x v="1"/>
    <x v="1"/>
    <x v="2"/>
    <s v="Y"/>
    <n v="1"/>
    <n v="1"/>
  </r>
  <r>
    <x v="9"/>
    <x v="12"/>
    <x v="3"/>
    <x v="2"/>
    <x v="1"/>
    <s v="Y"/>
    <n v="1"/>
    <n v="1"/>
  </r>
  <r>
    <x v="9"/>
    <x v="12"/>
    <x v="17"/>
    <x v="2"/>
    <x v="1"/>
    <s v="Y"/>
    <n v="1"/>
    <n v="1"/>
  </r>
  <r>
    <x v="9"/>
    <x v="12"/>
    <x v="17"/>
    <x v="2"/>
    <x v="0"/>
    <s v="Y"/>
    <n v="1"/>
    <n v="1"/>
  </r>
  <r>
    <x v="9"/>
    <x v="12"/>
    <x v="3"/>
    <x v="2"/>
    <x v="2"/>
    <s v="Y"/>
    <n v="1"/>
    <n v="1"/>
  </r>
  <r>
    <x v="9"/>
    <x v="12"/>
    <x v="15"/>
    <x v="3"/>
    <x v="4"/>
    <s v="Y"/>
    <n v="1"/>
    <n v="1"/>
  </r>
  <r>
    <x v="9"/>
    <x v="12"/>
    <x v="22"/>
    <x v="3"/>
    <x v="0"/>
    <s v="Y"/>
    <n v="1"/>
    <n v="1"/>
  </r>
  <r>
    <x v="9"/>
    <x v="12"/>
    <x v="1"/>
    <x v="1"/>
    <x v="0"/>
    <s v="Y"/>
    <n v="1"/>
    <n v="1"/>
  </r>
  <r>
    <x v="9"/>
    <x v="12"/>
    <x v="0"/>
    <x v="0"/>
    <x v="0"/>
    <s v="Y"/>
    <n v="1"/>
    <n v="1"/>
  </r>
  <r>
    <x v="9"/>
    <x v="12"/>
    <x v="0"/>
    <x v="0"/>
    <x v="1"/>
    <s v="Y"/>
    <n v="1"/>
    <n v="1"/>
  </r>
  <r>
    <x v="9"/>
    <x v="12"/>
    <x v="0"/>
    <x v="0"/>
    <x v="0"/>
    <s v="Y"/>
    <n v="1"/>
    <n v="1"/>
  </r>
  <r>
    <x v="9"/>
    <x v="12"/>
    <x v="0"/>
    <x v="0"/>
    <x v="3"/>
    <s v="Y"/>
    <n v="1"/>
    <n v="1"/>
  </r>
  <r>
    <x v="9"/>
    <x v="19"/>
    <x v="1"/>
    <x v="1"/>
    <x v="2"/>
    <s v="Y"/>
    <n v="1"/>
    <n v="1"/>
  </r>
  <r>
    <x v="9"/>
    <x v="24"/>
    <x v="1"/>
    <x v="1"/>
    <x v="0"/>
    <s v="Y"/>
    <n v="1"/>
    <n v="1"/>
  </r>
  <r>
    <x v="9"/>
    <x v="28"/>
    <x v="1"/>
    <x v="1"/>
    <x v="0"/>
    <s v="Y"/>
    <n v="1"/>
    <n v="1"/>
  </r>
  <r>
    <x v="9"/>
    <x v="28"/>
    <x v="1"/>
    <x v="1"/>
    <x v="1"/>
    <s v="Y"/>
    <n v="1"/>
    <n v="1"/>
  </r>
  <r>
    <x v="9"/>
    <x v="28"/>
    <x v="3"/>
    <x v="2"/>
    <x v="2"/>
    <s v="Y"/>
    <n v="1"/>
    <n v="1"/>
  </r>
  <r>
    <x v="9"/>
    <x v="28"/>
    <x v="3"/>
    <x v="2"/>
    <x v="0"/>
    <s v="Y"/>
    <n v="1"/>
    <n v="1"/>
  </r>
  <r>
    <x v="9"/>
    <x v="13"/>
    <x v="1"/>
    <x v="1"/>
    <x v="1"/>
    <s v="Y"/>
    <n v="1"/>
    <n v="1"/>
  </r>
  <r>
    <x v="9"/>
    <x v="28"/>
    <x v="1"/>
    <x v="1"/>
    <x v="1"/>
    <s v="Y"/>
    <n v="1"/>
    <n v="1"/>
  </r>
  <r>
    <x v="9"/>
    <x v="28"/>
    <x v="1"/>
    <x v="1"/>
    <x v="2"/>
    <s v="Y"/>
    <n v="1"/>
    <n v="1"/>
  </r>
  <r>
    <x v="9"/>
    <x v="28"/>
    <x v="1"/>
    <x v="1"/>
    <x v="2"/>
    <s v="Y"/>
    <n v="1"/>
    <n v="1"/>
  </r>
  <r>
    <x v="9"/>
    <x v="28"/>
    <x v="1"/>
    <x v="1"/>
    <x v="1"/>
    <s v="Y"/>
    <n v="1"/>
    <n v="1"/>
  </r>
  <r>
    <x v="9"/>
    <x v="28"/>
    <x v="7"/>
    <x v="3"/>
    <x v="1"/>
    <s v="Y"/>
    <n v="1"/>
    <n v="1"/>
  </r>
  <r>
    <x v="9"/>
    <x v="28"/>
    <x v="7"/>
    <x v="3"/>
    <x v="0"/>
    <s v="Y"/>
    <n v="1"/>
    <n v="1"/>
  </r>
  <r>
    <x v="9"/>
    <x v="8"/>
    <x v="1"/>
    <x v="1"/>
    <x v="1"/>
    <s v="Y"/>
    <n v="1"/>
    <n v="1"/>
  </r>
  <r>
    <x v="9"/>
    <x v="8"/>
    <x v="1"/>
    <x v="1"/>
    <x v="0"/>
    <s v="Y"/>
    <n v="1"/>
    <n v="1"/>
  </r>
  <r>
    <x v="9"/>
    <x v="8"/>
    <x v="1"/>
    <x v="1"/>
    <x v="2"/>
    <s v="Y"/>
    <n v="1"/>
    <n v="1"/>
  </r>
  <r>
    <x v="9"/>
    <x v="8"/>
    <x v="0"/>
    <x v="0"/>
    <x v="1"/>
    <s v="Y"/>
    <n v="1"/>
    <n v="1"/>
  </r>
  <r>
    <x v="9"/>
    <x v="8"/>
    <x v="7"/>
    <x v="3"/>
    <x v="4"/>
    <s v="Y"/>
    <n v="1"/>
    <n v="1"/>
  </r>
  <r>
    <x v="9"/>
    <x v="8"/>
    <x v="7"/>
    <x v="3"/>
    <x v="4"/>
    <s v="Y"/>
    <n v="1"/>
    <n v="1"/>
  </r>
  <r>
    <x v="9"/>
    <x v="8"/>
    <x v="0"/>
    <x v="0"/>
    <x v="4"/>
    <s v="Y"/>
    <n v="1"/>
    <n v="1"/>
  </r>
  <r>
    <x v="9"/>
    <x v="8"/>
    <x v="0"/>
    <x v="0"/>
    <x v="1"/>
    <s v="Y"/>
    <n v="1"/>
    <n v="1"/>
  </r>
  <r>
    <x v="9"/>
    <x v="8"/>
    <x v="0"/>
    <x v="0"/>
    <x v="0"/>
    <s v="Y"/>
    <n v="1"/>
    <n v="1"/>
  </r>
  <r>
    <x v="9"/>
    <x v="8"/>
    <x v="1"/>
    <x v="1"/>
    <x v="2"/>
    <s v="Y"/>
    <n v="1"/>
    <n v="1"/>
  </r>
  <r>
    <x v="9"/>
    <x v="8"/>
    <x v="1"/>
    <x v="1"/>
    <x v="1"/>
    <s v="Y"/>
    <n v="1"/>
    <n v="1"/>
  </r>
  <r>
    <x v="9"/>
    <x v="8"/>
    <x v="1"/>
    <x v="1"/>
    <x v="0"/>
    <s v="Y"/>
    <n v="1"/>
    <n v="1"/>
  </r>
  <r>
    <x v="9"/>
    <x v="8"/>
    <x v="1"/>
    <x v="1"/>
    <x v="4"/>
    <s v="Y"/>
    <n v="1"/>
    <n v="1"/>
  </r>
  <r>
    <x v="9"/>
    <x v="8"/>
    <x v="3"/>
    <x v="2"/>
    <x v="1"/>
    <s v="Y"/>
    <n v="1"/>
    <n v="1"/>
  </r>
  <r>
    <x v="9"/>
    <x v="8"/>
    <x v="3"/>
    <x v="2"/>
    <x v="2"/>
    <s v="Y"/>
    <n v="1"/>
    <n v="1"/>
  </r>
  <r>
    <x v="9"/>
    <x v="8"/>
    <x v="5"/>
    <x v="2"/>
    <x v="2"/>
    <s v="Y"/>
    <n v="1"/>
    <n v="1"/>
  </r>
  <r>
    <x v="9"/>
    <x v="8"/>
    <x v="5"/>
    <x v="2"/>
    <x v="0"/>
    <s v="Y"/>
    <n v="1"/>
    <n v="1"/>
  </r>
  <r>
    <x v="9"/>
    <x v="8"/>
    <x v="1"/>
    <x v="1"/>
    <x v="1"/>
    <s v="Y"/>
    <n v="1"/>
    <n v="1"/>
  </r>
  <r>
    <x v="9"/>
    <x v="8"/>
    <x v="1"/>
    <x v="1"/>
    <x v="4"/>
    <s v="Y"/>
    <n v="1"/>
    <n v="1"/>
  </r>
  <r>
    <x v="9"/>
    <x v="8"/>
    <x v="1"/>
    <x v="1"/>
    <x v="1"/>
    <s v="Y"/>
    <n v="1"/>
    <n v="1"/>
  </r>
  <r>
    <x v="9"/>
    <x v="8"/>
    <x v="1"/>
    <x v="1"/>
    <x v="2"/>
    <s v="Y"/>
    <n v="1"/>
    <n v="1"/>
  </r>
  <r>
    <x v="9"/>
    <x v="8"/>
    <x v="1"/>
    <x v="1"/>
    <x v="1"/>
    <s v="Y"/>
    <n v="1"/>
    <n v="1"/>
  </r>
  <r>
    <x v="9"/>
    <x v="8"/>
    <x v="1"/>
    <x v="1"/>
    <x v="4"/>
    <s v="Y"/>
    <n v="1"/>
    <n v="1"/>
  </r>
  <r>
    <x v="9"/>
    <x v="1"/>
    <x v="1"/>
    <x v="1"/>
    <x v="0"/>
    <s v="Y"/>
    <n v="1"/>
    <n v="1"/>
  </r>
  <r>
    <x v="9"/>
    <x v="1"/>
    <x v="1"/>
    <x v="1"/>
    <x v="2"/>
    <s v="Y"/>
    <n v="1"/>
    <n v="1"/>
  </r>
  <r>
    <x v="9"/>
    <x v="1"/>
    <x v="1"/>
    <x v="1"/>
    <x v="2"/>
    <s v="Y"/>
    <n v="1"/>
    <n v="1"/>
  </r>
  <r>
    <x v="9"/>
    <x v="1"/>
    <x v="1"/>
    <x v="1"/>
    <x v="0"/>
    <s v="Y"/>
    <n v="1"/>
    <n v="1"/>
  </r>
  <r>
    <x v="9"/>
    <x v="1"/>
    <x v="1"/>
    <x v="1"/>
    <x v="2"/>
    <s v="Y"/>
    <n v="1"/>
    <n v="1"/>
  </r>
  <r>
    <x v="9"/>
    <x v="1"/>
    <x v="3"/>
    <x v="2"/>
    <x v="2"/>
    <s v="Y"/>
    <n v="1"/>
    <n v="1"/>
  </r>
  <r>
    <x v="9"/>
    <x v="1"/>
    <x v="1"/>
    <x v="1"/>
    <x v="2"/>
    <s v="Y"/>
    <n v="1"/>
    <n v="1"/>
  </r>
  <r>
    <x v="9"/>
    <x v="1"/>
    <x v="1"/>
    <x v="1"/>
    <x v="2"/>
    <s v="Y"/>
    <n v="1"/>
    <n v="1"/>
  </r>
  <r>
    <x v="9"/>
    <x v="1"/>
    <x v="1"/>
    <x v="1"/>
    <x v="2"/>
    <s v="Y"/>
    <n v="1"/>
    <n v="1"/>
  </r>
  <r>
    <x v="9"/>
    <x v="1"/>
    <x v="1"/>
    <x v="1"/>
    <x v="0"/>
    <s v="Y"/>
    <n v="1"/>
    <n v="1"/>
  </r>
  <r>
    <x v="9"/>
    <x v="1"/>
    <x v="3"/>
    <x v="2"/>
    <x v="2"/>
    <s v="Y"/>
    <n v="1"/>
    <n v="1"/>
  </r>
  <r>
    <x v="9"/>
    <x v="1"/>
    <x v="1"/>
    <x v="1"/>
    <x v="0"/>
    <s v="Y"/>
    <n v="1"/>
    <n v="1"/>
  </r>
  <r>
    <x v="9"/>
    <x v="1"/>
    <x v="1"/>
    <x v="1"/>
    <x v="0"/>
    <s v="Y"/>
    <n v="1"/>
    <n v="1"/>
  </r>
  <r>
    <x v="9"/>
    <x v="1"/>
    <x v="3"/>
    <x v="2"/>
    <x v="2"/>
    <s v="Y"/>
    <n v="1"/>
    <n v="1"/>
  </r>
  <r>
    <x v="9"/>
    <x v="1"/>
    <x v="1"/>
    <x v="1"/>
    <x v="2"/>
    <s v="Y"/>
    <n v="1"/>
    <n v="1"/>
  </r>
  <r>
    <x v="9"/>
    <x v="22"/>
    <x v="1"/>
    <x v="1"/>
    <x v="0"/>
    <s v="Y"/>
    <n v="1"/>
    <n v="1"/>
  </r>
  <r>
    <x v="9"/>
    <x v="22"/>
    <x v="1"/>
    <x v="1"/>
    <x v="1"/>
    <s v="Y"/>
    <n v="1"/>
    <n v="1"/>
  </r>
  <r>
    <x v="9"/>
    <x v="22"/>
    <x v="1"/>
    <x v="1"/>
    <x v="4"/>
    <s v="Y"/>
    <n v="1"/>
    <n v="1"/>
  </r>
  <r>
    <x v="9"/>
    <x v="22"/>
    <x v="0"/>
    <x v="0"/>
    <x v="1"/>
    <s v="Y"/>
    <n v="1"/>
    <n v="1"/>
  </r>
  <r>
    <x v="9"/>
    <x v="22"/>
    <x v="0"/>
    <x v="0"/>
    <x v="3"/>
    <s v="Y"/>
    <n v="1"/>
    <n v="1"/>
  </r>
  <r>
    <x v="9"/>
    <x v="22"/>
    <x v="1"/>
    <x v="1"/>
    <x v="4"/>
    <s v="Y"/>
    <n v="1"/>
    <n v="1"/>
  </r>
  <r>
    <x v="9"/>
    <x v="22"/>
    <x v="1"/>
    <x v="1"/>
    <x v="0"/>
    <s v="Y"/>
    <n v="1"/>
    <n v="1"/>
  </r>
  <r>
    <x v="9"/>
    <x v="22"/>
    <x v="3"/>
    <x v="2"/>
    <x v="2"/>
    <s v="Y"/>
    <n v="1"/>
    <n v="1"/>
  </r>
  <r>
    <x v="9"/>
    <x v="22"/>
    <x v="1"/>
    <x v="1"/>
    <x v="3"/>
    <s v="Y"/>
    <n v="1"/>
    <n v="1"/>
  </r>
  <r>
    <x v="9"/>
    <x v="22"/>
    <x v="1"/>
    <x v="1"/>
    <x v="0"/>
    <s v="Y"/>
    <n v="1"/>
    <n v="1"/>
  </r>
  <r>
    <x v="9"/>
    <x v="22"/>
    <x v="19"/>
    <x v="3"/>
    <x v="2"/>
    <s v="Y"/>
    <n v="1"/>
    <n v="1"/>
  </r>
  <r>
    <x v="9"/>
    <x v="22"/>
    <x v="0"/>
    <x v="0"/>
    <x v="3"/>
    <s v="Y"/>
    <n v="1"/>
    <n v="1"/>
  </r>
  <r>
    <x v="9"/>
    <x v="22"/>
    <x v="19"/>
    <x v="3"/>
    <x v="2"/>
    <s v="Y"/>
    <n v="1"/>
    <n v="1"/>
  </r>
  <r>
    <x v="9"/>
    <x v="22"/>
    <x v="1"/>
    <x v="1"/>
    <x v="1"/>
    <s v="Y"/>
    <n v="1"/>
    <n v="1"/>
  </r>
  <r>
    <x v="9"/>
    <x v="22"/>
    <x v="1"/>
    <x v="1"/>
    <x v="0"/>
    <s v="Y"/>
    <n v="1"/>
    <n v="1"/>
  </r>
  <r>
    <x v="9"/>
    <x v="22"/>
    <x v="18"/>
    <x v="2"/>
    <x v="1"/>
    <s v="Y"/>
    <n v="1"/>
    <n v="1"/>
  </r>
  <r>
    <x v="9"/>
    <x v="22"/>
    <x v="1"/>
    <x v="1"/>
    <x v="4"/>
    <s v="Y"/>
    <n v="1"/>
    <n v="1"/>
  </r>
  <r>
    <x v="9"/>
    <x v="22"/>
    <x v="1"/>
    <x v="1"/>
    <x v="3"/>
    <s v="Y"/>
    <n v="1"/>
    <n v="1"/>
  </r>
  <r>
    <x v="9"/>
    <x v="22"/>
    <x v="24"/>
    <x v="2"/>
    <x v="3"/>
    <s v="Y"/>
    <n v="1"/>
    <n v="1"/>
  </r>
  <r>
    <x v="9"/>
    <x v="22"/>
    <x v="24"/>
    <x v="2"/>
    <x v="4"/>
    <s v="Y"/>
    <n v="1"/>
    <n v="1"/>
  </r>
  <r>
    <x v="9"/>
    <x v="22"/>
    <x v="0"/>
    <x v="0"/>
    <x v="3"/>
    <s v="Y"/>
    <n v="1"/>
    <n v="1"/>
  </r>
  <r>
    <x v="9"/>
    <x v="19"/>
    <x v="17"/>
    <x v="2"/>
    <x v="1"/>
    <s v="Y"/>
    <n v="1"/>
    <n v="1"/>
  </r>
  <r>
    <x v="9"/>
    <x v="19"/>
    <x v="5"/>
    <x v="2"/>
    <x v="0"/>
    <s v="Y"/>
    <n v="1"/>
    <n v="1"/>
  </r>
  <r>
    <x v="9"/>
    <x v="19"/>
    <x v="10"/>
    <x v="3"/>
    <x v="0"/>
    <s v="Y"/>
    <n v="1"/>
    <n v="1"/>
  </r>
  <r>
    <x v="9"/>
    <x v="16"/>
    <x v="3"/>
    <x v="2"/>
    <x v="2"/>
    <s v="N"/>
    <n v="0"/>
    <n v="1"/>
  </r>
  <r>
    <x v="9"/>
    <x v="16"/>
    <x v="0"/>
    <x v="0"/>
    <x v="1"/>
    <s v="Y"/>
    <n v="1"/>
    <n v="1"/>
  </r>
  <r>
    <x v="9"/>
    <x v="16"/>
    <x v="0"/>
    <x v="0"/>
    <x v="1"/>
    <s v="Y"/>
    <n v="1"/>
    <n v="1"/>
  </r>
  <r>
    <x v="9"/>
    <x v="16"/>
    <x v="0"/>
    <x v="0"/>
    <x v="0"/>
    <s v="N"/>
    <n v="0"/>
    <n v="1"/>
  </r>
  <r>
    <x v="9"/>
    <x v="19"/>
    <x v="1"/>
    <x v="1"/>
    <x v="1"/>
    <s v="Y"/>
    <n v="1"/>
    <n v="1"/>
  </r>
  <r>
    <x v="9"/>
    <x v="28"/>
    <x v="1"/>
    <x v="1"/>
    <x v="0"/>
    <s v="Y"/>
    <n v="1"/>
    <n v="1"/>
  </r>
  <r>
    <x v="9"/>
    <x v="28"/>
    <x v="1"/>
    <x v="1"/>
    <x v="0"/>
    <s v="Y"/>
    <n v="1"/>
    <n v="1"/>
  </r>
  <r>
    <x v="9"/>
    <x v="28"/>
    <x v="1"/>
    <x v="1"/>
    <x v="2"/>
    <s v="Y"/>
    <n v="1"/>
    <n v="1"/>
  </r>
  <r>
    <x v="9"/>
    <x v="28"/>
    <x v="3"/>
    <x v="2"/>
    <x v="2"/>
    <s v="Y"/>
    <n v="1"/>
    <n v="1"/>
  </r>
  <r>
    <x v="9"/>
    <x v="28"/>
    <x v="1"/>
    <x v="1"/>
    <x v="1"/>
    <s v="Y"/>
    <n v="1"/>
    <n v="1"/>
  </r>
  <r>
    <x v="9"/>
    <x v="28"/>
    <x v="1"/>
    <x v="1"/>
    <x v="0"/>
    <s v="Y"/>
    <n v="1"/>
    <n v="1"/>
  </r>
  <r>
    <x v="9"/>
    <x v="28"/>
    <x v="1"/>
    <x v="1"/>
    <x v="1"/>
    <s v="Y"/>
    <n v="1"/>
    <n v="1"/>
  </r>
  <r>
    <x v="9"/>
    <x v="28"/>
    <x v="1"/>
    <x v="1"/>
    <x v="1"/>
    <s v="Y"/>
    <n v="1"/>
    <n v="1"/>
  </r>
  <r>
    <x v="9"/>
    <x v="10"/>
    <x v="3"/>
    <x v="2"/>
    <x v="0"/>
    <s v="Y"/>
    <n v="1"/>
    <n v="1"/>
  </r>
  <r>
    <x v="9"/>
    <x v="10"/>
    <x v="0"/>
    <x v="0"/>
    <x v="1"/>
    <s v="Y"/>
    <n v="1"/>
    <n v="1"/>
  </r>
  <r>
    <x v="9"/>
    <x v="10"/>
    <x v="0"/>
    <x v="0"/>
    <x v="0"/>
    <s v="Y"/>
    <n v="1"/>
    <n v="1"/>
  </r>
  <r>
    <x v="9"/>
    <x v="10"/>
    <x v="3"/>
    <x v="2"/>
    <x v="2"/>
    <s v="Y"/>
    <n v="1"/>
    <n v="1"/>
  </r>
  <r>
    <x v="9"/>
    <x v="10"/>
    <x v="5"/>
    <x v="2"/>
    <x v="2"/>
    <s v="N"/>
    <n v="0"/>
    <n v="1"/>
  </r>
  <r>
    <x v="9"/>
    <x v="10"/>
    <x v="1"/>
    <x v="1"/>
    <x v="1"/>
    <s v="Y"/>
    <n v="1"/>
    <n v="1"/>
  </r>
  <r>
    <x v="9"/>
    <x v="10"/>
    <x v="1"/>
    <x v="1"/>
    <x v="0"/>
    <s v="Y"/>
    <n v="1"/>
    <n v="1"/>
  </r>
  <r>
    <x v="9"/>
    <x v="4"/>
    <x v="21"/>
    <x v="2"/>
    <x v="0"/>
    <s v="Y"/>
    <n v="1"/>
    <n v="1"/>
  </r>
  <r>
    <x v="9"/>
    <x v="4"/>
    <x v="1"/>
    <x v="1"/>
    <x v="2"/>
    <s v="Y"/>
    <n v="1"/>
    <n v="1"/>
  </r>
  <r>
    <x v="9"/>
    <x v="4"/>
    <x v="1"/>
    <x v="1"/>
    <x v="1"/>
    <s v="Y"/>
    <n v="1"/>
    <n v="1"/>
  </r>
  <r>
    <x v="9"/>
    <x v="4"/>
    <x v="1"/>
    <x v="1"/>
    <x v="0"/>
    <s v="Y"/>
    <n v="1"/>
    <n v="1"/>
  </r>
  <r>
    <x v="9"/>
    <x v="4"/>
    <x v="1"/>
    <x v="1"/>
    <x v="0"/>
    <s v="Y"/>
    <n v="1"/>
    <n v="1"/>
  </r>
  <r>
    <x v="9"/>
    <x v="4"/>
    <x v="3"/>
    <x v="2"/>
    <x v="2"/>
    <s v="Y"/>
    <n v="1"/>
    <n v="1"/>
  </r>
  <r>
    <x v="9"/>
    <x v="4"/>
    <x v="1"/>
    <x v="1"/>
    <x v="0"/>
    <s v="Y"/>
    <n v="1"/>
    <n v="1"/>
  </r>
  <r>
    <x v="9"/>
    <x v="4"/>
    <x v="1"/>
    <x v="1"/>
    <x v="0"/>
    <s v="Y"/>
    <n v="1"/>
    <n v="1"/>
  </r>
  <r>
    <x v="9"/>
    <x v="4"/>
    <x v="1"/>
    <x v="1"/>
    <x v="1"/>
    <s v="Y"/>
    <n v="1"/>
    <n v="1"/>
  </r>
  <r>
    <x v="9"/>
    <x v="4"/>
    <x v="14"/>
    <x v="3"/>
    <x v="2"/>
    <s v="Y"/>
    <n v="1"/>
    <n v="1"/>
  </r>
  <r>
    <x v="9"/>
    <x v="4"/>
    <x v="17"/>
    <x v="2"/>
    <x v="2"/>
    <s v="Y"/>
    <n v="1"/>
    <n v="1"/>
  </r>
  <r>
    <x v="9"/>
    <x v="4"/>
    <x v="1"/>
    <x v="1"/>
    <x v="0"/>
    <s v="Y"/>
    <n v="1"/>
    <n v="1"/>
  </r>
  <r>
    <x v="9"/>
    <x v="4"/>
    <x v="11"/>
    <x v="3"/>
    <x v="1"/>
    <s v="Y"/>
    <n v="1"/>
    <n v="1"/>
  </r>
  <r>
    <x v="9"/>
    <x v="4"/>
    <x v="1"/>
    <x v="1"/>
    <x v="0"/>
    <s v="Y"/>
    <n v="1"/>
    <n v="1"/>
  </r>
  <r>
    <x v="9"/>
    <x v="4"/>
    <x v="1"/>
    <x v="1"/>
    <x v="2"/>
    <s v="Y"/>
    <n v="1"/>
    <n v="1"/>
  </r>
  <r>
    <x v="9"/>
    <x v="4"/>
    <x v="5"/>
    <x v="2"/>
    <x v="2"/>
    <s v="Y"/>
    <n v="1"/>
    <n v="1"/>
  </r>
  <r>
    <x v="9"/>
    <x v="10"/>
    <x v="1"/>
    <x v="1"/>
    <x v="1"/>
    <s v="Y"/>
    <n v="1"/>
    <n v="1"/>
  </r>
  <r>
    <x v="9"/>
    <x v="10"/>
    <x v="1"/>
    <x v="1"/>
    <x v="0"/>
    <s v="Y"/>
    <n v="1"/>
    <n v="1"/>
  </r>
  <r>
    <x v="9"/>
    <x v="12"/>
    <x v="1"/>
    <x v="1"/>
    <x v="1"/>
    <s v="Y"/>
    <n v="1"/>
    <n v="1"/>
  </r>
  <r>
    <x v="9"/>
    <x v="12"/>
    <x v="1"/>
    <x v="1"/>
    <x v="0"/>
    <s v="Y"/>
    <n v="1"/>
    <n v="1"/>
  </r>
  <r>
    <x v="9"/>
    <x v="16"/>
    <x v="0"/>
    <x v="0"/>
    <x v="0"/>
    <s v="N"/>
    <n v="0"/>
    <n v="1"/>
  </r>
  <r>
    <x v="9"/>
    <x v="10"/>
    <x v="1"/>
    <x v="1"/>
    <x v="1"/>
    <s v="Y"/>
    <n v="1"/>
    <n v="1"/>
  </r>
  <r>
    <x v="9"/>
    <x v="10"/>
    <x v="1"/>
    <x v="1"/>
    <x v="0"/>
    <s v="Y"/>
    <n v="1"/>
    <n v="1"/>
  </r>
  <r>
    <x v="9"/>
    <x v="10"/>
    <x v="5"/>
    <x v="2"/>
    <x v="1"/>
    <s v="Y"/>
    <n v="1"/>
    <n v="1"/>
  </r>
  <r>
    <x v="9"/>
    <x v="10"/>
    <x v="1"/>
    <x v="1"/>
    <x v="1"/>
    <s v="Y"/>
    <n v="1"/>
    <n v="1"/>
  </r>
  <r>
    <x v="9"/>
    <x v="10"/>
    <x v="1"/>
    <x v="1"/>
    <x v="0"/>
    <s v="Y"/>
    <n v="1"/>
    <n v="1"/>
  </r>
  <r>
    <x v="9"/>
    <x v="10"/>
    <x v="1"/>
    <x v="1"/>
    <x v="1"/>
    <s v="Y"/>
    <n v="1"/>
    <n v="1"/>
  </r>
  <r>
    <x v="9"/>
    <x v="10"/>
    <x v="1"/>
    <x v="1"/>
    <x v="0"/>
    <s v="Y"/>
    <n v="1"/>
    <n v="1"/>
  </r>
  <r>
    <x v="9"/>
    <x v="15"/>
    <x v="18"/>
    <x v="2"/>
    <x v="0"/>
    <s v="Y"/>
    <n v="1"/>
    <n v="1"/>
  </r>
  <r>
    <x v="9"/>
    <x v="15"/>
    <x v="3"/>
    <x v="2"/>
    <x v="2"/>
    <s v="Y"/>
    <n v="1"/>
    <n v="1"/>
  </r>
  <r>
    <x v="9"/>
    <x v="15"/>
    <x v="10"/>
    <x v="3"/>
    <x v="0"/>
    <s v="Y"/>
    <n v="1"/>
    <n v="1"/>
  </r>
  <r>
    <x v="9"/>
    <x v="15"/>
    <x v="10"/>
    <x v="3"/>
    <x v="2"/>
    <s v="Y"/>
    <n v="1"/>
    <n v="1"/>
  </r>
  <r>
    <x v="9"/>
    <x v="10"/>
    <x v="1"/>
    <x v="1"/>
    <x v="1"/>
    <s v="Y"/>
    <n v="1"/>
    <n v="1"/>
  </r>
  <r>
    <x v="9"/>
    <x v="10"/>
    <x v="1"/>
    <x v="1"/>
    <x v="0"/>
    <s v="Y"/>
    <n v="1"/>
    <n v="1"/>
  </r>
  <r>
    <x v="9"/>
    <x v="10"/>
    <x v="1"/>
    <x v="1"/>
    <x v="1"/>
    <s v="Y"/>
    <n v="1"/>
    <n v="1"/>
  </r>
  <r>
    <x v="9"/>
    <x v="10"/>
    <x v="1"/>
    <x v="1"/>
    <x v="0"/>
    <s v="Y"/>
    <n v="1"/>
    <n v="1"/>
  </r>
  <r>
    <x v="9"/>
    <x v="19"/>
    <x v="1"/>
    <x v="1"/>
    <x v="2"/>
    <s v="Y"/>
    <n v="1"/>
    <n v="1"/>
  </r>
  <r>
    <x v="9"/>
    <x v="34"/>
    <x v="1"/>
    <x v="1"/>
    <x v="0"/>
    <s v="Y"/>
    <n v="1"/>
    <n v="1"/>
  </r>
  <r>
    <x v="9"/>
    <x v="34"/>
    <x v="1"/>
    <x v="1"/>
    <x v="1"/>
    <s v="Y"/>
    <n v="1"/>
    <n v="1"/>
  </r>
  <r>
    <x v="9"/>
    <x v="34"/>
    <x v="1"/>
    <x v="1"/>
    <x v="4"/>
    <s v="Y"/>
    <n v="1"/>
    <n v="1"/>
  </r>
  <r>
    <x v="9"/>
    <x v="34"/>
    <x v="1"/>
    <x v="1"/>
    <x v="0"/>
    <s v="Y"/>
    <n v="1"/>
    <n v="1"/>
  </r>
  <r>
    <x v="9"/>
    <x v="34"/>
    <x v="1"/>
    <x v="1"/>
    <x v="0"/>
    <s v="Y"/>
    <n v="1"/>
    <n v="1"/>
  </r>
  <r>
    <x v="9"/>
    <x v="34"/>
    <x v="1"/>
    <x v="1"/>
    <x v="2"/>
    <s v="Y"/>
    <n v="1"/>
    <n v="1"/>
  </r>
  <r>
    <x v="9"/>
    <x v="34"/>
    <x v="1"/>
    <x v="1"/>
    <x v="4"/>
    <s v="Y"/>
    <n v="1"/>
    <n v="1"/>
  </r>
  <r>
    <x v="9"/>
    <x v="34"/>
    <x v="1"/>
    <x v="1"/>
    <x v="2"/>
    <s v="Y"/>
    <n v="1"/>
    <n v="1"/>
  </r>
  <r>
    <x v="9"/>
    <x v="34"/>
    <x v="1"/>
    <x v="1"/>
    <x v="2"/>
    <s v="Y"/>
    <n v="1"/>
    <n v="1"/>
  </r>
  <r>
    <x v="9"/>
    <x v="34"/>
    <x v="1"/>
    <x v="1"/>
    <x v="1"/>
    <s v="Y"/>
    <n v="1"/>
    <n v="1"/>
  </r>
  <r>
    <x v="9"/>
    <x v="34"/>
    <x v="1"/>
    <x v="1"/>
    <x v="3"/>
    <s v="Y"/>
    <n v="1"/>
    <n v="1"/>
  </r>
  <r>
    <x v="9"/>
    <x v="34"/>
    <x v="1"/>
    <x v="1"/>
    <x v="4"/>
    <s v="Y"/>
    <n v="1"/>
    <n v="1"/>
  </r>
  <r>
    <x v="9"/>
    <x v="34"/>
    <x v="0"/>
    <x v="0"/>
    <x v="1"/>
    <s v="Y"/>
    <n v="1"/>
    <n v="1"/>
  </r>
  <r>
    <x v="9"/>
    <x v="34"/>
    <x v="0"/>
    <x v="0"/>
    <x v="2"/>
    <s v="Y"/>
    <n v="1"/>
    <n v="1"/>
  </r>
  <r>
    <x v="9"/>
    <x v="34"/>
    <x v="0"/>
    <x v="0"/>
    <x v="4"/>
    <s v="Y"/>
    <n v="1"/>
    <n v="1"/>
  </r>
  <r>
    <x v="9"/>
    <x v="34"/>
    <x v="0"/>
    <x v="0"/>
    <x v="0"/>
    <s v="Y"/>
    <n v="1"/>
    <n v="1"/>
  </r>
  <r>
    <x v="9"/>
    <x v="34"/>
    <x v="9"/>
    <x v="2"/>
    <x v="0"/>
    <s v="Y"/>
    <n v="1"/>
    <n v="1"/>
  </r>
  <r>
    <x v="9"/>
    <x v="34"/>
    <x v="2"/>
    <x v="2"/>
    <x v="2"/>
    <s v="Y"/>
    <n v="1"/>
    <n v="1"/>
  </r>
  <r>
    <x v="9"/>
    <x v="34"/>
    <x v="2"/>
    <x v="2"/>
    <x v="0"/>
    <s v="Y"/>
    <n v="1"/>
    <n v="1"/>
  </r>
  <r>
    <x v="9"/>
    <x v="34"/>
    <x v="29"/>
    <x v="3"/>
    <x v="1"/>
    <s v="Y"/>
    <n v="1"/>
    <n v="1"/>
  </r>
  <r>
    <x v="9"/>
    <x v="34"/>
    <x v="29"/>
    <x v="3"/>
    <x v="0"/>
    <s v="Y"/>
    <n v="1"/>
    <n v="1"/>
  </r>
  <r>
    <x v="9"/>
    <x v="34"/>
    <x v="24"/>
    <x v="2"/>
    <x v="0"/>
    <s v="Y"/>
    <n v="1"/>
    <n v="1"/>
  </r>
  <r>
    <x v="9"/>
    <x v="34"/>
    <x v="1"/>
    <x v="1"/>
    <x v="3"/>
    <s v="Y"/>
    <n v="1"/>
    <n v="1"/>
  </r>
  <r>
    <x v="9"/>
    <x v="34"/>
    <x v="1"/>
    <x v="1"/>
    <x v="2"/>
    <s v="Y"/>
    <n v="1"/>
    <n v="1"/>
  </r>
  <r>
    <x v="9"/>
    <x v="34"/>
    <x v="1"/>
    <x v="1"/>
    <x v="4"/>
    <s v="Y"/>
    <n v="1"/>
    <n v="1"/>
  </r>
  <r>
    <x v="9"/>
    <x v="34"/>
    <x v="1"/>
    <x v="1"/>
    <x v="1"/>
    <s v="Y"/>
    <n v="1"/>
    <n v="1"/>
  </r>
  <r>
    <x v="9"/>
    <x v="34"/>
    <x v="1"/>
    <x v="1"/>
    <x v="0"/>
    <s v="Y"/>
    <n v="1"/>
    <n v="1"/>
  </r>
  <r>
    <x v="9"/>
    <x v="3"/>
    <x v="1"/>
    <x v="1"/>
    <x v="1"/>
    <s v="Y"/>
    <n v="1"/>
    <n v="1"/>
  </r>
  <r>
    <x v="9"/>
    <x v="3"/>
    <x v="1"/>
    <x v="1"/>
    <x v="1"/>
    <s v="Y"/>
    <n v="1"/>
    <n v="1"/>
  </r>
  <r>
    <x v="9"/>
    <x v="3"/>
    <x v="1"/>
    <x v="1"/>
    <x v="1"/>
    <s v="Y"/>
    <n v="1"/>
    <n v="1"/>
  </r>
  <r>
    <x v="9"/>
    <x v="3"/>
    <x v="1"/>
    <x v="1"/>
    <x v="1"/>
    <s v="Y"/>
    <n v="1"/>
    <n v="1"/>
  </r>
  <r>
    <x v="9"/>
    <x v="3"/>
    <x v="1"/>
    <x v="1"/>
    <x v="1"/>
    <s v="Y"/>
    <n v="1"/>
    <n v="1"/>
  </r>
  <r>
    <x v="9"/>
    <x v="3"/>
    <x v="1"/>
    <x v="1"/>
    <x v="1"/>
    <s v="Y"/>
    <n v="1"/>
    <n v="1"/>
  </r>
  <r>
    <x v="9"/>
    <x v="3"/>
    <x v="1"/>
    <x v="1"/>
    <x v="0"/>
    <s v="Y"/>
    <n v="1"/>
    <n v="1"/>
  </r>
  <r>
    <x v="9"/>
    <x v="3"/>
    <x v="1"/>
    <x v="1"/>
    <x v="1"/>
    <s v="Y"/>
    <n v="1"/>
    <n v="1"/>
  </r>
  <r>
    <x v="9"/>
    <x v="3"/>
    <x v="1"/>
    <x v="1"/>
    <x v="1"/>
    <s v="Y"/>
    <n v="1"/>
    <n v="1"/>
  </r>
  <r>
    <x v="9"/>
    <x v="3"/>
    <x v="1"/>
    <x v="1"/>
    <x v="1"/>
    <s v="Y"/>
    <n v="1"/>
    <n v="1"/>
  </r>
  <r>
    <x v="9"/>
    <x v="3"/>
    <x v="1"/>
    <x v="1"/>
    <x v="1"/>
    <s v="Y"/>
    <n v="1"/>
    <n v="1"/>
  </r>
  <r>
    <x v="9"/>
    <x v="3"/>
    <x v="1"/>
    <x v="1"/>
    <x v="0"/>
    <s v="Y"/>
    <n v="1"/>
    <n v="1"/>
  </r>
  <r>
    <x v="9"/>
    <x v="3"/>
    <x v="1"/>
    <x v="1"/>
    <x v="1"/>
    <s v="Y"/>
    <n v="1"/>
    <n v="1"/>
  </r>
  <r>
    <x v="9"/>
    <x v="3"/>
    <x v="1"/>
    <x v="1"/>
    <x v="1"/>
    <s v="Y"/>
    <n v="1"/>
    <n v="1"/>
  </r>
  <r>
    <x v="9"/>
    <x v="3"/>
    <x v="1"/>
    <x v="1"/>
    <x v="0"/>
    <s v="Y"/>
    <n v="1"/>
    <n v="1"/>
  </r>
  <r>
    <x v="9"/>
    <x v="3"/>
    <x v="1"/>
    <x v="1"/>
    <x v="0"/>
    <s v="Y"/>
    <n v="1"/>
    <n v="1"/>
  </r>
  <r>
    <x v="9"/>
    <x v="3"/>
    <x v="2"/>
    <x v="2"/>
    <x v="1"/>
    <s v="Y"/>
    <n v="1"/>
    <n v="1"/>
  </r>
  <r>
    <x v="9"/>
    <x v="3"/>
    <x v="1"/>
    <x v="1"/>
    <x v="0"/>
    <s v="Y"/>
    <n v="1"/>
    <n v="1"/>
  </r>
  <r>
    <x v="9"/>
    <x v="3"/>
    <x v="1"/>
    <x v="1"/>
    <x v="0"/>
    <s v="Y"/>
    <n v="1"/>
    <n v="1"/>
  </r>
  <r>
    <x v="9"/>
    <x v="3"/>
    <x v="2"/>
    <x v="2"/>
    <x v="0"/>
    <s v="Y"/>
    <n v="1"/>
    <n v="1"/>
  </r>
  <r>
    <x v="9"/>
    <x v="3"/>
    <x v="0"/>
    <x v="0"/>
    <x v="1"/>
    <s v="Y"/>
    <n v="1"/>
    <n v="1"/>
  </r>
  <r>
    <x v="9"/>
    <x v="3"/>
    <x v="0"/>
    <x v="0"/>
    <x v="0"/>
    <s v="Y"/>
    <n v="1"/>
    <n v="1"/>
  </r>
  <r>
    <x v="9"/>
    <x v="3"/>
    <x v="0"/>
    <x v="0"/>
    <x v="1"/>
    <s v="Y"/>
    <n v="1"/>
    <n v="1"/>
  </r>
  <r>
    <x v="9"/>
    <x v="3"/>
    <x v="0"/>
    <x v="0"/>
    <x v="0"/>
    <s v="Y"/>
    <n v="1"/>
    <n v="1"/>
  </r>
  <r>
    <x v="9"/>
    <x v="3"/>
    <x v="1"/>
    <x v="1"/>
    <x v="1"/>
    <s v="Y"/>
    <n v="1"/>
    <n v="1"/>
  </r>
  <r>
    <x v="9"/>
    <x v="3"/>
    <x v="11"/>
    <x v="3"/>
    <x v="1"/>
    <s v="Y"/>
    <n v="1"/>
    <n v="1"/>
  </r>
  <r>
    <x v="9"/>
    <x v="3"/>
    <x v="22"/>
    <x v="3"/>
    <x v="1"/>
    <s v="Y"/>
    <n v="1"/>
    <n v="1"/>
  </r>
  <r>
    <x v="9"/>
    <x v="3"/>
    <x v="1"/>
    <x v="1"/>
    <x v="1"/>
    <s v="Y"/>
    <n v="1"/>
    <n v="1"/>
  </r>
  <r>
    <x v="9"/>
    <x v="3"/>
    <x v="2"/>
    <x v="2"/>
    <x v="1"/>
    <s v="Y"/>
    <n v="1"/>
    <n v="1"/>
  </r>
  <r>
    <x v="9"/>
    <x v="3"/>
    <x v="2"/>
    <x v="2"/>
    <x v="1"/>
    <s v="Y"/>
    <n v="1"/>
    <n v="1"/>
  </r>
  <r>
    <x v="9"/>
    <x v="19"/>
    <x v="3"/>
    <x v="2"/>
    <x v="2"/>
    <s v="Y"/>
    <n v="1"/>
    <n v="1"/>
  </r>
  <r>
    <x v="9"/>
    <x v="19"/>
    <x v="1"/>
    <x v="1"/>
    <x v="1"/>
    <s v="Y"/>
    <n v="1"/>
    <n v="1"/>
  </r>
  <r>
    <x v="9"/>
    <x v="19"/>
    <x v="0"/>
    <x v="0"/>
    <x v="1"/>
    <s v="Y"/>
    <n v="1"/>
    <n v="1"/>
  </r>
  <r>
    <x v="9"/>
    <x v="19"/>
    <x v="1"/>
    <x v="1"/>
    <x v="1"/>
    <s v="Y"/>
    <n v="1"/>
    <n v="1"/>
  </r>
  <r>
    <x v="9"/>
    <x v="24"/>
    <x v="1"/>
    <x v="1"/>
    <x v="1"/>
    <s v="Y"/>
    <n v="1"/>
    <n v="1"/>
  </r>
  <r>
    <x v="9"/>
    <x v="24"/>
    <x v="1"/>
    <x v="1"/>
    <x v="0"/>
    <s v="Y"/>
    <n v="1"/>
    <n v="1"/>
  </r>
  <r>
    <x v="9"/>
    <x v="24"/>
    <x v="1"/>
    <x v="1"/>
    <x v="2"/>
    <s v="Y"/>
    <n v="1"/>
    <n v="1"/>
  </r>
  <r>
    <x v="9"/>
    <x v="24"/>
    <x v="0"/>
    <x v="0"/>
    <x v="2"/>
    <s v="Y"/>
    <n v="1"/>
    <n v="1"/>
  </r>
  <r>
    <x v="9"/>
    <x v="24"/>
    <x v="0"/>
    <x v="0"/>
    <x v="0"/>
    <s v="Y"/>
    <n v="1"/>
    <n v="1"/>
  </r>
  <r>
    <x v="9"/>
    <x v="24"/>
    <x v="3"/>
    <x v="2"/>
    <x v="2"/>
    <s v="Y"/>
    <n v="1"/>
    <n v="1"/>
  </r>
  <r>
    <x v="9"/>
    <x v="24"/>
    <x v="1"/>
    <x v="1"/>
    <x v="0"/>
    <s v="Y"/>
    <n v="1"/>
    <n v="1"/>
  </r>
  <r>
    <x v="9"/>
    <x v="24"/>
    <x v="1"/>
    <x v="1"/>
    <x v="2"/>
    <s v="Y"/>
    <n v="1"/>
    <n v="1"/>
  </r>
  <r>
    <x v="9"/>
    <x v="24"/>
    <x v="1"/>
    <x v="1"/>
    <x v="0"/>
    <s v="Y"/>
    <n v="1"/>
    <n v="1"/>
  </r>
  <r>
    <x v="9"/>
    <x v="24"/>
    <x v="1"/>
    <x v="1"/>
    <x v="2"/>
    <s v="Y"/>
    <n v="1"/>
    <n v="1"/>
  </r>
  <r>
    <x v="9"/>
    <x v="24"/>
    <x v="1"/>
    <x v="1"/>
    <x v="1"/>
    <s v="Y"/>
    <n v="1"/>
    <n v="1"/>
  </r>
  <r>
    <x v="9"/>
    <x v="24"/>
    <x v="2"/>
    <x v="2"/>
    <x v="2"/>
    <s v="Y"/>
    <n v="1"/>
    <n v="1"/>
  </r>
  <r>
    <x v="9"/>
    <x v="24"/>
    <x v="3"/>
    <x v="2"/>
    <x v="2"/>
    <s v="N"/>
    <n v="0"/>
    <n v="1"/>
  </r>
  <r>
    <x v="9"/>
    <x v="24"/>
    <x v="3"/>
    <x v="2"/>
    <x v="2"/>
    <s v="N"/>
    <n v="0"/>
    <n v="1"/>
  </r>
  <r>
    <x v="9"/>
    <x v="24"/>
    <x v="1"/>
    <x v="1"/>
    <x v="2"/>
    <s v="Y"/>
    <n v="1"/>
    <n v="1"/>
  </r>
  <r>
    <x v="9"/>
    <x v="24"/>
    <x v="1"/>
    <x v="1"/>
    <x v="1"/>
    <s v="Y"/>
    <n v="1"/>
    <n v="1"/>
  </r>
  <r>
    <x v="9"/>
    <x v="20"/>
    <x v="0"/>
    <x v="0"/>
    <x v="0"/>
    <s v="Y"/>
    <n v="1"/>
    <n v="1"/>
  </r>
  <r>
    <x v="9"/>
    <x v="20"/>
    <x v="1"/>
    <x v="1"/>
    <x v="0"/>
    <s v="Y"/>
    <n v="1"/>
    <n v="1"/>
  </r>
  <r>
    <x v="9"/>
    <x v="20"/>
    <x v="1"/>
    <x v="1"/>
    <x v="0"/>
    <s v="Y"/>
    <n v="1"/>
    <n v="1"/>
  </r>
  <r>
    <x v="9"/>
    <x v="20"/>
    <x v="1"/>
    <x v="1"/>
    <x v="1"/>
    <s v="Y"/>
    <n v="1"/>
    <n v="1"/>
  </r>
  <r>
    <x v="9"/>
    <x v="20"/>
    <x v="1"/>
    <x v="1"/>
    <x v="1"/>
    <s v="Y"/>
    <n v="1"/>
    <n v="1"/>
  </r>
  <r>
    <x v="9"/>
    <x v="20"/>
    <x v="0"/>
    <x v="0"/>
    <x v="1"/>
    <s v="Y"/>
    <n v="1"/>
    <n v="1"/>
  </r>
  <r>
    <x v="9"/>
    <x v="20"/>
    <x v="3"/>
    <x v="2"/>
    <x v="4"/>
    <s v="Y"/>
    <n v="1"/>
    <n v="1"/>
  </r>
  <r>
    <x v="9"/>
    <x v="20"/>
    <x v="3"/>
    <x v="2"/>
    <x v="4"/>
    <s v="Y"/>
    <n v="1"/>
    <n v="1"/>
  </r>
  <r>
    <x v="9"/>
    <x v="20"/>
    <x v="1"/>
    <x v="1"/>
    <x v="0"/>
    <s v="Y"/>
    <n v="1"/>
    <n v="1"/>
  </r>
  <r>
    <x v="9"/>
    <x v="20"/>
    <x v="1"/>
    <x v="1"/>
    <x v="0"/>
    <s v="Y"/>
    <n v="1"/>
    <n v="1"/>
  </r>
  <r>
    <x v="9"/>
    <x v="20"/>
    <x v="1"/>
    <x v="1"/>
    <x v="0"/>
    <s v="Y"/>
    <n v="1"/>
    <n v="1"/>
  </r>
  <r>
    <x v="9"/>
    <x v="20"/>
    <x v="0"/>
    <x v="0"/>
    <x v="0"/>
    <s v="Y"/>
    <n v="1"/>
    <n v="1"/>
  </r>
  <r>
    <x v="9"/>
    <x v="20"/>
    <x v="0"/>
    <x v="0"/>
    <x v="0"/>
    <s v="Y"/>
    <n v="1"/>
    <n v="1"/>
  </r>
  <r>
    <x v="9"/>
    <x v="20"/>
    <x v="1"/>
    <x v="1"/>
    <x v="1"/>
    <s v="Y"/>
    <n v="1"/>
    <n v="1"/>
  </r>
  <r>
    <x v="9"/>
    <x v="20"/>
    <x v="1"/>
    <x v="1"/>
    <x v="1"/>
    <s v="Y"/>
    <n v="1"/>
    <n v="1"/>
  </r>
  <r>
    <x v="9"/>
    <x v="20"/>
    <x v="1"/>
    <x v="1"/>
    <x v="0"/>
    <s v="Y"/>
    <n v="1"/>
    <n v="1"/>
  </r>
  <r>
    <x v="9"/>
    <x v="20"/>
    <x v="1"/>
    <x v="1"/>
    <x v="0"/>
    <s v="Y"/>
    <n v="1"/>
    <n v="1"/>
  </r>
  <r>
    <x v="9"/>
    <x v="20"/>
    <x v="2"/>
    <x v="2"/>
    <x v="0"/>
    <s v="Y"/>
    <n v="1"/>
    <n v="1"/>
  </r>
  <r>
    <x v="9"/>
    <x v="20"/>
    <x v="3"/>
    <x v="2"/>
    <x v="0"/>
    <s v="Y"/>
    <n v="1"/>
    <n v="1"/>
  </r>
  <r>
    <x v="9"/>
    <x v="20"/>
    <x v="1"/>
    <x v="1"/>
    <x v="3"/>
    <s v="Y"/>
    <n v="1"/>
    <n v="1"/>
  </r>
  <r>
    <x v="9"/>
    <x v="20"/>
    <x v="1"/>
    <x v="1"/>
    <x v="3"/>
    <s v="Y"/>
    <n v="1"/>
    <n v="1"/>
  </r>
  <r>
    <x v="9"/>
    <x v="20"/>
    <x v="1"/>
    <x v="1"/>
    <x v="0"/>
    <s v="Y"/>
    <n v="1"/>
    <n v="1"/>
  </r>
  <r>
    <x v="9"/>
    <x v="20"/>
    <x v="1"/>
    <x v="1"/>
    <x v="0"/>
    <s v="Y"/>
    <n v="1"/>
    <n v="1"/>
  </r>
  <r>
    <x v="9"/>
    <x v="20"/>
    <x v="0"/>
    <x v="0"/>
    <x v="0"/>
    <s v="Y"/>
    <n v="1"/>
    <n v="1"/>
  </r>
  <r>
    <x v="9"/>
    <x v="20"/>
    <x v="0"/>
    <x v="0"/>
    <x v="2"/>
    <s v="Y"/>
    <n v="1"/>
    <n v="1"/>
  </r>
  <r>
    <x v="9"/>
    <x v="20"/>
    <x v="1"/>
    <x v="1"/>
    <x v="1"/>
    <s v="Y"/>
    <n v="1"/>
    <n v="1"/>
  </r>
  <r>
    <x v="9"/>
    <x v="20"/>
    <x v="1"/>
    <x v="1"/>
    <x v="1"/>
    <s v="Y"/>
    <n v="1"/>
    <n v="1"/>
  </r>
  <r>
    <x v="9"/>
    <x v="20"/>
    <x v="1"/>
    <x v="1"/>
    <x v="0"/>
    <s v="Y"/>
    <n v="1"/>
    <n v="1"/>
  </r>
  <r>
    <x v="9"/>
    <x v="20"/>
    <x v="1"/>
    <x v="1"/>
    <x v="0"/>
    <s v="Y"/>
    <n v="1"/>
    <n v="1"/>
  </r>
  <r>
    <x v="9"/>
    <x v="20"/>
    <x v="1"/>
    <x v="1"/>
    <x v="0"/>
    <s v="Y"/>
    <n v="1"/>
    <n v="1"/>
  </r>
  <r>
    <x v="9"/>
    <x v="2"/>
    <x v="1"/>
    <x v="1"/>
    <x v="0"/>
    <s v="Y"/>
    <n v="1"/>
    <n v="1"/>
  </r>
  <r>
    <x v="9"/>
    <x v="2"/>
    <x v="1"/>
    <x v="1"/>
    <x v="0"/>
    <s v="Y"/>
    <n v="1"/>
    <n v="1"/>
  </r>
  <r>
    <x v="9"/>
    <x v="2"/>
    <x v="1"/>
    <x v="1"/>
    <x v="1"/>
    <s v="Y"/>
    <n v="1"/>
    <n v="1"/>
  </r>
  <r>
    <x v="9"/>
    <x v="2"/>
    <x v="1"/>
    <x v="1"/>
    <x v="2"/>
    <s v="Y"/>
    <n v="1"/>
    <n v="1"/>
  </r>
  <r>
    <x v="9"/>
    <x v="2"/>
    <x v="0"/>
    <x v="0"/>
    <x v="1"/>
    <s v="Y"/>
    <n v="1"/>
    <n v="1"/>
  </r>
  <r>
    <x v="9"/>
    <x v="5"/>
    <x v="0"/>
    <x v="0"/>
    <x v="1"/>
    <s v="Y"/>
    <n v="1"/>
    <n v="1"/>
  </r>
  <r>
    <x v="9"/>
    <x v="5"/>
    <x v="0"/>
    <x v="0"/>
    <x v="2"/>
    <s v="Y"/>
    <n v="1"/>
    <n v="1"/>
  </r>
  <r>
    <x v="9"/>
    <x v="5"/>
    <x v="1"/>
    <x v="1"/>
    <x v="0"/>
    <s v="Y"/>
    <n v="1"/>
    <n v="1"/>
  </r>
  <r>
    <x v="9"/>
    <x v="5"/>
    <x v="1"/>
    <x v="1"/>
    <x v="3"/>
    <s v="Y"/>
    <n v="1"/>
    <n v="1"/>
  </r>
  <r>
    <x v="9"/>
    <x v="5"/>
    <x v="1"/>
    <x v="1"/>
    <x v="4"/>
    <s v="Y"/>
    <n v="1"/>
    <n v="1"/>
  </r>
  <r>
    <x v="9"/>
    <x v="5"/>
    <x v="1"/>
    <x v="1"/>
    <x v="1"/>
    <s v="Y"/>
    <n v="1"/>
    <n v="1"/>
  </r>
  <r>
    <x v="9"/>
    <x v="5"/>
    <x v="11"/>
    <x v="3"/>
    <x v="1"/>
    <s v="Y"/>
    <n v="1"/>
    <n v="1"/>
  </r>
  <r>
    <x v="9"/>
    <x v="5"/>
    <x v="11"/>
    <x v="3"/>
    <x v="2"/>
    <s v="Y"/>
    <n v="1"/>
    <n v="1"/>
  </r>
  <r>
    <x v="9"/>
    <x v="5"/>
    <x v="3"/>
    <x v="2"/>
    <x v="2"/>
    <s v="Y"/>
    <n v="1"/>
    <n v="1"/>
  </r>
  <r>
    <x v="9"/>
    <x v="5"/>
    <x v="2"/>
    <x v="2"/>
    <x v="2"/>
    <s v="Y"/>
    <n v="1"/>
    <n v="1"/>
  </r>
  <r>
    <x v="9"/>
    <x v="25"/>
    <x v="1"/>
    <x v="1"/>
    <x v="0"/>
    <s v="Y"/>
    <n v="1"/>
    <n v="1"/>
  </r>
  <r>
    <x v="9"/>
    <x v="25"/>
    <x v="1"/>
    <x v="1"/>
    <x v="1"/>
    <s v="Y"/>
    <n v="1"/>
    <n v="1"/>
  </r>
  <r>
    <x v="9"/>
    <x v="25"/>
    <x v="1"/>
    <x v="1"/>
    <x v="2"/>
    <s v="Y"/>
    <n v="1"/>
    <n v="1"/>
  </r>
  <r>
    <x v="9"/>
    <x v="25"/>
    <x v="1"/>
    <x v="1"/>
    <x v="0"/>
    <s v="Y"/>
    <n v="1"/>
    <n v="1"/>
  </r>
  <r>
    <x v="9"/>
    <x v="25"/>
    <x v="0"/>
    <x v="0"/>
    <x v="1"/>
    <s v="Y"/>
    <n v="1"/>
    <n v="1"/>
  </r>
  <r>
    <x v="9"/>
    <x v="27"/>
    <x v="1"/>
    <x v="1"/>
    <x v="0"/>
    <s v="Y"/>
    <n v="1"/>
    <n v="1"/>
  </r>
  <r>
    <x v="9"/>
    <x v="27"/>
    <x v="1"/>
    <x v="1"/>
    <x v="4"/>
    <s v="Y"/>
    <n v="1"/>
    <n v="1"/>
  </r>
  <r>
    <x v="9"/>
    <x v="27"/>
    <x v="1"/>
    <x v="1"/>
    <x v="1"/>
    <s v="Y"/>
    <n v="1"/>
    <n v="1"/>
  </r>
  <r>
    <x v="9"/>
    <x v="27"/>
    <x v="1"/>
    <x v="1"/>
    <x v="2"/>
    <s v="Y"/>
    <n v="1"/>
    <n v="1"/>
  </r>
  <r>
    <x v="9"/>
    <x v="27"/>
    <x v="1"/>
    <x v="1"/>
    <x v="0"/>
    <s v="Y"/>
    <n v="1"/>
    <n v="1"/>
  </r>
  <r>
    <x v="9"/>
    <x v="27"/>
    <x v="0"/>
    <x v="0"/>
    <x v="1"/>
    <s v="Y"/>
    <n v="1"/>
    <n v="1"/>
  </r>
  <r>
    <x v="9"/>
    <x v="27"/>
    <x v="0"/>
    <x v="0"/>
    <x v="2"/>
    <s v="Y"/>
    <n v="1"/>
    <n v="1"/>
  </r>
  <r>
    <x v="9"/>
    <x v="27"/>
    <x v="3"/>
    <x v="2"/>
    <x v="2"/>
    <s v="Y"/>
    <n v="1"/>
    <n v="1"/>
  </r>
  <r>
    <x v="9"/>
    <x v="27"/>
    <x v="1"/>
    <x v="1"/>
    <x v="1"/>
    <s v="Y"/>
    <n v="1"/>
    <n v="1"/>
  </r>
  <r>
    <x v="9"/>
    <x v="27"/>
    <x v="1"/>
    <x v="1"/>
    <x v="0"/>
    <s v="Y"/>
    <n v="1"/>
    <n v="1"/>
  </r>
  <r>
    <x v="10"/>
    <x v="20"/>
    <x v="23"/>
    <x v="3"/>
    <x v="0"/>
    <s v="Y"/>
    <n v="1"/>
    <n v="1"/>
  </r>
  <r>
    <x v="10"/>
    <x v="20"/>
    <x v="23"/>
    <x v="3"/>
    <x v="1"/>
    <s v="Y"/>
    <n v="1"/>
    <n v="1"/>
  </r>
  <r>
    <x v="10"/>
    <x v="20"/>
    <x v="1"/>
    <x v="1"/>
    <x v="0"/>
    <s v="Y"/>
    <n v="1"/>
    <n v="1"/>
  </r>
  <r>
    <x v="10"/>
    <x v="20"/>
    <x v="1"/>
    <x v="1"/>
    <x v="0"/>
    <s v="Y"/>
    <n v="1"/>
    <n v="1"/>
  </r>
  <r>
    <x v="10"/>
    <x v="20"/>
    <x v="1"/>
    <x v="1"/>
    <x v="2"/>
    <s v="Y"/>
    <n v="1"/>
    <n v="1"/>
  </r>
  <r>
    <x v="10"/>
    <x v="20"/>
    <x v="1"/>
    <x v="1"/>
    <x v="1"/>
    <s v="Y"/>
    <n v="1"/>
    <n v="1"/>
  </r>
  <r>
    <x v="10"/>
    <x v="20"/>
    <x v="1"/>
    <x v="1"/>
    <x v="4"/>
    <s v="Y"/>
    <n v="1"/>
    <n v="1"/>
  </r>
  <r>
    <x v="10"/>
    <x v="20"/>
    <x v="1"/>
    <x v="1"/>
    <x v="4"/>
    <s v="Y"/>
    <n v="1"/>
    <n v="1"/>
  </r>
  <r>
    <x v="10"/>
    <x v="20"/>
    <x v="1"/>
    <x v="1"/>
    <x v="0"/>
    <s v="Y"/>
    <n v="1"/>
    <n v="1"/>
  </r>
  <r>
    <x v="10"/>
    <x v="20"/>
    <x v="0"/>
    <x v="0"/>
    <x v="2"/>
    <s v="Y"/>
    <n v="1"/>
    <n v="1"/>
  </r>
  <r>
    <x v="10"/>
    <x v="20"/>
    <x v="0"/>
    <x v="0"/>
    <x v="0"/>
    <s v="Y"/>
    <n v="1"/>
    <n v="1"/>
  </r>
  <r>
    <x v="10"/>
    <x v="23"/>
    <x v="1"/>
    <x v="1"/>
    <x v="1"/>
    <s v="Y"/>
    <n v="1"/>
    <n v="1"/>
  </r>
  <r>
    <x v="10"/>
    <x v="23"/>
    <x v="1"/>
    <x v="1"/>
    <x v="1"/>
    <s v="Y"/>
    <n v="1"/>
    <n v="1"/>
  </r>
  <r>
    <x v="10"/>
    <x v="23"/>
    <x v="1"/>
    <x v="1"/>
    <x v="0"/>
    <s v="Y"/>
    <n v="1"/>
    <n v="1"/>
  </r>
  <r>
    <x v="10"/>
    <x v="23"/>
    <x v="1"/>
    <x v="1"/>
    <x v="0"/>
    <s v="Y"/>
    <n v="1"/>
    <n v="1"/>
  </r>
  <r>
    <x v="10"/>
    <x v="23"/>
    <x v="1"/>
    <x v="1"/>
    <x v="3"/>
    <s v="Y"/>
    <n v="1"/>
    <n v="1"/>
  </r>
  <r>
    <x v="10"/>
    <x v="23"/>
    <x v="1"/>
    <x v="1"/>
    <x v="3"/>
    <s v="Y"/>
    <n v="1"/>
    <n v="1"/>
  </r>
  <r>
    <x v="10"/>
    <x v="23"/>
    <x v="1"/>
    <x v="1"/>
    <x v="3"/>
    <s v="Y"/>
    <n v="1"/>
    <n v="1"/>
  </r>
  <r>
    <x v="10"/>
    <x v="23"/>
    <x v="1"/>
    <x v="1"/>
    <x v="2"/>
    <s v="Y"/>
    <n v="1"/>
    <n v="1"/>
  </r>
  <r>
    <x v="10"/>
    <x v="23"/>
    <x v="1"/>
    <x v="1"/>
    <x v="1"/>
    <s v="Y"/>
    <n v="1"/>
    <n v="1"/>
  </r>
  <r>
    <x v="10"/>
    <x v="23"/>
    <x v="1"/>
    <x v="1"/>
    <x v="1"/>
    <s v="Y"/>
    <n v="1"/>
    <n v="1"/>
  </r>
  <r>
    <x v="10"/>
    <x v="23"/>
    <x v="0"/>
    <x v="0"/>
    <x v="3"/>
    <s v="Y"/>
    <n v="1"/>
    <n v="1"/>
  </r>
  <r>
    <x v="10"/>
    <x v="23"/>
    <x v="1"/>
    <x v="1"/>
    <x v="0"/>
    <s v="Y"/>
    <n v="1"/>
    <n v="1"/>
  </r>
  <r>
    <x v="10"/>
    <x v="23"/>
    <x v="1"/>
    <x v="1"/>
    <x v="2"/>
    <s v="Y"/>
    <n v="1"/>
    <n v="1"/>
  </r>
  <r>
    <x v="10"/>
    <x v="23"/>
    <x v="1"/>
    <x v="1"/>
    <x v="3"/>
    <s v="Y"/>
    <n v="1"/>
    <n v="1"/>
  </r>
  <r>
    <x v="10"/>
    <x v="23"/>
    <x v="1"/>
    <x v="1"/>
    <x v="3"/>
    <s v="Y"/>
    <n v="1"/>
    <n v="1"/>
  </r>
  <r>
    <x v="10"/>
    <x v="23"/>
    <x v="1"/>
    <x v="1"/>
    <x v="1"/>
    <s v="Y"/>
    <n v="1"/>
    <n v="1"/>
  </r>
  <r>
    <x v="10"/>
    <x v="23"/>
    <x v="1"/>
    <x v="1"/>
    <x v="0"/>
    <s v="Y"/>
    <n v="1"/>
    <n v="1"/>
  </r>
  <r>
    <x v="10"/>
    <x v="23"/>
    <x v="1"/>
    <x v="1"/>
    <x v="0"/>
    <s v="Y"/>
    <n v="1"/>
    <n v="1"/>
  </r>
  <r>
    <x v="10"/>
    <x v="23"/>
    <x v="3"/>
    <x v="2"/>
    <x v="2"/>
    <s v="Y"/>
    <n v="1"/>
    <n v="1"/>
  </r>
  <r>
    <x v="10"/>
    <x v="23"/>
    <x v="1"/>
    <x v="1"/>
    <x v="3"/>
    <s v="Y"/>
    <n v="1"/>
    <n v="1"/>
  </r>
  <r>
    <x v="10"/>
    <x v="23"/>
    <x v="1"/>
    <x v="1"/>
    <x v="3"/>
    <s v="Y"/>
    <n v="1"/>
    <n v="1"/>
  </r>
  <r>
    <x v="10"/>
    <x v="23"/>
    <x v="0"/>
    <x v="0"/>
    <x v="3"/>
    <s v="Y"/>
    <n v="1"/>
    <n v="1"/>
  </r>
  <r>
    <x v="10"/>
    <x v="23"/>
    <x v="0"/>
    <x v="0"/>
    <x v="3"/>
    <s v="Y"/>
    <n v="1"/>
    <n v="1"/>
  </r>
  <r>
    <x v="10"/>
    <x v="23"/>
    <x v="0"/>
    <x v="0"/>
    <x v="3"/>
    <s v="Y"/>
    <n v="1"/>
    <n v="1"/>
  </r>
  <r>
    <x v="10"/>
    <x v="23"/>
    <x v="24"/>
    <x v="2"/>
    <x v="3"/>
    <s v="Y"/>
    <n v="1"/>
    <n v="1"/>
  </r>
  <r>
    <x v="10"/>
    <x v="34"/>
    <x v="1"/>
    <x v="1"/>
    <x v="1"/>
    <s v="Y"/>
    <n v="1"/>
    <n v="1"/>
  </r>
  <r>
    <x v="10"/>
    <x v="34"/>
    <x v="0"/>
    <x v="0"/>
    <x v="3"/>
    <s v="Y"/>
    <n v="1"/>
    <n v="1"/>
  </r>
  <r>
    <x v="10"/>
    <x v="34"/>
    <x v="0"/>
    <x v="0"/>
    <x v="3"/>
    <s v="Y"/>
    <n v="1"/>
    <n v="1"/>
  </r>
  <r>
    <x v="10"/>
    <x v="34"/>
    <x v="3"/>
    <x v="2"/>
    <x v="2"/>
    <s v="Y"/>
    <n v="1"/>
    <n v="1"/>
  </r>
  <r>
    <x v="10"/>
    <x v="34"/>
    <x v="1"/>
    <x v="1"/>
    <x v="3"/>
    <s v="Y"/>
    <n v="1"/>
    <n v="1"/>
  </r>
  <r>
    <x v="10"/>
    <x v="34"/>
    <x v="1"/>
    <x v="1"/>
    <x v="3"/>
    <s v="Y"/>
    <n v="1"/>
    <n v="1"/>
  </r>
  <r>
    <x v="10"/>
    <x v="34"/>
    <x v="1"/>
    <x v="1"/>
    <x v="3"/>
    <s v="Y"/>
    <n v="1"/>
    <n v="1"/>
  </r>
  <r>
    <x v="10"/>
    <x v="34"/>
    <x v="24"/>
    <x v="2"/>
    <x v="3"/>
    <s v="Y"/>
    <n v="1"/>
    <n v="1"/>
  </r>
  <r>
    <x v="10"/>
    <x v="22"/>
    <x v="1"/>
    <x v="1"/>
    <x v="4"/>
    <s v="Y"/>
    <n v="1"/>
    <n v="1"/>
  </r>
  <r>
    <x v="10"/>
    <x v="22"/>
    <x v="1"/>
    <x v="1"/>
    <x v="1"/>
    <s v="Y"/>
    <n v="1"/>
    <n v="1"/>
  </r>
  <r>
    <x v="10"/>
    <x v="22"/>
    <x v="1"/>
    <x v="1"/>
    <x v="2"/>
    <s v="Y"/>
    <n v="1"/>
    <n v="1"/>
  </r>
  <r>
    <x v="10"/>
    <x v="22"/>
    <x v="1"/>
    <x v="1"/>
    <x v="3"/>
    <s v="Y"/>
    <n v="1"/>
    <n v="1"/>
  </r>
  <r>
    <x v="10"/>
    <x v="22"/>
    <x v="1"/>
    <x v="1"/>
    <x v="3"/>
    <s v="Y"/>
    <n v="1"/>
    <n v="1"/>
  </r>
  <r>
    <x v="10"/>
    <x v="22"/>
    <x v="1"/>
    <x v="1"/>
    <x v="0"/>
    <s v="Y"/>
    <n v="1"/>
    <n v="1"/>
  </r>
  <r>
    <x v="10"/>
    <x v="22"/>
    <x v="1"/>
    <x v="1"/>
    <x v="3"/>
    <s v="Y"/>
    <n v="1"/>
    <n v="1"/>
  </r>
  <r>
    <x v="10"/>
    <x v="22"/>
    <x v="1"/>
    <x v="1"/>
    <x v="1"/>
    <s v="Y"/>
    <n v="1"/>
    <n v="1"/>
  </r>
  <r>
    <x v="10"/>
    <x v="22"/>
    <x v="1"/>
    <x v="1"/>
    <x v="0"/>
    <s v="Y"/>
    <n v="1"/>
    <n v="1"/>
  </r>
  <r>
    <x v="10"/>
    <x v="22"/>
    <x v="1"/>
    <x v="1"/>
    <x v="4"/>
    <s v="Y"/>
    <n v="1"/>
    <n v="1"/>
  </r>
  <r>
    <x v="10"/>
    <x v="14"/>
    <x v="15"/>
    <x v="3"/>
    <x v="3"/>
    <s v="Y"/>
    <n v="1"/>
    <n v="1"/>
  </r>
  <r>
    <x v="10"/>
    <x v="14"/>
    <x v="15"/>
    <x v="3"/>
    <x v="0"/>
    <s v="Y"/>
    <n v="1"/>
    <n v="1"/>
  </r>
  <r>
    <x v="10"/>
    <x v="14"/>
    <x v="1"/>
    <x v="1"/>
    <x v="2"/>
    <s v="Y"/>
    <n v="1"/>
    <n v="1"/>
  </r>
  <r>
    <x v="10"/>
    <x v="14"/>
    <x v="1"/>
    <x v="1"/>
    <x v="1"/>
    <s v="Y"/>
    <n v="1"/>
    <n v="1"/>
  </r>
  <r>
    <x v="10"/>
    <x v="14"/>
    <x v="1"/>
    <x v="1"/>
    <x v="0"/>
    <s v="Y"/>
    <n v="1"/>
    <n v="1"/>
  </r>
  <r>
    <x v="10"/>
    <x v="14"/>
    <x v="3"/>
    <x v="2"/>
    <x v="0"/>
    <s v="Y"/>
    <n v="1"/>
    <n v="1"/>
  </r>
  <r>
    <x v="10"/>
    <x v="14"/>
    <x v="3"/>
    <x v="2"/>
    <x v="2"/>
    <s v="Y"/>
    <n v="1"/>
    <n v="1"/>
  </r>
  <r>
    <x v="10"/>
    <x v="14"/>
    <x v="3"/>
    <x v="2"/>
    <x v="1"/>
    <s v="Y"/>
    <n v="1"/>
    <n v="1"/>
  </r>
  <r>
    <x v="10"/>
    <x v="14"/>
    <x v="3"/>
    <x v="2"/>
    <x v="0"/>
    <s v="Y"/>
    <n v="1"/>
    <n v="1"/>
  </r>
  <r>
    <x v="10"/>
    <x v="20"/>
    <x v="0"/>
    <x v="0"/>
    <x v="1"/>
    <s v="Y"/>
    <n v="1"/>
    <n v="1"/>
  </r>
  <r>
    <x v="10"/>
    <x v="20"/>
    <x v="2"/>
    <x v="2"/>
    <x v="2"/>
    <s v="Y"/>
    <n v="1"/>
    <n v="1"/>
  </r>
  <r>
    <x v="10"/>
    <x v="20"/>
    <x v="1"/>
    <x v="1"/>
    <x v="1"/>
    <s v="Y"/>
    <n v="1"/>
    <n v="1"/>
  </r>
  <r>
    <x v="10"/>
    <x v="20"/>
    <x v="0"/>
    <x v="0"/>
    <x v="1"/>
    <s v="Y"/>
    <n v="1"/>
    <n v="1"/>
  </r>
  <r>
    <x v="10"/>
    <x v="25"/>
    <x v="1"/>
    <x v="1"/>
    <x v="3"/>
    <s v="Y"/>
    <n v="1"/>
    <n v="1"/>
  </r>
  <r>
    <x v="10"/>
    <x v="3"/>
    <x v="1"/>
    <x v="1"/>
    <x v="2"/>
    <s v="Y"/>
    <n v="1"/>
    <n v="1"/>
  </r>
  <r>
    <x v="10"/>
    <x v="3"/>
    <x v="1"/>
    <x v="1"/>
    <x v="2"/>
    <s v="Y"/>
    <n v="1"/>
    <n v="1"/>
  </r>
  <r>
    <x v="10"/>
    <x v="3"/>
    <x v="1"/>
    <x v="1"/>
    <x v="0"/>
    <s v="Y"/>
    <n v="1"/>
    <n v="1"/>
  </r>
  <r>
    <x v="10"/>
    <x v="3"/>
    <x v="1"/>
    <x v="1"/>
    <x v="1"/>
    <s v="Y"/>
    <n v="1"/>
    <n v="1"/>
  </r>
  <r>
    <x v="10"/>
    <x v="27"/>
    <x v="1"/>
    <x v="1"/>
    <x v="0"/>
    <s v="Y"/>
    <n v="1"/>
    <n v="1"/>
  </r>
  <r>
    <x v="10"/>
    <x v="27"/>
    <x v="1"/>
    <x v="1"/>
    <x v="0"/>
    <s v="Y"/>
    <n v="1"/>
    <n v="1"/>
  </r>
  <r>
    <x v="10"/>
    <x v="27"/>
    <x v="1"/>
    <x v="1"/>
    <x v="0"/>
    <s v="Y"/>
    <n v="1"/>
    <n v="1"/>
  </r>
  <r>
    <x v="10"/>
    <x v="27"/>
    <x v="1"/>
    <x v="1"/>
    <x v="0"/>
    <s v="Y"/>
    <n v="1"/>
    <n v="1"/>
  </r>
  <r>
    <x v="10"/>
    <x v="27"/>
    <x v="1"/>
    <x v="1"/>
    <x v="1"/>
    <s v="Y"/>
    <n v="1"/>
    <n v="1"/>
  </r>
  <r>
    <x v="10"/>
    <x v="27"/>
    <x v="1"/>
    <x v="1"/>
    <x v="1"/>
    <s v="Y"/>
    <n v="1"/>
    <n v="1"/>
  </r>
  <r>
    <x v="10"/>
    <x v="27"/>
    <x v="1"/>
    <x v="1"/>
    <x v="1"/>
    <s v="Y"/>
    <n v="1"/>
    <n v="1"/>
  </r>
  <r>
    <x v="10"/>
    <x v="27"/>
    <x v="1"/>
    <x v="1"/>
    <x v="1"/>
    <s v="Y"/>
    <n v="1"/>
    <n v="1"/>
  </r>
  <r>
    <x v="10"/>
    <x v="27"/>
    <x v="1"/>
    <x v="1"/>
    <x v="1"/>
    <s v="Y"/>
    <n v="1"/>
    <n v="1"/>
  </r>
  <r>
    <x v="10"/>
    <x v="27"/>
    <x v="1"/>
    <x v="1"/>
    <x v="0"/>
    <s v="Y"/>
    <n v="1"/>
    <n v="1"/>
  </r>
  <r>
    <x v="10"/>
    <x v="27"/>
    <x v="1"/>
    <x v="1"/>
    <x v="1"/>
    <s v="Y"/>
    <n v="1"/>
    <n v="1"/>
  </r>
  <r>
    <x v="10"/>
    <x v="27"/>
    <x v="1"/>
    <x v="1"/>
    <x v="4"/>
    <s v="Y"/>
    <n v="1"/>
    <n v="1"/>
  </r>
  <r>
    <x v="10"/>
    <x v="27"/>
    <x v="1"/>
    <x v="1"/>
    <x v="3"/>
    <s v="Y"/>
    <n v="1"/>
    <n v="1"/>
  </r>
  <r>
    <x v="10"/>
    <x v="27"/>
    <x v="3"/>
    <x v="2"/>
    <x v="1"/>
    <s v="Y"/>
    <n v="1"/>
    <n v="1"/>
  </r>
  <r>
    <x v="10"/>
    <x v="27"/>
    <x v="3"/>
    <x v="2"/>
    <x v="0"/>
    <s v="Y"/>
    <n v="1"/>
    <n v="1"/>
  </r>
  <r>
    <x v="10"/>
    <x v="27"/>
    <x v="3"/>
    <x v="2"/>
    <x v="0"/>
    <s v="Y"/>
    <n v="1"/>
    <n v="1"/>
  </r>
  <r>
    <x v="10"/>
    <x v="27"/>
    <x v="29"/>
    <x v="3"/>
    <x v="0"/>
    <s v="Y"/>
    <n v="1"/>
    <n v="1"/>
  </r>
  <r>
    <x v="10"/>
    <x v="27"/>
    <x v="7"/>
    <x v="3"/>
    <x v="0"/>
    <s v="Y"/>
    <n v="1"/>
    <n v="1"/>
  </r>
  <r>
    <x v="10"/>
    <x v="4"/>
    <x v="1"/>
    <x v="1"/>
    <x v="1"/>
    <s v="Y"/>
    <n v="1"/>
    <n v="1"/>
  </r>
  <r>
    <x v="10"/>
    <x v="4"/>
    <x v="1"/>
    <x v="1"/>
    <x v="0"/>
    <s v="Y"/>
    <n v="1"/>
    <n v="1"/>
  </r>
  <r>
    <x v="10"/>
    <x v="4"/>
    <x v="11"/>
    <x v="3"/>
    <x v="0"/>
    <s v="Y"/>
    <n v="1"/>
    <n v="1"/>
  </r>
  <r>
    <x v="10"/>
    <x v="4"/>
    <x v="1"/>
    <x v="1"/>
    <x v="0"/>
    <s v="Y"/>
    <n v="1"/>
    <n v="1"/>
  </r>
  <r>
    <x v="10"/>
    <x v="4"/>
    <x v="1"/>
    <x v="1"/>
    <x v="1"/>
    <s v="Y"/>
    <n v="1"/>
    <n v="1"/>
  </r>
  <r>
    <x v="10"/>
    <x v="4"/>
    <x v="1"/>
    <x v="1"/>
    <x v="0"/>
    <s v="Y"/>
    <n v="1"/>
    <n v="1"/>
  </r>
  <r>
    <x v="10"/>
    <x v="4"/>
    <x v="1"/>
    <x v="1"/>
    <x v="1"/>
    <s v="Y"/>
    <n v="1"/>
    <n v="1"/>
  </r>
  <r>
    <x v="10"/>
    <x v="4"/>
    <x v="1"/>
    <x v="1"/>
    <x v="0"/>
    <s v="Y"/>
    <n v="1"/>
    <n v="1"/>
  </r>
  <r>
    <x v="10"/>
    <x v="4"/>
    <x v="1"/>
    <x v="1"/>
    <x v="1"/>
    <s v="Y"/>
    <n v="1"/>
    <n v="1"/>
  </r>
  <r>
    <x v="10"/>
    <x v="4"/>
    <x v="1"/>
    <x v="1"/>
    <x v="0"/>
    <s v="Y"/>
    <n v="1"/>
    <n v="1"/>
  </r>
  <r>
    <x v="10"/>
    <x v="4"/>
    <x v="11"/>
    <x v="3"/>
    <x v="1"/>
    <s v="Y"/>
    <n v="1"/>
    <n v="1"/>
  </r>
  <r>
    <x v="10"/>
    <x v="4"/>
    <x v="1"/>
    <x v="1"/>
    <x v="1"/>
    <s v="Y"/>
    <n v="1"/>
    <n v="1"/>
  </r>
  <r>
    <x v="10"/>
    <x v="4"/>
    <x v="1"/>
    <x v="1"/>
    <x v="0"/>
    <s v="Y"/>
    <n v="1"/>
    <n v="1"/>
  </r>
  <r>
    <x v="10"/>
    <x v="4"/>
    <x v="1"/>
    <x v="1"/>
    <x v="1"/>
    <s v="Y"/>
    <n v="1"/>
    <n v="1"/>
  </r>
  <r>
    <x v="10"/>
    <x v="4"/>
    <x v="0"/>
    <x v="0"/>
    <x v="1"/>
    <s v="Y"/>
    <n v="1"/>
    <n v="1"/>
  </r>
  <r>
    <x v="10"/>
    <x v="4"/>
    <x v="5"/>
    <x v="2"/>
    <x v="1"/>
    <s v="Y"/>
    <n v="1"/>
    <n v="1"/>
  </r>
  <r>
    <x v="10"/>
    <x v="4"/>
    <x v="0"/>
    <x v="0"/>
    <x v="1"/>
    <s v="Y"/>
    <n v="1"/>
    <n v="1"/>
  </r>
  <r>
    <x v="10"/>
    <x v="4"/>
    <x v="1"/>
    <x v="1"/>
    <x v="0"/>
    <s v="Y"/>
    <n v="1"/>
    <n v="1"/>
  </r>
  <r>
    <x v="10"/>
    <x v="4"/>
    <x v="9"/>
    <x v="2"/>
    <x v="1"/>
    <s v="Y"/>
    <n v="1"/>
    <n v="1"/>
  </r>
  <r>
    <x v="10"/>
    <x v="4"/>
    <x v="1"/>
    <x v="1"/>
    <x v="1"/>
    <s v="Y"/>
    <n v="1"/>
    <n v="1"/>
  </r>
  <r>
    <x v="10"/>
    <x v="4"/>
    <x v="1"/>
    <x v="1"/>
    <x v="0"/>
    <s v="Y"/>
    <n v="1"/>
    <n v="1"/>
  </r>
  <r>
    <x v="10"/>
    <x v="4"/>
    <x v="5"/>
    <x v="2"/>
    <x v="0"/>
    <s v="Y"/>
    <n v="1"/>
    <n v="1"/>
  </r>
  <r>
    <x v="10"/>
    <x v="4"/>
    <x v="0"/>
    <x v="0"/>
    <x v="1"/>
    <s v="Y"/>
    <n v="1"/>
    <n v="1"/>
  </r>
  <r>
    <x v="10"/>
    <x v="4"/>
    <x v="1"/>
    <x v="1"/>
    <x v="1"/>
    <s v="Y"/>
    <n v="1"/>
    <n v="1"/>
  </r>
  <r>
    <x v="10"/>
    <x v="4"/>
    <x v="1"/>
    <x v="1"/>
    <x v="0"/>
    <s v="Y"/>
    <n v="1"/>
    <n v="1"/>
  </r>
  <r>
    <x v="10"/>
    <x v="4"/>
    <x v="2"/>
    <x v="2"/>
    <x v="0"/>
    <s v="Y"/>
    <n v="1"/>
    <n v="1"/>
  </r>
  <r>
    <x v="10"/>
    <x v="4"/>
    <x v="0"/>
    <x v="0"/>
    <x v="1"/>
    <s v="Y"/>
    <n v="1"/>
    <n v="1"/>
  </r>
  <r>
    <x v="10"/>
    <x v="4"/>
    <x v="1"/>
    <x v="1"/>
    <x v="1"/>
    <s v="Y"/>
    <n v="1"/>
    <n v="1"/>
  </r>
  <r>
    <x v="10"/>
    <x v="4"/>
    <x v="1"/>
    <x v="1"/>
    <x v="0"/>
    <s v="Y"/>
    <n v="1"/>
    <n v="1"/>
  </r>
  <r>
    <x v="10"/>
    <x v="4"/>
    <x v="1"/>
    <x v="1"/>
    <x v="0"/>
    <s v="Y"/>
    <n v="1"/>
    <n v="1"/>
  </r>
  <r>
    <x v="10"/>
    <x v="11"/>
    <x v="10"/>
    <x v="3"/>
    <x v="1"/>
    <s v="Y"/>
    <n v="1"/>
    <n v="1"/>
  </r>
  <r>
    <x v="10"/>
    <x v="11"/>
    <x v="10"/>
    <x v="3"/>
    <x v="1"/>
    <s v="Y"/>
    <n v="1"/>
    <n v="1"/>
  </r>
  <r>
    <x v="10"/>
    <x v="11"/>
    <x v="1"/>
    <x v="1"/>
    <x v="1"/>
    <s v="Y"/>
    <n v="1"/>
    <n v="1"/>
  </r>
  <r>
    <x v="10"/>
    <x v="11"/>
    <x v="0"/>
    <x v="0"/>
    <x v="4"/>
    <s v="Y"/>
    <n v="1"/>
    <n v="1"/>
  </r>
  <r>
    <x v="10"/>
    <x v="11"/>
    <x v="0"/>
    <x v="0"/>
    <x v="3"/>
    <s v="Y"/>
    <n v="1"/>
    <n v="1"/>
  </r>
  <r>
    <x v="10"/>
    <x v="11"/>
    <x v="10"/>
    <x v="3"/>
    <x v="2"/>
    <s v="Y"/>
    <n v="1"/>
    <n v="1"/>
  </r>
  <r>
    <x v="10"/>
    <x v="11"/>
    <x v="10"/>
    <x v="3"/>
    <x v="1"/>
    <s v="Y"/>
    <n v="1"/>
    <n v="1"/>
  </r>
  <r>
    <x v="10"/>
    <x v="11"/>
    <x v="1"/>
    <x v="1"/>
    <x v="4"/>
    <s v="Y"/>
    <n v="1"/>
    <n v="1"/>
  </r>
  <r>
    <x v="10"/>
    <x v="11"/>
    <x v="1"/>
    <x v="1"/>
    <x v="1"/>
    <s v="Y"/>
    <n v="1"/>
    <n v="1"/>
  </r>
  <r>
    <x v="10"/>
    <x v="11"/>
    <x v="0"/>
    <x v="0"/>
    <x v="4"/>
    <s v="Y"/>
    <n v="1"/>
    <n v="1"/>
  </r>
  <r>
    <x v="10"/>
    <x v="11"/>
    <x v="0"/>
    <x v="0"/>
    <x v="3"/>
    <s v="Y"/>
    <n v="1"/>
    <n v="1"/>
  </r>
  <r>
    <x v="10"/>
    <x v="29"/>
    <x v="1"/>
    <x v="1"/>
    <x v="0"/>
    <s v="Y"/>
    <n v="1"/>
    <n v="1"/>
  </r>
  <r>
    <x v="10"/>
    <x v="29"/>
    <x v="1"/>
    <x v="1"/>
    <x v="0"/>
    <s v="Y"/>
    <n v="1"/>
    <n v="1"/>
  </r>
  <r>
    <x v="10"/>
    <x v="29"/>
    <x v="1"/>
    <x v="1"/>
    <x v="0"/>
    <s v="Y"/>
    <n v="1"/>
    <n v="1"/>
  </r>
  <r>
    <x v="10"/>
    <x v="29"/>
    <x v="1"/>
    <x v="1"/>
    <x v="0"/>
    <s v="Y"/>
    <n v="1"/>
    <n v="1"/>
  </r>
  <r>
    <x v="10"/>
    <x v="29"/>
    <x v="1"/>
    <x v="1"/>
    <x v="1"/>
    <s v="Y"/>
    <n v="1"/>
    <n v="1"/>
  </r>
  <r>
    <x v="10"/>
    <x v="29"/>
    <x v="3"/>
    <x v="2"/>
    <x v="0"/>
    <s v="Y"/>
    <n v="1"/>
    <n v="1"/>
  </r>
  <r>
    <x v="10"/>
    <x v="29"/>
    <x v="1"/>
    <x v="1"/>
    <x v="2"/>
    <s v="Y"/>
    <n v="1"/>
    <n v="1"/>
  </r>
  <r>
    <x v="10"/>
    <x v="29"/>
    <x v="1"/>
    <x v="1"/>
    <x v="2"/>
    <s v="Y"/>
    <n v="1"/>
    <n v="1"/>
  </r>
  <r>
    <x v="10"/>
    <x v="29"/>
    <x v="1"/>
    <x v="1"/>
    <x v="2"/>
    <s v="Y"/>
    <n v="1"/>
    <n v="1"/>
  </r>
  <r>
    <x v="10"/>
    <x v="29"/>
    <x v="1"/>
    <x v="1"/>
    <x v="2"/>
    <s v="Y"/>
    <n v="1"/>
    <n v="1"/>
  </r>
  <r>
    <x v="10"/>
    <x v="29"/>
    <x v="1"/>
    <x v="1"/>
    <x v="0"/>
    <s v="Y"/>
    <n v="1"/>
    <n v="1"/>
  </r>
  <r>
    <x v="10"/>
    <x v="29"/>
    <x v="1"/>
    <x v="1"/>
    <x v="0"/>
    <s v="Y"/>
    <n v="1"/>
    <n v="1"/>
  </r>
  <r>
    <x v="10"/>
    <x v="29"/>
    <x v="1"/>
    <x v="1"/>
    <x v="0"/>
    <s v="Y"/>
    <n v="1"/>
    <n v="1"/>
  </r>
  <r>
    <x v="10"/>
    <x v="25"/>
    <x v="20"/>
    <x v="2"/>
    <x v="4"/>
    <s v="Y"/>
    <n v="1"/>
    <n v="1"/>
  </r>
  <r>
    <x v="10"/>
    <x v="25"/>
    <x v="1"/>
    <x v="1"/>
    <x v="1"/>
    <s v="Y"/>
    <n v="1"/>
    <n v="1"/>
  </r>
  <r>
    <x v="10"/>
    <x v="25"/>
    <x v="1"/>
    <x v="1"/>
    <x v="2"/>
    <s v="Y"/>
    <n v="1"/>
    <n v="1"/>
  </r>
  <r>
    <x v="10"/>
    <x v="25"/>
    <x v="1"/>
    <x v="1"/>
    <x v="2"/>
    <s v="Y"/>
    <n v="1"/>
    <n v="1"/>
  </r>
  <r>
    <x v="10"/>
    <x v="25"/>
    <x v="20"/>
    <x v="2"/>
    <x v="2"/>
    <s v="Y"/>
    <n v="1"/>
    <n v="1"/>
  </r>
  <r>
    <x v="10"/>
    <x v="25"/>
    <x v="1"/>
    <x v="1"/>
    <x v="3"/>
    <s v="Y"/>
    <n v="1"/>
    <n v="1"/>
  </r>
  <r>
    <x v="10"/>
    <x v="25"/>
    <x v="20"/>
    <x v="2"/>
    <x v="0"/>
    <s v="Y"/>
    <n v="1"/>
    <n v="1"/>
  </r>
  <r>
    <x v="10"/>
    <x v="25"/>
    <x v="1"/>
    <x v="1"/>
    <x v="3"/>
    <s v="Y"/>
    <n v="1"/>
    <n v="1"/>
  </r>
  <r>
    <x v="10"/>
    <x v="12"/>
    <x v="1"/>
    <x v="1"/>
    <x v="2"/>
    <s v="Y"/>
    <n v="1"/>
    <n v="1"/>
  </r>
  <r>
    <x v="10"/>
    <x v="12"/>
    <x v="1"/>
    <x v="1"/>
    <x v="1"/>
    <s v="Y"/>
    <n v="1"/>
    <n v="1"/>
  </r>
  <r>
    <x v="10"/>
    <x v="12"/>
    <x v="1"/>
    <x v="1"/>
    <x v="0"/>
    <s v="Y"/>
    <n v="1"/>
    <n v="1"/>
  </r>
  <r>
    <x v="10"/>
    <x v="12"/>
    <x v="1"/>
    <x v="1"/>
    <x v="4"/>
    <s v="Y"/>
    <n v="1"/>
    <n v="1"/>
  </r>
  <r>
    <x v="10"/>
    <x v="12"/>
    <x v="3"/>
    <x v="2"/>
    <x v="4"/>
    <s v="Y"/>
    <n v="1"/>
    <n v="1"/>
  </r>
  <r>
    <x v="10"/>
    <x v="12"/>
    <x v="3"/>
    <x v="2"/>
    <x v="2"/>
    <s v="Y"/>
    <n v="1"/>
    <n v="1"/>
  </r>
  <r>
    <x v="10"/>
    <x v="12"/>
    <x v="9"/>
    <x v="2"/>
    <x v="1"/>
    <s v="Y"/>
    <n v="1"/>
    <n v="1"/>
  </r>
  <r>
    <x v="10"/>
    <x v="12"/>
    <x v="9"/>
    <x v="2"/>
    <x v="0"/>
    <s v="Y"/>
    <n v="1"/>
    <n v="1"/>
  </r>
  <r>
    <x v="10"/>
    <x v="12"/>
    <x v="0"/>
    <x v="0"/>
    <x v="1"/>
    <s v="Y"/>
    <n v="1"/>
    <n v="1"/>
  </r>
  <r>
    <x v="10"/>
    <x v="12"/>
    <x v="0"/>
    <x v="0"/>
    <x v="4"/>
    <s v="Y"/>
    <n v="1"/>
    <n v="1"/>
  </r>
  <r>
    <x v="10"/>
    <x v="12"/>
    <x v="0"/>
    <x v="0"/>
    <x v="0"/>
    <s v="Y"/>
    <n v="1"/>
    <n v="1"/>
  </r>
  <r>
    <x v="10"/>
    <x v="12"/>
    <x v="1"/>
    <x v="1"/>
    <x v="2"/>
    <s v="Y"/>
    <n v="1"/>
    <n v="1"/>
  </r>
  <r>
    <x v="10"/>
    <x v="12"/>
    <x v="1"/>
    <x v="1"/>
    <x v="1"/>
    <s v="Y"/>
    <n v="1"/>
    <n v="1"/>
  </r>
  <r>
    <x v="10"/>
    <x v="12"/>
    <x v="1"/>
    <x v="1"/>
    <x v="0"/>
    <s v="Y"/>
    <n v="1"/>
    <n v="1"/>
  </r>
  <r>
    <x v="10"/>
    <x v="12"/>
    <x v="1"/>
    <x v="1"/>
    <x v="4"/>
    <s v="Y"/>
    <n v="1"/>
    <n v="1"/>
  </r>
  <r>
    <x v="10"/>
    <x v="6"/>
    <x v="1"/>
    <x v="1"/>
    <x v="0"/>
    <s v="Y"/>
    <n v="1"/>
    <n v="1"/>
  </r>
  <r>
    <x v="10"/>
    <x v="6"/>
    <x v="1"/>
    <x v="1"/>
    <x v="0"/>
    <s v="Y"/>
    <n v="1"/>
    <n v="1"/>
  </r>
  <r>
    <x v="10"/>
    <x v="6"/>
    <x v="1"/>
    <x v="1"/>
    <x v="2"/>
    <s v="Y"/>
    <n v="1"/>
    <n v="1"/>
  </r>
  <r>
    <x v="10"/>
    <x v="6"/>
    <x v="1"/>
    <x v="1"/>
    <x v="2"/>
    <s v="Y"/>
    <n v="1"/>
    <n v="1"/>
  </r>
  <r>
    <x v="10"/>
    <x v="6"/>
    <x v="1"/>
    <x v="1"/>
    <x v="0"/>
    <s v="Y"/>
    <n v="1"/>
    <n v="1"/>
  </r>
  <r>
    <x v="10"/>
    <x v="6"/>
    <x v="1"/>
    <x v="1"/>
    <x v="0"/>
    <s v="Y"/>
    <n v="1"/>
    <n v="1"/>
  </r>
  <r>
    <x v="10"/>
    <x v="6"/>
    <x v="1"/>
    <x v="1"/>
    <x v="0"/>
    <s v="Y"/>
    <n v="1"/>
    <n v="1"/>
  </r>
  <r>
    <x v="10"/>
    <x v="6"/>
    <x v="1"/>
    <x v="1"/>
    <x v="2"/>
    <s v="Y"/>
    <n v="1"/>
    <n v="1"/>
  </r>
  <r>
    <x v="10"/>
    <x v="6"/>
    <x v="1"/>
    <x v="1"/>
    <x v="2"/>
    <s v="Y"/>
    <n v="1"/>
    <n v="1"/>
  </r>
  <r>
    <x v="10"/>
    <x v="6"/>
    <x v="1"/>
    <x v="1"/>
    <x v="2"/>
    <s v="Y"/>
    <n v="1"/>
    <n v="1"/>
  </r>
  <r>
    <x v="10"/>
    <x v="6"/>
    <x v="1"/>
    <x v="1"/>
    <x v="2"/>
    <s v="Y"/>
    <n v="1"/>
    <n v="1"/>
  </r>
  <r>
    <x v="10"/>
    <x v="6"/>
    <x v="1"/>
    <x v="1"/>
    <x v="0"/>
    <s v="Y"/>
    <n v="1"/>
    <n v="1"/>
  </r>
  <r>
    <x v="10"/>
    <x v="6"/>
    <x v="7"/>
    <x v="3"/>
    <x v="2"/>
    <s v="Y"/>
    <n v="1"/>
    <n v="1"/>
  </r>
  <r>
    <x v="10"/>
    <x v="6"/>
    <x v="7"/>
    <x v="3"/>
    <x v="3"/>
    <s v="Y"/>
    <n v="1"/>
    <n v="1"/>
  </r>
  <r>
    <x v="10"/>
    <x v="27"/>
    <x v="1"/>
    <x v="1"/>
    <x v="3"/>
    <s v="Y"/>
    <n v="1"/>
    <n v="1"/>
  </r>
  <r>
    <x v="10"/>
    <x v="27"/>
    <x v="1"/>
    <x v="1"/>
    <x v="1"/>
    <s v="Y"/>
    <n v="1"/>
    <n v="1"/>
  </r>
  <r>
    <x v="10"/>
    <x v="27"/>
    <x v="1"/>
    <x v="1"/>
    <x v="0"/>
    <s v="Y"/>
    <n v="1"/>
    <n v="1"/>
  </r>
  <r>
    <x v="10"/>
    <x v="27"/>
    <x v="5"/>
    <x v="2"/>
    <x v="0"/>
    <s v="Y"/>
    <n v="1"/>
    <n v="1"/>
  </r>
  <r>
    <x v="10"/>
    <x v="27"/>
    <x v="0"/>
    <x v="0"/>
    <x v="1"/>
    <s v="Y"/>
    <n v="1"/>
    <n v="1"/>
  </r>
  <r>
    <x v="10"/>
    <x v="27"/>
    <x v="0"/>
    <x v="0"/>
    <x v="3"/>
    <s v="Y"/>
    <n v="1"/>
    <n v="1"/>
  </r>
  <r>
    <x v="10"/>
    <x v="27"/>
    <x v="1"/>
    <x v="1"/>
    <x v="3"/>
    <s v="Y"/>
    <n v="1"/>
    <n v="1"/>
  </r>
  <r>
    <x v="10"/>
    <x v="17"/>
    <x v="1"/>
    <x v="1"/>
    <x v="1"/>
    <s v="Y"/>
    <n v="1"/>
    <n v="1"/>
  </r>
  <r>
    <x v="10"/>
    <x v="17"/>
    <x v="1"/>
    <x v="1"/>
    <x v="3"/>
    <s v="Y"/>
    <n v="1"/>
    <n v="1"/>
  </r>
  <r>
    <x v="10"/>
    <x v="17"/>
    <x v="1"/>
    <x v="1"/>
    <x v="2"/>
    <s v="Y"/>
    <n v="1"/>
    <n v="1"/>
  </r>
  <r>
    <x v="10"/>
    <x v="17"/>
    <x v="1"/>
    <x v="1"/>
    <x v="2"/>
    <s v="Y"/>
    <n v="1"/>
    <n v="1"/>
  </r>
  <r>
    <x v="10"/>
    <x v="17"/>
    <x v="1"/>
    <x v="1"/>
    <x v="1"/>
    <s v="Y"/>
    <n v="1"/>
    <n v="1"/>
  </r>
  <r>
    <x v="10"/>
    <x v="17"/>
    <x v="1"/>
    <x v="1"/>
    <x v="0"/>
    <s v="Y"/>
    <n v="1"/>
    <n v="1"/>
  </r>
  <r>
    <x v="10"/>
    <x v="6"/>
    <x v="3"/>
    <x v="2"/>
    <x v="2"/>
    <s v="Y"/>
    <n v="1"/>
    <n v="1"/>
  </r>
  <r>
    <x v="10"/>
    <x v="6"/>
    <x v="2"/>
    <x v="2"/>
    <x v="0"/>
    <s v="Y"/>
    <n v="1"/>
    <n v="1"/>
  </r>
  <r>
    <x v="10"/>
    <x v="6"/>
    <x v="2"/>
    <x v="2"/>
    <x v="2"/>
    <s v="Y"/>
    <n v="1"/>
    <n v="1"/>
  </r>
  <r>
    <x v="10"/>
    <x v="6"/>
    <x v="9"/>
    <x v="2"/>
    <x v="0"/>
    <s v="Y"/>
    <n v="1"/>
    <n v="1"/>
  </r>
  <r>
    <x v="10"/>
    <x v="8"/>
    <x v="1"/>
    <x v="1"/>
    <x v="0"/>
    <s v="Y"/>
    <n v="1"/>
    <n v="1"/>
  </r>
  <r>
    <x v="10"/>
    <x v="8"/>
    <x v="1"/>
    <x v="1"/>
    <x v="2"/>
    <s v="Y"/>
    <n v="1"/>
    <n v="1"/>
  </r>
  <r>
    <x v="10"/>
    <x v="8"/>
    <x v="1"/>
    <x v="1"/>
    <x v="1"/>
    <s v="Y"/>
    <n v="1"/>
    <n v="1"/>
  </r>
  <r>
    <x v="10"/>
    <x v="8"/>
    <x v="1"/>
    <x v="1"/>
    <x v="4"/>
    <s v="Y"/>
    <n v="1"/>
    <n v="1"/>
  </r>
  <r>
    <x v="10"/>
    <x v="8"/>
    <x v="1"/>
    <x v="1"/>
    <x v="0"/>
    <s v="Y"/>
    <n v="1"/>
    <n v="1"/>
  </r>
  <r>
    <x v="10"/>
    <x v="25"/>
    <x v="3"/>
    <x v="2"/>
    <x v="2"/>
    <s v="Y"/>
    <n v="1"/>
    <n v="1"/>
  </r>
  <r>
    <x v="10"/>
    <x v="25"/>
    <x v="1"/>
    <x v="1"/>
    <x v="2"/>
    <s v="Y"/>
    <n v="1"/>
    <n v="1"/>
  </r>
  <r>
    <x v="10"/>
    <x v="25"/>
    <x v="1"/>
    <x v="1"/>
    <x v="1"/>
    <s v="Y"/>
    <n v="1"/>
    <n v="1"/>
  </r>
  <r>
    <x v="10"/>
    <x v="25"/>
    <x v="1"/>
    <x v="1"/>
    <x v="4"/>
    <s v="Y"/>
    <n v="1"/>
    <n v="1"/>
  </r>
  <r>
    <x v="10"/>
    <x v="25"/>
    <x v="0"/>
    <x v="0"/>
    <x v="3"/>
    <s v="Y"/>
    <n v="1"/>
    <n v="1"/>
  </r>
  <r>
    <x v="10"/>
    <x v="25"/>
    <x v="1"/>
    <x v="1"/>
    <x v="0"/>
    <s v="Y"/>
    <n v="1"/>
    <n v="1"/>
  </r>
  <r>
    <x v="10"/>
    <x v="25"/>
    <x v="0"/>
    <x v="0"/>
    <x v="0"/>
    <s v="Y"/>
    <n v="1"/>
    <n v="1"/>
  </r>
  <r>
    <x v="10"/>
    <x v="25"/>
    <x v="1"/>
    <x v="1"/>
    <x v="4"/>
    <s v="Y"/>
    <n v="1"/>
    <n v="1"/>
  </r>
  <r>
    <x v="10"/>
    <x v="25"/>
    <x v="0"/>
    <x v="0"/>
    <x v="4"/>
    <s v="Y"/>
    <n v="1"/>
    <n v="1"/>
  </r>
  <r>
    <x v="10"/>
    <x v="25"/>
    <x v="1"/>
    <x v="1"/>
    <x v="2"/>
    <s v="Y"/>
    <n v="1"/>
    <n v="1"/>
  </r>
  <r>
    <x v="10"/>
    <x v="25"/>
    <x v="0"/>
    <x v="0"/>
    <x v="3"/>
    <s v="Y"/>
    <n v="1"/>
    <n v="1"/>
  </r>
  <r>
    <x v="10"/>
    <x v="6"/>
    <x v="0"/>
    <x v="0"/>
    <x v="4"/>
    <s v="Y"/>
    <n v="1"/>
    <n v="1"/>
  </r>
  <r>
    <x v="10"/>
    <x v="6"/>
    <x v="0"/>
    <x v="0"/>
    <x v="2"/>
    <s v="Y"/>
    <n v="1"/>
    <n v="1"/>
  </r>
  <r>
    <x v="10"/>
    <x v="6"/>
    <x v="0"/>
    <x v="0"/>
    <x v="0"/>
    <s v="Y"/>
    <n v="1"/>
    <n v="1"/>
  </r>
  <r>
    <x v="10"/>
    <x v="6"/>
    <x v="0"/>
    <x v="0"/>
    <x v="0"/>
    <s v="N"/>
    <n v="0"/>
    <n v="1"/>
  </r>
  <r>
    <x v="10"/>
    <x v="6"/>
    <x v="1"/>
    <x v="1"/>
    <x v="0"/>
    <s v="Y"/>
    <n v="1"/>
    <n v="1"/>
  </r>
  <r>
    <x v="10"/>
    <x v="6"/>
    <x v="1"/>
    <x v="1"/>
    <x v="2"/>
    <s v="Y"/>
    <n v="1"/>
    <n v="1"/>
  </r>
  <r>
    <x v="10"/>
    <x v="6"/>
    <x v="1"/>
    <x v="1"/>
    <x v="0"/>
    <s v="Y"/>
    <n v="1"/>
    <n v="1"/>
  </r>
  <r>
    <x v="10"/>
    <x v="6"/>
    <x v="1"/>
    <x v="1"/>
    <x v="3"/>
    <s v="Y"/>
    <n v="1"/>
    <n v="1"/>
  </r>
  <r>
    <x v="10"/>
    <x v="6"/>
    <x v="1"/>
    <x v="1"/>
    <x v="1"/>
    <s v="Y"/>
    <n v="1"/>
    <n v="1"/>
  </r>
  <r>
    <x v="10"/>
    <x v="14"/>
    <x v="1"/>
    <x v="1"/>
    <x v="4"/>
    <s v="Y"/>
    <n v="1"/>
    <n v="1"/>
  </r>
  <r>
    <x v="10"/>
    <x v="14"/>
    <x v="1"/>
    <x v="1"/>
    <x v="1"/>
    <s v="Y"/>
    <n v="1"/>
    <n v="1"/>
  </r>
  <r>
    <x v="10"/>
    <x v="14"/>
    <x v="1"/>
    <x v="1"/>
    <x v="0"/>
    <s v="Y"/>
    <n v="1"/>
    <n v="1"/>
  </r>
  <r>
    <x v="10"/>
    <x v="14"/>
    <x v="1"/>
    <x v="1"/>
    <x v="4"/>
    <s v="Y"/>
    <n v="1"/>
    <n v="1"/>
  </r>
  <r>
    <x v="10"/>
    <x v="14"/>
    <x v="1"/>
    <x v="1"/>
    <x v="0"/>
    <s v="Y"/>
    <n v="1"/>
    <n v="1"/>
  </r>
  <r>
    <x v="10"/>
    <x v="14"/>
    <x v="1"/>
    <x v="1"/>
    <x v="1"/>
    <s v="Y"/>
    <n v="1"/>
    <n v="1"/>
  </r>
  <r>
    <x v="10"/>
    <x v="14"/>
    <x v="0"/>
    <x v="0"/>
    <x v="1"/>
    <s v="Y"/>
    <n v="1"/>
    <n v="1"/>
  </r>
  <r>
    <x v="10"/>
    <x v="14"/>
    <x v="0"/>
    <x v="0"/>
    <x v="1"/>
    <s v="Y"/>
    <n v="1"/>
    <n v="1"/>
  </r>
  <r>
    <x v="10"/>
    <x v="14"/>
    <x v="0"/>
    <x v="0"/>
    <x v="0"/>
    <s v="Y"/>
    <n v="1"/>
    <n v="1"/>
  </r>
  <r>
    <x v="10"/>
    <x v="14"/>
    <x v="0"/>
    <x v="0"/>
    <x v="0"/>
    <s v="Y"/>
    <n v="1"/>
    <n v="1"/>
  </r>
  <r>
    <x v="10"/>
    <x v="14"/>
    <x v="1"/>
    <x v="1"/>
    <x v="1"/>
    <s v="Y"/>
    <n v="1"/>
    <n v="1"/>
  </r>
  <r>
    <x v="10"/>
    <x v="14"/>
    <x v="1"/>
    <x v="1"/>
    <x v="0"/>
    <s v="Y"/>
    <n v="1"/>
    <n v="1"/>
  </r>
  <r>
    <x v="10"/>
    <x v="14"/>
    <x v="1"/>
    <x v="1"/>
    <x v="4"/>
    <s v="Y"/>
    <n v="1"/>
    <n v="1"/>
  </r>
  <r>
    <x v="10"/>
    <x v="14"/>
    <x v="1"/>
    <x v="1"/>
    <x v="0"/>
    <s v="Y"/>
    <n v="1"/>
    <n v="1"/>
  </r>
  <r>
    <x v="10"/>
    <x v="14"/>
    <x v="1"/>
    <x v="1"/>
    <x v="1"/>
    <s v="Y"/>
    <n v="1"/>
    <n v="1"/>
  </r>
  <r>
    <x v="10"/>
    <x v="14"/>
    <x v="1"/>
    <x v="1"/>
    <x v="1"/>
    <s v="Y"/>
    <n v="1"/>
    <n v="1"/>
  </r>
  <r>
    <x v="10"/>
    <x v="14"/>
    <x v="1"/>
    <x v="1"/>
    <x v="1"/>
    <s v="Y"/>
    <n v="1"/>
    <n v="1"/>
  </r>
  <r>
    <x v="10"/>
    <x v="14"/>
    <x v="1"/>
    <x v="1"/>
    <x v="4"/>
    <s v="Y"/>
    <n v="1"/>
    <n v="1"/>
  </r>
  <r>
    <x v="10"/>
    <x v="14"/>
    <x v="1"/>
    <x v="1"/>
    <x v="1"/>
    <s v="N"/>
    <n v="0"/>
    <n v="1"/>
  </r>
  <r>
    <x v="10"/>
    <x v="14"/>
    <x v="1"/>
    <x v="1"/>
    <x v="4"/>
    <s v="Y"/>
    <n v="1"/>
    <n v="1"/>
  </r>
  <r>
    <x v="10"/>
    <x v="14"/>
    <x v="1"/>
    <x v="1"/>
    <x v="0"/>
    <s v="Y"/>
    <n v="1"/>
    <n v="1"/>
  </r>
  <r>
    <x v="10"/>
    <x v="7"/>
    <x v="7"/>
    <x v="3"/>
    <x v="4"/>
    <s v="Y"/>
    <n v="1"/>
    <n v="1"/>
  </r>
  <r>
    <x v="10"/>
    <x v="7"/>
    <x v="7"/>
    <x v="3"/>
    <x v="4"/>
    <s v="Y"/>
    <n v="1"/>
    <n v="1"/>
  </r>
  <r>
    <x v="10"/>
    <x v="7"/>
    <x v="7"/>
    <x v="3"/>
    <x v="4"/>
    <s v="N"/>
    <n v="0"/>
    <n v="1"/>
  </r>
  <r>
    <x v="10"/>
    <x v="7"/>
    <x v="7"/>
    <x v="3"/>
    <x v="4"/>
    <s v="N"/>
    <n v="0"/>
    <n v="1"/>
  </r>
  <r>
    <x v="10"/>
    <x v="7"/>
    <x v="7"/>
    <x v="3"/>
    <x v="4"/>
    <s v="Y"/>
    <n v="1"/>
    <n v="1"/>
  </r>
  <r>
    <x v="10"/>
    <x v="7"/>
    <x v="7"/>
    <x v="3"/>
    <x v="4"/>
    <s v="Y"/>
    <n v="1"/>
    <n v="1"/>
  </r>
  <r>
    <x v="10"/>
    <x v="7"/>
    <x v="7"/>
    <x v="3"/>
    <x v="4"/>
    <s v="Y"/>
    <n v="1"/>
    <n v="1"/>
  </r>
  <r>
    <x v="10"/>
    <x v="7"/>
    <x v="7"/>
    <x v="3"/>
    <x v="4"/>
    <s v="Y"/>
    <n v="1"/>
    <n v="1"/>
  </r>
  <r>
    <x v="10"/>
    <x v="7"/>
    <x v="15"/>
    <x v="3"/>
    <x v="4"/>
    <s v="N"/>
    <n v="0"/>
    <n v="1"/>
  </r>
  <r>
    <x v="10"/>
    <x v="7"/>
    <x v="15"/>
    <x v="3"/>
    <x v="4"/>
    <s v="N"/>
    <n v="0"/>
    <n v="1"/>
  </r>
  <r>
    <x v="10"/>
    <x v="7"/>
    <x v="15"/>
    <x v="3"/>
    <x v="4"/>
    <s v="N"/>
    <n v="0"/>
    <n v="1"/>
  </r>
  <r>
    <x v="10"/>
    <x v="7"/>
    <x v="15"/>
    <x v="3"/>
    <x v="4"/>
    <s v="N"/>
    <n v="0"/>
    <n v="1"/>
  </r>
  <r>
    <x v="10"/>
    <x v="7"/>
    <x v="11"/>
    <x v="3"/>
    <x v="4"/>
    <s v="Y"/>
    <n v="1"/>
    <n v="1"/>
  </r>
  <r>
    <x v="10"/>
    <x v="7"/>
    <x v="7"/>
    <x v="3"/>
    <x v="4"/>
    <s v="Y"/>
    <n v="1"/>
    <n v="1"/>
  </r>
  <r>
    <x v="10"/>
    <x v="7"/>
    <x v="7"/>
    <x v="3"/>
    <x v="4"/>
    <s v="Y"/>
    <n v="1"/>
    <n v="1"/>
  </r>
  <r>
    <x v="10"/>
    <x v="7"/>
    <x v="7"/>
    <x v="3"/>
    <x v="4"/>
    <s v="Y"/>
    <n v="1"/>
    <n v="1"/>
  </r>
  <r>
    <x v="10"/>
    <x v="7"/>
    <x v="15"/>
    <x v="3"/>
    <x v="4"/>
    <s v="N"/>
    <n v="0"/>
    <n v="1"/>
  </r>
  <r>
    <x v="10"/>
    <x v="7"/>
    <x v="15"/>
    <x v="3"/>
    <x v="4"/>
    <s v="Y"/>
    <n v="1"/>
    <n v="1"/>
  </r>
  <r>
    <x v="10"/>
    <x v="7"/>
    <x v="15"/>
    <x v="3"/>
    <x v="4"/>
    <s v="Y"/>
    <n v="1"/>
    <n v="1"/>
  </r>
  <r>
    <x v="10"/>
    <x v="7"/>
    <x v="15"/>
    <x v="3"/>
    <x v="4"/>
    <s v="N"/>
    <n v="0"/>
    <n v="1"/>
  </r>
  <r>
    <x v="10"/>
    <x v="7"/>
    <x v="7"/>
    <x v="3"/>
    <x v="4"/>
    <s v="Y"/>
    <n v="1"/>
    <n v="1"/>
  </r>
  <r>
    <x v="10"/>
    <x v="7"/>
    <x v="8"/>
    <x v="3"/>
    <x v="0"/>
    <s v="Y"/>
    <n v="1"/>
    <n v="1"/>
  </r>
  <r>
    <x v="10"/>
    <x v="21"/>
    <x v="1"/>
    <x v="1"/>
    <x v="1"/>
    <s v="Y"/>
    <n v="1"/>
    <n v="1"/>
  </r>
  <r>
    <x v="10"/>
    <x v="21"/>
    <x v="1"/>
    <x v="1"/>
    <x v="1"/>
    <s v="Y"/>
    <n v="1"/>
    <n v="1"/>
  </r>
  <r>
    <x v="10"/>
    <x v="11"/>
    <x v="10"/>
    <x v="3"/>
    <x v="2"/>
    <s v="Y"/>
    <n v="1"/>
    <n v="1"/>
  </r>
  <r>
    <x v="10"/>
    <x v="11"/>
    <x v="1"/>
    <x v="1"/>
    <x v="2"/>
    <s v="Y"/>
    <n v="1"/>
    <n v="1"/>
  </r>
  <r>
    <x v="10"/>
    <x v="11"/>
    <x v="5"/>
    <x v="2"/>
    <x v="1"/>
    <s v="Y"/>
    <n v="1"/>
    <n v="1"/>
  </r>
  <r>
    <x v="10"/>
    <x v="11"/>
    <x v="1"/>
    <x v="1"/>
    <x v="1"/>
    <s v="Y"/>
    <n v="1"/>
    <n v="1"/>
  </r>
  <r>
    <x v="10"/>
    <x v="11"/>
    <x v="1"/>
    <x v="1"/>
    <x v="4"/>
    <s v="Y"/>
    <n v="1"/>
    <n v="1"/>
  </r>
  <r>
    <x v="10"/>
    <x v="11"/>
    <x v="10"/>
    <x v="3"/>
    <x v="2"/>
    <s v="Y"/>
    <n v="1"/>
    <n v="1"/>
  </r>
  <r>
    <x v="10"/>
    <x v="11"/>
    <x v="5"/>
    <x v="2"/>
    <x v="1"/>
    <s v="Y"/>
    <n v="1"/>
    <n v="1"/>
  </r>
  <r>
    <x v="10"/>
    <x v="11"/>
    <x v="5"/>
    <x v="2"/>
    <x v="2"/>
    <s v="Y"/>
    <n v="1"/>
    <n v="1"/>
  </r>
  <r>
    <x v="10"/>
    <x v="11"/>
    <x v="10"/>
    <x v="3"/>
    <x v="2"/>
    <s v="Y"/>
    <n v="1"/>
    <n v="1"/>
  </r>
  <r>
    <x v="10"/>
    <x v="11"/>
    <x v="1"/>
    <x v="1"/>
    <x v="1"/>
    <s v="Y"/>
    <n v="1"/>
    <n v="1"/>
  </r>
  <r>
    <x v="10"/>
    <x v="11"/>
    <x v="1"/>
    <x v="1"/>
    <x v="2"/>
    <s v="Y"/>
    <n v="1"/>
    <n v="1"/>
  </r>
  <r>
    <x v="10"/>
    <x v="19"/>
    <x v="1"/>
    <x v="1"/>
    <x v="1"/>
    <s v="Y"/>
    <n v="1"/>
    <n v="1"/>
  </r>
  <r>
    <x v="10"/>
    <x v="19"/>
    <x v="1"/>
    <x v="1"/>
    <x v="1"/>
    <s v="Y"/>
    <n v="1"/>
    <n v="1"/>
  </r>
  <r>
    <x v="10"/>
    <x v="20"/>
    <x v="3"/>
    <x v="2"/>
    <x v="2"/>
    <s v="Y"/>
    <n v="1"/>
    <n v="1"/>
  </r>
  <r>
    <x v="10"/>
    <x v="20"/>
    <x v="2"/>
    <x v="2"/>
    <x v="2"/>
    <s v="Y"/>
    <n v="1"/>
    <n v="1"/>
  </r>
  <r>
    <x v="10"/>
    <x v="20"/>
    <x v="1"/>
    <x v="1"/>
    <x v="1"/>
    <s v="Y"/>
    <n v="1"/>
    <n v="1"/>
  </r>
  <r>
    <x v="10"/>
    <x v="20"/>
    <x v="1"/>
    <x v="1"/>
    <x v="1"/>
    <s v="Y"/>
    <n v="1"/>
    <n v="1"/>
  </r>
  <r>
    <x v="10"/>
    <x v="20"/>
    <x v="3"/>
    <x v="2"/>
    <x v="2"/>
    <s v="Y"/>
    <n v="1"/>
    <n v="1"/>
  </r>
  <r>
    <x v="10"/>
    <x v="22"/>
    <x v="1"/>
    <x v="1"/>
    <x v="2"/>
    <s v="Y"/>
    <n v="1"/>
    <n v="1"/>
  </r>
  <r>
    <x v="10"/>
    <x v="22"/>
    <x v="1"/>
    <x v="1"/>
    <x v="0"/>
    <s v="Y"/>
    <n v="1"/>
    <n v="1"/>
  </r>
  <r>
    <x v="10"/>
    <x v="22"/>
    <x v="15"/>
    <x v="3"/>
    <x v="4"/>
    <s v="Y"/>
    <n v="1"/>
    <n v="1"/>
  </r>
  <r>
    <x v="10"/>
    <x v="22"/>
    <x v="19"/>
    <x v="3"/>
    <x v="2"/>
    <s v="Y"/>
    <n v="1"/>
    <n v="1"/>
  </r>
  <r>
    <x v="10"/>
    <x v="22"/>
    <x v="1"/>
    <x v="1"/>
    <x v="4"/>
    <s v="Y"/>
    <n v="1"/>
    <n v="1"/>
  </r>
  <r>
    <x v="10"/>
    <x v="22"/>
    <x v="1"/>
    <x v="1"/>
    <x v="3"/>
    <s v="Y"/>
    <n v="1"/>
    <n v="1"/>
  </r>
  <r>
    <x v="10"/>
    <x v="22"/>
    <x v="0"/>
    <x v="0"/>
    <x v="3"/>
    <s v="Y"/>
    <n v="1"/>
    <n v="1"/>
  </r>
  <r>
    <x v="10"/>
    <x v="22"/>
    <x v="0"/>
    <x v="0"/>
    <x v="4"/>
    <s v="Y"/>
    <n v="1"/>
    <n v="1"/>
  </r>
  <r>
    <x v="10"/>
    <x v="22"/>
    <x v="1"/>
    <x v="1"/>
    <x v="1"/>
    <s v="Y"/>
    <n v="1"/>
    <n v="1"/>
  </r>
  <r>
    <x v="10"/>
    <x v="22"/>
    <x v="1"/>
    <x v="1"/>
    <x v="0"/>
    <s v="Y"/>
    <n v="1"/>
    <n v="1"/>
  </r>
  <r>
    <x v="10"/>
    <x v="22"/>
    <x v="18"/>
    <x v="2"/>
    <x v="0"/>
    <s v="Y"/>
    <n v="1"/>
    <n v="1"/>
  </r>
  <r>
    <x v="10"/>
    <x v="22"/>
    <x v="20"/>
    <x v="2"/>
    <x v="2"/>
    <s v="Y"/>
    <n v="1"/>
    <n v="1"/>
  </r>
  <r>
    <x v="10"/>
    <x v="12"/>
    <x v="1"/>
    <x v="1"/>
    <x v="2"/>
    <s v="Y"/>
    <n v="1"/>
    <n v="1"/>
  </r>
  <r>
    <x v="10"/>
    <x v="12"/>
    <x v="1"/>
    <x v="1"/>
    <x v="0"/>
    <s v="Y"/>
    <n v="1"/>
    <n v="1"/>
  </r>
  <r>
    <x v="10"/>
    <x v="12"/>
    <x v="1"/>
    <x v="1"/>
    <x v="1"/>
    <s v="Y"/>
    <n v="1"/>
    <n v="1"/>
  </r>
  <r>
    <x v="10"/>
    <x v="12"/>
    <x v="1"/>
    <x v="1"/>
    <x v="4"/>
    <s v="Y"/>
    <n v="1"/>
    <n v="1"/>
  </r>
  <r>
    <x v="10"/>
    <x v="12"/>
    <x v="1"/>
    <x v="1"/>
    <x v="1"/>
    <s v="Y"/>
    <n v="1"/>
    <n v="1"/>
  </r>
  <r>
    <x v="10"/>
    <x v="12"/>
    <x v="1"/>
    <x v="1"/>
    <x v="4"/>
    <s v="Y"/>
    <n v="1"/>
    <n v="1"/>
  </r>
  <r>
    <x v="10"/>
    <x v="12"/>
    <x v="1"/>
    <x v="1"/>
    <x v="3"/>
    <s v="Y"/>
    <n v="1"/>
    <n v="1"/>
  </r>
  <r>
    <x v="10"/>
    <x v="12"/>
    <x v="1"/>
    <x v="1"/>
    <x v="0"/>
    <s v="Y"/>
    <n v="1"/>
    <n v="1"/>
  </r>
  <r>
    <x v="10"/>
    <x v="2"/>
    <x v="1"/>
    <x v="1"/>
    <x v="1"/>
    <s v="N"/>
    <n v="0"/>
    <n v="1"/>
  </r>
  <r>
    <x v="10"/>
    <x v="2"/>
    <x v="1"/>
    <x v="1"/>
    <x v="0"/>
    <s v="N"/>
    <n v="0"/>
    <n v="1"/>
  </r>
  <r>
    <x v="10"/>
    <x v="2"/>
    <x v="1"/>
    <x v="1"/>
    <x v="1"/>
    <s v="N"/>
    <n v="0"/>
    <n v="1"/>
  </r>
  <r>
    <x v="10"/>
    <x v="2"/>
    <x v="1"/>
    <x v="1"/>
    <x v="0"/>
    <s v="N"/>
    <n v="0"/>
    <n v="1"/>
  </r>
  <r>
    <x v="10"/>
    <x v="2"/>
    <x v="1"/>
    <x v="1"/>
    <x v="0"/>
    <s v="Y"/>
    <n v="1"/>
    <n v="1"/>
  </r>
  <r>
    <x v="10"/>
    <x v="2"/>
    <x v="3"/>
    <x v="2"/>
    <x v="2"/>
    <s v="Y"/>
    <n v="1"/>
    <n v="1"/>
  </r>
  <r>
    <x v="10"/>
    <x v="2"/>
    <x v="3"/>
    <x v="2"/>
    <x v="2"/>
    <s v="Y"/>
    <n v="1"/>
    <n v="1"/>
  </r>
  <r>
    <x v="10"/>
    <x v="2"/>
    <x v="1"/>
    <x v="1"/>
    <x v="0"/>
    <s v="N"/>
    <n v="0"/>
    <n v="1"/>
  </r>
  <r>
    <x v="10"/>
    <x v="2"/>
    <x v="1"/>
    <x v="1"/>
    <x v="2"/>
    <s v="N"/>
    <n v="0"/>
    <n v="1"/>
  </r>
  <r>
    <x v="10"/>
    <x v="2"/>
    <x v="3"/>
    <x v="2"/>
    <x v="0"/>
    <s v="Y"/>
    <n v="1"/>
    <n v="1"/>
  </r>
  <r>
    <x v="10"/>
    <x v="2"/>
    <x v="3"/>
    <x v="2"/>
    <x v="0"/>
    <s v="Y"/>
    <n v="1"/>
    <n v="1"/>
  </r>
  <r>
    <x v="10"/>
    <x v="2"/>
    <x v="1"/>
    <x v="1"/>
    <x v="0"/>
    <s v="Y"/>
    <n v="1"/>
    <n v="1"/>
  </r>
  <r>
    <x v="10"/>
    <x v="17"/>
    <x v="1"/>
    <x v="1"/>
    <x v="3"/>
    <s v="Y"/>
    <n v="1"/>
    <n v="1"/>
  </r>
  <r>
    <x v="10"/>
    <x v="17"/>
    <x v="1"/>
    <x v="1"/>
    <x v="0"/>
    <s v="Y"/>
    <n v="1"/>
    <n v="1"/>
  </r>
  <r>
    <x v="10"/>
    <x v="17"/>
    <x v="1"/>
    <x v="1"/>
    <x v="2"/>
    <s v="Y"/>
    <n v="1"/>
    <n v="1"/>
  </r>
  <r>
    <x v="10"/>
    <x v="17"/>
    <x v="1"/>
    <x v="1"/>
    <x v="1"/>
    <s v="Y"/>
    <n v="1"/>
    <n v="1"/>
  </r>
  <r>
    <x v="10"/>
    <x v="17"/>
    <x v="1"/>
    <x v="1"/>
    <x v="0"/>
    <s v="Y"/>
    <n v="1"/>
    <n v="1"/>
  </r>
  <r>
    <x v="10"/>
    <x v="17"/>
    <x v="1"/>
    <x v="1"/>
    <x v="1"/>
    <s v="Y"/>
    <n v="1"/>
    <n v="1"/>
  </r>
  <r>
    <x v="10"/>
    <x v="17"/>
    <x v="1"/>
    <x v="1"/>
    <x v="2"/>
    <s v="Y"/>
    <n v="1"/>
    <n v="1"/>
  </r>
  <r>
    <x v="10"/>
    <x v="17"/>
    <x v="1"/>
    <x v="1"/>
    <x v="3"/>
    <s v="Y"/>
    <n v="1"/>
    <n v="1"/>
  </r>
  <r>
    <x v="10"/>
    <x v="17"/>
    <x v="7"/>
    <x v="3"/>
    <x v="0"/>
    <s v="Y"/>
    <n v="1"/>
    <n v="1"/>
  </r>
  <r>
    <x v="10"/>
    <x v="17"/>
    <x v="7"/>
    <x v="3"/>
    <x v="2"/>
    <s v="Y"/>
    <n v="1"/>
    <n v="1"/>
  </r>
  <r>
    <x v="10"/>
    <x v="27"/>
    <x v="1"/>
    <x v="1"/>
    <x v="0"/>
    <s v="Y"/>
    <n v="1"/>
    <n v="1"/>
  </r>
  <r>
    <x v="10"/>
    <x v="27"/>
    <x v="0"/>
    <x v="0"/>
    <x v="1"/>
    <s v="Y"/>
    <n v="1"/>
    <n v="1"/>
  </r>
  <r>
    <x v="10"/>
    <x v="27"/>
    <x v="0"/>
    <x v="0"/>
    <x v="0"/>
    <s v="Y"/>
    <n v="1"/>
    <n v="1"/>
  </r>
  <r>
    <x v="10"/>
    <x v="27"/>
    <x v="1"/>
    <x v="1"/>
    <x v="1"/>
    <s v="Y"/>
    <n v="1"/>
    <n v="1"/>
  </r>
  <r>
    <x v="10"/>
    <x v="27"/>
    <x v="1"/>
    <x v="1"/>
    <x v="0"/>
    <s v="Y"/>
    <n v="1"/>
    <n v="1"/>
  </r>
  <r>
    <x v="10"/>
    <x v="28"/>
    <x v="3"/>
    <x v="2"/>
    <x v="2"/>
    <s v="Y"/>
    <n v="1"/>
    <n v="1"/>
  </r>
  <r>
    <x v="10"/>
    <x v="28"/>
    <x v="3"/>
    <x v="2"/>
    <x v="1"/>
    <s v="Y"/>
    <n v="1"/>
    <n v="1"/>
  </r>
  <r>
    <x v="10"/>
    <x v="11"/>
    <x v="10"/>
    <x v="3"/>
    <x v="2"/>
    <s v="Y"/>
    <n v="1"/>
    <n v="1"/>
  </r>
  <r>
    <x v="10"/>
    <x v="11"/>
    <x v="10"/>
    <x v="3"/>
    <x v="2"/>
    <s v="Y"/>
    <n v="1"/>
    <n v="1"/>
  </r>
  <r>
    <x v="10"/>
    <x v="11"/>
    <x v="5"/>
    <x v="2"/>
    <x v="2"/>
    <s v="Y"/>
    <n v="1"/>
    <n v="1"/>
  </r>
  <r>
    <x v="10"/>
    <x v="24"/>
    <x v="0"/>
    <x v="0"/>
    <x v="1"/>
    <s v="Y"/>
    <n v="1"/>
    <n v="1"/>
  </r>
  <r>
    <x v="10"/>
    <x v="24"/>
    <x v="0"/>
    <x v="0"/>
    <x v="0"/>
    <s v="Y"/>
    <n v="1"/>
    <n v="1"/>
  </r>
  <r>
    <x v="10"/>
    <x v="24"/>
    <x v="0"/>
    <x v="0"/>
    <x v="3"/>
    <s v="Y"/>
    <n v="1"/>
    <n v="1"/>
  </r>
  <r>
    <x v="10"/>
    <x v="24"/>
    <x v="1"/>
    <x v="1"/>
    <x v="1"/>
    <s v="Y"/>
    <n v="1"/>
    <n v="1"/>
  </r>
  <r>
    <x v="10"/>
    <x v="24"/>
    <x v="1"/>
    <x v="1"/>
    <x v="3"/>
    <s v="Y"/>
    <n v="1"/>
    <n v="1"/>
  </r>
  <r>
    <x v="10"/>
    <x v="24"/>
    <x v="1"/>
    <x v="1"/>
    <x v="0"/>
    <s v="Y"/>
    <n v="1"/>
    <n v="1"/>
  </r>
  <r>
    <x v="10"/>
    <x v="24"/>
    <x v="1"/>
    <x v="1"/>
    <x v="3"/>
    <s v="Y"/>
    <n v="1"/>
    <n v="1"/>
  </r>
  <r>
    <x v="10"/>
    <x v="24"/>
    <x v="1"/>
    <x v="1"/>
    <x v="2"/>
    <s v="Y"/>
    <n v="1"/>
    <n v="1"/>
  </r>
  <r>
    <x v="10"/>
    <x v="24"/>
    <x v="1"/>
    <x v="1"/>
    <x v="1"/>
    <s v="Y"/>
    <n v="1"/>
    <n v="1"/>
  </r>
  <r>
    <x v="10"/>
    <x v="24"/>
    <x v="1"/>
    <x v="1"/>
    <x v="1"/>
    <s v="Y"/>
    <n v="1"/>
    <n v="1"/>
  </r>
  <r>
    <x v="10"/>
    <x v="24"/>
    <x v="1"/>
    <x v="1"/>
    <x v="3"/>
    <s v="Y"/>
    <n v="1"/>
    <n v="1"/>
  </r>
  <r>
    <x v="10"/>
    <x v="24"/>
    <x v="1"/>
    <x v="1"/>
    <x v="0"/>
    <s v="Y"/>
    <n v="1"/>
    <n v="1"/>
  </r>
  <r>
    <x v="10"/>
    <x v="24"/>
    <x v="1"/>
    <x v="1"/>
    <x v="2"/>
    <s v="Y"/>
    <n v="1"/>
    <n v="1"/>
  </r>
  <r>
    <x v="10"/>
    <x v="24"/>
    <x v="1"/>
    <x v="1"/>
    <x v="3"/>
    <s v="Y"/>
    <n v="1"/>
    <n v="1"/>
  </r>
  <r>
    <x v="10"/>
    <x v="24"/>
    <x v="1"/>
    <x v="1"/>
    <x v="1"/>
    <s v="Y"/>
    <n v="1"/>
    <n v="1"/>
  </r>
  <r>
    <x v="10"/>
    <x v="24"/>
    <x v="1"/>
    <x v="1"/>
    <x v="0"/>
    <s v="Y"/>
    <n v="1"/>
    <n v="1"/>
  </r>
  <r>
    <x v="10"/>
    <x v="11"/>
    <x v="10"/>
    <x v="3"/>
    <x v="2"/>
    <s v="Y"/>
    <n v="1"/>
    <n v="1"/>
  </r>
  <r>
    <x v="10"/>
    <x v="11"/>
    <x v="1"/>
    <x v="1"/>
    <x v="0"/>
    <s v="N"/>
    <n v="0"/>
    <n v="1"/>
  </r>
  <r>
    <x v="10"/>
    <x v="11"/>
    <x v="10"/>
    <x v="3"/>
    <x v="1"/>
    <s v="Y"/>
    <n v="1"/>
    <n v="1"/>
  </r>
  <r>
    <x v="10"/>
    <x v="24"/>
    <x v="3"/>
    <x v="2"/>
    <x v="2"/>
    <s v="Y"/>
    <n v="1"/>
    <n v="1"/>
  </r>
  <r>
    <x v="10"/>
    <x v="24"/>
    <x v="3"/>
    <x v="2"/>
    <x v="2"/>
    <s v="Y"/>
    <n v="1"/>
    <n v="1"/>
  </r>
  <r>
    <x v="10"/>
    <x v="11"/>
    <x v="10"/>
    <x v="3"/>
    <x v="0"/>
    <s v="Y"/>
    <n v="1"/>
    <n v="1"/>
  </r>
  <r>
    <x v="10"/>
    <x v="24"/>
    <x v="2"/>
    <x v="2"/>
    <x v="2"/>
    <s v="Y"/>
    <n v="1"/>
    <n v="1"/>
  </r>
  <r>
    <x v="10"/>
    <x v="11"/>
    <x v="1"/>
    <x v="1"/>
    <x v="1"/>
    <s v="Y"/>
    <n v="1"/>
    <n v="1"/>
  </r>
  <r>
    <x v="10"/>
    <x v="24"/>
    <x v="2"/>
    <x v="2"/>
    <x v="2"/>
    <s v="Y"/>
    <n v="1"/>
    <n v="1"/>
  </r>
  <r>
    <x v="10"/>
    <x v="17"/>
    <x v="5"/>
    <x v="2"/>
    <x v="2"/>
    <s v="Y"/>
    <n v="1"/>
    <n v="1"/>
  </r>
  <r>
    <x v="10"/>
    <x v="20"/>
    <x v="1"/>
    <x v="1"/>
    <x v="1"/>
    <s v="Y"/>
    <n v="1"/>
    <n v="1"/>
  </r>
  <r>
    <x v="10"/>
    <x v="20"/>
    <x v="1"/>
    <x v="1"/>
    <x v="0"/>
    <s v="Y"/>
    <n v="1"/>
    <n v="1"/>
  </r>
  <r>
    <x v="10"/>
    <x v="20"/>
    <x v="1"/>
    <x v="1"/>
    <x v="1"/>
    <s v="Y"/>
    <n v="1"/>
    <n v="1"/>
  </r>
  <r>
    <x v="10"/>
    <x v="29"/>
    <x v="0"/>
    <x v="0"/>
    <x v="2"/>
    <s v="Y"/>
    <n v="1"/>
    <n v="1"/>
  </r>
  <r>
    <x v="10"/>
    <x v="29"/>
    <x v="0"/>
    <x v="0"/>
    <x v="2"/>
    <s v="Y"/>
    <n v="1"/>
    <n v="1"/>
  </r>
  <r>
    <x v="10"/>
    <x v="29"/>
    <x v="0"/>
    <x v="0"/>
    <x v="0"/>
    <s v="Y"/>
    <n v="1"/>
    <n v="1"/>
  </r>
  <r>
    <x v="10"/>
    <x v="29"/>
    <x v="0"/>
    <x v="0"/>
    <x v="0"/>
    <s v="Y"/>
    <n v="1"/>
    <n v="1"/>
  </r>
  <r>
    <x v="10"/>
    <x v="29"/>
    <x v="1"/>
    <x v="1"/>
    <x v="2"/>
    <s v="Y"/>
    <n v="1"/>
    <n v="1"/>
  </r>
  <r>
    <x v="10"/>
    <x v="29"/>
    <x v="1"/>
    <x v="1"/>
    <x v="0"/>
    <s v="Y"/>
    <n v="1"/>
    <n v="1"/>
  </r>
  <r>
    <x v="10"/>
    <x v="29"/>
    <x v="1"/>
    <x v="1"/>
    <x v="0"/>
    <s v="Y"/>
    <n v="1"/>
    <n v="1"/>
  </r>
  <r>
    <x v="10"/>
    <x v="29"/>
    <x v="1"/>
    <x v="1"/>
    <x v="0"/>
    <s v="Y"/>
    <n v="1"/>
    <n v="1"/>
  </r>
  <r>
    <x v="10"/>
    <x v="29"/>
    <x v="1"/>
    <x v="1"/>
    <x v="2"/>
    <s v="Y"/>
    <n v="1"/>
    <n v="1"/>
  </r>
  <r>
    <x v="10"/>
    <x v="29"/>
    <x v="1"/>
    <x v="1"/>
    <x v="2"/>
    <s v="Y"/>
    <n v="1"/>
    <n v="1"/>
  </r>
  <r>
    <x v="10"/>
    <x v="29"/>
    <x v="1"/>
    <x v="1"/>
    <x v="0"/>
    <s v="Y"/>
    <n v="1"/>
    <n v="1"/>
  </r>
  <r>
    <x v="10"/>
    <x v="29"/>
    <x v="1"/>
    <x v="1"/>
    <x v="0"/>
    <s v="Y"/>
    <n v="1"/>
    <n v="1"/>
  </r>
  <r>
    <x v="10"/>
    <x v="29"/>
    <x v="29"/>
    <x v="3"/>
    <x v="2"/>
    <s v="Y"/>
    <n v="1"/>
    <n v="1"/>
  </r>
  <r>
    <x v="10"/>
    <x v="29"/>
    <x v="7"/>
    <x v="3"/>
    <x v="2"/>
    <s v="Y"/>
    <n v="1"/>
    <n v="1"/>
  </r>
  <r>
    <x v="10"/>
    <x v="29"/>
    <x v="3"/>
    <x v="2"/>
    <x v="0"/>
    <s v="Y"/>
    <n v="1"/>
    <n v="1"/>
  </r>
  <r>
    <x v="10"/>
    <x v="29"/>
    <x v="3"/>
    <x v="2"/>
    <x v="0"/>
    <s v="Y"/>
    <n v="1"/>
    <n v="1"/>
  </r>
  <r>
    <x v="10"/>
    <x v="29"/>
    <x v="3"/>
    <x v="2"/>
    <x v="0"/>
    <s v="Y"/>
    <n v="1"/>
    <n v="1"/>
  </r>
  <r>
    <x v="10"/>
    <x v="19"/>
    <x v="1"/>
    <x v="1"/>
    <x v="1"/>
    <s v="Y"/>
    <n v="1"/>
    <n v="1"/>
  </r>
  <r>
    <x v="10"/>
    <x v="19"/>
    <x v="5"/>
    <x v="2"/>
    <x v="2"/>
    <s v="Y"/>
    <n v="1"/>
    <n v="1"/>
  </r>
  <r>
    <x v="10"/>
    <x v="19"/>
    <x v="0"/>
    <x v="0"/>
    <x v="1"/>
    <s v="Y"/>
    <n v="1"/>
    <n v="1"/>
  </r>
  <r>
    <x v="10"/>
    <x v="19"/>
    <x v="0"/>
    <x v="0"/>
    <x v="1"/>
    <s v="Y"/>
    <n v="1"/>
    <n v="1"/>
  </r>
  <r>
    <x v="10"/>
    <x v="20"/>
    <x v="1"/>
    <x v="1"/>
    <x v="1"/>
    <s v="Y"/>
    <n v="1"/>
    <n v="1"/>
  </r>
  <r>
    <x v="10"/>
    <x v="20"/>
    <x v="1"/>
    <x v="1"/>
    <x v="1"/>
    <s v="Y"/>
    <n v="1"/>
    <n v="1"/>
  </r>
  <r>
    <x v="10"/>
    <x v="5"/>
    <x v="1"/>
    <x v="1"/>
    <x v="0"/>
    <s v="Y"/>
    <n v="1"/>
    <n v="1"/>
  </r>
  <r>
    <x v="10"/>
    <x v="5"/>
    <x v="1"/>
    <x v="1"/>
    <x v="1"/>
    <s v="Y"/>
    <n v="1"/>
    <n v="1"/>
  </r>
  <r>
    <x v="10"/>
    <x v="5"/>
    <x v="1"/>
    <x v="1"/>
    <x v="1"/>
    <s v="Y"/>
    <n v="1"/>
    <n v="1"/>
  </r>
  <r>
    <x v="10"/>
    <x v="5"/>
    <x v="1"/>
    <x v="1"/>
    <x v="0"/>
    <s v="Y"/>
    <n v="1"/>
    <n v="1"/>
  </r>
  <r>
    <x v="10"/>
    <x v="10"/>
    <x v="1"/>
    <x v="1"/>
    <x v="4"/>
    <s v="Y"/>
    <n v="1"/>
    <n v="1"/>
  </r>
  <r>
    <x v="10"/>
    <x v="10"/>
    <x v="0"/>
    <x v="0"/>
    <x v="1"/>
    <s v="Y"/>
    <n v="1"/>
    <n v="1"/>
  </r>
  <r>
    <x v="10"/>
    <x v="10"/>
    <x v="0"/>
    <x v="0"/>
    <x v="4"/>
    <s v="Y"/>
    <n v="1"/>
    <n v="1"/>
  </r>
  <r>
    <x v="10"/>
    <x v="10"/>
    <x v="0"/>
    <x v="0"/>
    <x v="4"/>
    <s v="N"/>
    <n v="0"/>
    <n v="1"/>
  </r>
  <r>
    <x v="10"/>
    <x v="10"/>
    <x v="0"/>
    <x v="0"/>
    <x v="4"/>
    <s v="N"/>
    <n v="0"/>
    <n v="1"/>
  </r>
  <r>
    <x v="10"/>
    <x v="10"/>
    <x v="2"/>
    <x v="2"/>
    <x v="1"/>
    <s v="Y"/>
    <n v="1"/>
    <n v="1"/>
  </r>
  <r>
    <x v="10"/>
    <x v="10"/>
    <x v="2"/>
    <x v="2"/>
    <x v="1"/>
    <s v="Y"/>
    <n v="1"/>
    <n v="1"/>
  </r>
  <r>
    <x v="10"/>
    <x v="10"/>
    <x v="1"/>
    <x v="1"/>
    <x v="0"/>
    <s v="Y"/>
    <n v="1"/>
    <n v="1"/>
  </r>
  <r>
    <x v="10"/>
    <x v="10"/>
    <x v="3"/>
    <x v="2"/>
    <x v="0"/>
    <s v="Y"/>
    <n v="1"/>
    <n v="1"/>
  </r>
  <r>
    <x v="10"/>
    <x v="10"/>
    <x v="3"/>
    <x v="2"/>
    <x v="0"/>
    <s v="Y"/>
    <n v="1"/>
    <n v="1"/>
  </r>
  <r>
    <x v="10"/>
    <x v="10"/>
    <x v="1"/>
    <x v="1"/>
    <x v="0"/>
    <s v="Y"/>
    <n v="1"/>
    <n v="1"/>
  </r>
  <r>
    <x v="10"/>
    <x v="10"/>
    <x v="1"/>
    <x v="1"/>
    <x v="0"/>
    <s v="Y"/>
    <n v="1"/>
    <n v="1"/>
  </r>
  <r>
    <x v="10"/>
    <x v="10"/>
    <x v="1"/>
    <x v="1"/>
    <x v="0"/>
    <s v="Y"/>
    <n v="1"/>
    <n v="1"/>
  </r>
  <r>
    <x v="10"/>
    <x v="10"/>
    <x v="1"/>
    <x v="1"/>
    <x v="4"/>
    <s v="Y"/>
    <n v="1"/>
    <n v="1"/>
  </r>
  <r>
    <x v="10"/>
    <x v="10"/>
    <x v="1"/>
    <x v="1"/>
    <x v="2"/>
    <s v="Y"/>
    <n v="1"/>
    <n v="1"/>
  </r>
  <r>
    <x v="10"/>
    <x v="10"/>
    <x v="1"/>
    <x v="1"/>
    <x v="0"/>
    <s v="Y"/>
    <n v="1"/>
    <n v="1"/>
  </r>
  <r>
    <x v="10"/>
    <x v="10"/>
    <x v="1"/>
    <x v="1"/>
    <x v="0"/>
    <s v="Y"/>
    <n v="1"/>
    <n v="1"/>
  </r>
  <r>
    <x v="10"/>
    <x v="10"/>
    <x v="1"/>
    <x v="1"/>
    <x v="1"/>
    <s v="Y"/>
    <n v="1"/>
    <n v="1"/>
  </r>
  <r>
    <x v="10"/>
    <x v="10"/>
    <x v="1"/>
    <x v="1"/>
    <x v="1"/>
    <s v="Y"/>
    <n v="1"/>
    <n v="1"/>
  </r>
  <r>
    <x v="10"/>
    <x v="10"/>
    <x v="1"/>
    <x v="1"/>
    <x v="0"/>
    <s v="Y"/>
    <n v="1"/>
    <n v="1"/>
  </r>
  <r>
    <x v="10"/>
    <x v="6"/>
    <x v="1"/>
    <x v="1"/>
    <x v="0"/>
    <s v="Y"/>
    <n v="1"/>
    <n v="1"/>
  </r>
  <r>
    <x v="10"/>
    <x v="6"/>
    <x v="1"/>
    <x v="1"/>
    <x v="4"/>
    <s v="Y"/>
    <n v="1"/>
    <n v="1"/>
  </r>
  <r>
    <x v="10"/>
    <x v="6"/>
    <x v="1"/>
    <x v="1"/>
    <x v="2"/>
    <s v="Y"/>
    <n v="1"/>
    <n v="1"/>
  </r>
  <r>
    <x v="10"/>
    <x v="21"/>
    <x v="1"/>
    <x v="1"/>
    <x v="4"/>
    <s v="Y"/>
    <n v="1"/>
    <n v="1"/>
  </r>
  <r>
    <x v="10"/>
    <x v="21"/>
    <x v="27"/>
    <x v="1"/>
    <x v="1"/>
    <s v="Y"/>
    <n v="1"/>
    <n v="1"/>
  </r>
  <r>
    <x v="10"/>
    <x v="21"/>
    <x v="1"/>
    <x v="1"/>
    <x v="1"/>
    <s v="Y"/>
    <n v="1"/>
    <n v="1"/>
  </r>
  <r>
    <x v="10"/>
    <x v="21"/>
    <x v="1"/>
    <x v="1"/>
    <x v="4"/>
    <s v="Y"/>
    <n v="1"/>
    <n v="1"/>
  </r>
  <r>
    <x v="10"/>
    <x v="20"/>
    <x v="1"/>
    <x v="1"/>
    <x v="0"/>
    <s v="Y"/>
    <n v="1"/>
    <n v="1"/>
  </r>
  <r>
    <x v="10"/>
    <x v="19"/>
    <x v="1"/>
    <x v="1"/>
    <x v="2"/>
    <s v="Y"/>
    <n v="1"/>
    <n v="1"/>
  </r>
  <r>
    <x v="10"/>
    <x v="22"/>
    <x v="1"/>
    <x v="1"/>
    <x v="1"/>
    <s v="Y"/>
    <n v="1"/>
    <n v="1"/>
  </r>
  <r>
    <x v="10"/>
    <x v="22"/>
    <x v="1"/>
    <x v="1"/>
    <x v="0"/>
    <s v="Y"/>
    <n v="1"/>
    <n v="1"/>
  </r>
  <r>
    <x v="10"/>
    <x v="22"/>
    <x v="0"/>
    <x v="0"/>
    <x v="4"/>
    <s v="Y"/>
    <n v="1"/>
    <n v="1"/>
  </r>
  <r>
    <x v="10"/>
    <x v="22"/>
    <x v="24"/>
    <x v="2"/>
    <x v="1"/>
    <s v="Y"/>
    <n v="1"/>
    <n v="1"/>
  </r>
  <r>
    <x v="10"/>
    <x v="22"/>
    <x v="1"/>
    <x v="1"/>
    <x v="4"/>
    <s v="Y"/>
    <n v="1"/>
    <n v="1"/>
  </r>
  <r>
    <x v="10"/>
    <x v="22"/>
    <x v="1"/>
    <x v="1"/>
    <x v="3"/>
    <s v="Y"/>
    <n v="1"/>
    <n v="1"/>
  </r>
  <r>
    <x v="10"/>
    <x v="22"/>
    <x v="24"/>
    <x v="2"/>
    <x v="3"/>
    <s v="Y"/>
    <n v="1"/>
    <n v="1"/>
  </r>
  <r>
    <x v="10"/>
    <x v="22"/>
    <x v="0"/>
    <x v="0"/>
    <x v="3"/>
    <s v="Y"/>
    <n v="1"/>
    <n v="1"/>
  </r>
  <r>
    <x v="10"/>
    <x v="17"/>
    <x v="5"/>
    <x v="2"/>
    <x v="2"/>
    <s v="Y"/>
    <n v="1"/>
    <n v="1"/>
  </r>
  <r>
    <x v="10"/>
    <x v="17"/>
    <x v="3"/>
    <x v="2"/>
    <x v="0"/>
    <s v="Y"/>
    <n v="1"/>
    <n v="1"/>
  </r>
  <r>
    <x v="10"/>
    <x v="17"/>
    <x v="5"/>
    <x v="2"/>
    <x v="1"/>
    <s v="Y"/>
    <n v="1"/>
    <n v="1"/>
  </r>
  <r>
    <x v="10"/>
    <x v="17"/>
    <x v="0"/>
    <x v="0"/>
    <x v="1"/>
    <s v="Y"/>
    <n v="1"/>
    <n v="1"/>
  </r>
  <r>
    <x v="10"/>
    <x v="17"/>
    <x v="0"/>
    <x v="0"/>
    <x v="0"/>
    <s v="Y"/>
    <n v="1"/>
    <n v="1"/>
  </r>
  <r>
    <x v="10"/>
    <x v="17"/>
    <x v="0"/>
    <x v="0"/>
    <x v="1"/>
    <s v="Y"/>
    <n v="1"/>
    <n v="1"/>
  </r>
  <r>
    <x v="10"/>
    <x v="17"/>
    <x v="0"/>
    <x v="0"/>
    <x v="2"/>
    <s v="Y"/>
    <n v="1"/>
    <n v="1"/>
  </r>
  <r>
    <x v="10"/>
    <x v="28"/>
    <x v="1"/>
    <x v="1"/>
    <x v="2"/>
    <s v="Y"/>
    <n v="1"/>
    <n v="1"/>
  </r>
  <r>
    <x v="10"/>
    <x v="28"/>
    <x v="1"/>
    <x v="1"/>
    <x v="2"/>
    <s v="Y"/>
    <n v="1"/>
    <n v="1"/>
  </r>
  <r>
    <x v="10"/>
    <x v="28"/>
    <x v="1"/>
    <x v="1"/>
    <x v="1"/>
    <s v="Y"/>
    <n v="1"/>
    <n v="1"/>
  </r>
  <r>
    <x v="10"/>
    <x v="28"/>
    <x v="1"/>
    <x v="1"/>
    <x v="0"/>
    <s v="Y"/>
    <n v="1"/>
    <n v="1"/>
  </r>
  <r>
    <x v="10"/>
    <x v="28"/>
    <x v="7"/>
    <x v="3"/>
    <x v="1"/>
    <s v="Y"/>
    <n v="1"/>
    <n v="1"/>
  </r>
  <r>
    <x v="10"/>
    <x v="28"/>
    <x v="7"/>
    <x v="3"/>
    <x v="0"/>
    <s v="Y"/>
    <n v="1"/>
    <n v="1"/>
  </r>
  <r>
    <x v="10"/>
    <x v="18"/>
    <x v="7"/>
    <x v="3"/>
    <x v="4"/>
    <s v="Y"/>
    <n v="1"/>
    <n v="1"/>
  </r>
  <r>
    <x v="10"/>
    <x v="18"/>
    <x v="7"/>
    <x v="3"/>
    <x v="4"/>
    <s v="Y"/>
    <n v="1"/>
    <n v="1"/>
  </r>
  <r>
    <x v="10"/>
    <x v="18"/>
    <x v="1"/>
    <x v="1"/>
    <x v="1"/>
    <s v="Y"/>
    <n v="1"/>
    <n v="1"/>
  </r>
  <r>
    <x v="10"/>
    <x v="18"/>
    <x v="1"/>
    <x v="1"/>
    <x v="1"/>
    <s v="Y"/>
    <n v="1"/>
    <n v="1"/>
  </r>
  <r>
    <x v="10"/>
    <x v="18"/>
    <x v="1"/>
    <x v="1"/>
    <x v="1"/>
    <s v="Y"/>
    <n v="1"/>
    <n v="1"/>
  </r>
  <r>
    <x v="10"/>
    <x v="18"/>
    <x v="1"/>
    <x v="1"/>
    <x v="0"/>
    <s v="Y"/>
    <n v="1"/>
    <n v="1"/>
  </r>
  <r>
    <x v="10"/>
    <x v="18"/>
    <x v="1"/>
    <x v="1"/>
    <x v="0"/>
    <s v="Y"/>
    <n v="1"/>
    <n v="1"/>
  </r>
  <r>
    <x v="10"/>
    <x v="18"/>
    <x v="0"/>
    <x v="0"/>
    <x v="1"/>
    <s v="Y"/>
    <n v="1"/>
    <n v="1"/>
  </r>
  <r>
    <x v="10"/>
    <x v="18"/>
    <x v="0"/>
    <x v="0"/>
    <x v="0"/>
    <s v="Y"/>
    <n v="1"/>
    <n v="1"/>
  </r>
  <r>
    <x v="10"/>
    <x v="18"/>
    <x v="0"/>
    <x v="0"/>
    <x v="1"/>
    <s v="Y"/>
    <n v="1"/>
    <n v="1"/>
  </r>
  <r>
    <x v="10"/>
    <x v="18"/>
    <x v="0"/>
    <x v="0"/>
    <x v="0"/>
    <s v="Y"/>
    <n v="1"/>
    <n v="1"/>
  </r>
  <r>
    <x v="10"/>
    <x v="19"/>
    <x v="0"/>
    <x v="0"/>
    <x v="1"/>
    <s v="Y"/>
    <n v="1"/>
    <n v="1"/>
  </r>
  <r>
    <x v="10"/>
    <x v="28"/>
    <x v="0"/>
    <x v="0"/>
    <x v="1"/>
    <s v="Y"/>
    <n v="1"/>
    <n v="1"/>
  </r>
  <r>
    <x v="10"/>
    <x v="28"/>
    <x v="1"/>
    <x v="1"/>
    <x v="1"/>
    <s v="Y"/>
    <n v="1"/>
    <n v="1"/>
  </r>
  <r>
    <x v="10"/>
    <x v="28"/>
    <x v="3"/>
    <x v="2"/>
    <x v="1"/>
    <s v="Y"/>
    <n v="1"/>
    <n v="1"/>
  </r>
  <r>
    <x v="10"/>
    <x v="28"/>
    <x v="3"/>
    <x v="2"/>
    <x v="0"/>
    <s v="Y"/>
    <n v="1"/>
    <n v="1"/>
  </r>
  <r>
    <x v="10"/>
    <x v="21"/>
    <x v="0"/>
    <x v="0"/>
    <x v="4"/>
    <s v="Y"/>
    <n v="1"/>
    <n v="1"/>
  </r>
  <r>
    <x v="10"/>
    <x v="21"/>
    <x v="1"/>
    <x v="1"/>
    <x v="1"/>
    <s v="Y"/>
    <n v="1"/>
    <n v="1"/>
  </r>
  <r>
    <x v="10"/>
    <x v="21"/>
    <x v="1"/>
    <x v="1"/>
    <x v="1"/>
    <s v="Y"/>
    <n v="1"/>
    <n v="1"/>
  </r>
  <r>
    <x v="10"/>
    <x v="21"/>
    <x v="1"/>
    <x v="1"/>
    <x v="1"/>
    <s v="Y"/>
    <n v="1"/>
    <n v="1"/>
  </r>
  <r>
    <x v="10"/>
    <x v="21"/>
    <x v="1"/>
    <x v="1"/>
    <x v="1"/>
    <s v="Y"/>
    <n v="1"/>
    <n v="1"/>
  </r>
  <r>
    <x v="10"/>
    <x v="20"/>
    <x v="1"/>
    <x v="1"/>
    <x v="1"/>
    <s v="Y"/>
    <n v="1"/>
    <n v="1"/>
  </r>
  <r>
    <x v="10"/>
    <x v="20"/>
    <x v="1"/>
    <x v="1"/>
    <x v="1"/>
    <s v="Y"/>
    <n v="1"/>
    <n v="1"/>
  </r>
  <r>
    <x v="10"/>
    <x v="20"/>
    <x v="1"/>
    <x v="1"/>
    <x v="1"/>
    <s v="Y"/>
    <n v="1"/>
    <n v="1"/>
  </r>
  <r>
    <x v="10"/>
    <x v="20"/>
    <x v="1"/>
    <x v="1"/>
    <x v="0"/>
    <s v="Y"/>
    <n v="1"/>
    <n v="1"/>
  </r>
  <r>
    <x v="10"/>
    <x v="8"/>
    <x v="1"/>
    <x v="1"/>
    <x v="0"/>
    <s v="Y"/>
    <n v="1"/>
    <n v="1"/>
  </r>
  <r>
    <x v="10"/>
    <x v="8"/>
    <x v="1"/>
    <x v="1"/>
    <x v="1"/>
    <s v="Y"/>
    <n v="1"/>
    <n v="1"/>
  </r>
  <r>
    <x v="10"/>
    <x v="8"/>
    <x v="7"/>
    <x v="3"/>
    <x v="4"/>
    <s v="Y"/>
    <n v="1"/>
    <n v="1"/>
  </r>
  <r>
    <x v="10"/>
    <x v="8"/>
    <x v="7"/>
    <x v="3"/>
    <x v="4"/>
    <s v="Y"/>
    <n v="1"/>
    <n v="1"/>
  </r>
  <r>
    <x v="10"/>
    <x v="8"/>
    <x v="0"/>
    <x v="0"/>
    <x v="0"/>
    <s v="Y"/>
    <n v="1"/>
    <n v="1"/>
  </r>
  <r>
    <x v="10"/>
    <x v="8"/>
    <x v="3"/>
    <x v="2"/>
    <x v="1"/>
    <s v="Y"/>
    <n v="1"/>
    <n v="1"/>
  </r>
  <r>
    <x v="10"/>
    <x v="8"/>
    <x v="17"/>
    <x v="2"/>
    <x v="2"/>
    <s v="Y"/>
    <n v="1"/>
    <n v="1"/>
  </r>
  <r>
    <x v="10"/>
    <x v="8"/>
    <x v="3"/>
    <x v="2"/>
    <x v="2"/>
    <s v="Y"/>
    <n v="1"/>
    <n v="1"/>
  </r>
  <r>
    <x v="10"/>
    <x v="8"/>
    <x v="1"/>
    <x v="1"/>
    <x v="1"/>
    <s v="Y"/>
    <n v="1"/>
    <n v="1"/>
  </r>
  <r>
    <x v="10"/>
    <x v="8"/>
    <x v="1"/>
    <x v="1"/>
    <x v="2"/>
    <s v="Y"/>
    <n v="1"/>
    <n v="1"/>
  </r>
  <r>
    <x v="10"/>
    <x v="8"/>
    <x v="1"/>
    <x v="1"/>
    <x v="4"/>
    <s v="Y"/>
    <n v="1"/>
    <n v="1"/>
  </r>
  <r>
    <x v="10"/>
    <x v="8"/>
    <x v="1"/>
    <x v="1"/>
    <x v="0"/>
    <s v="Y"/>
    <n v="1"/>
    <n v="1"/>
  </r>
  <r>
    <x v="10"/>
    <x v="12"/>
    <x v="1"/>
    <x v="1"/>
    <x v="4"/>
    <s v="Y"/>
    <n v="1"/>
    <n v="1"/>
  </r>
  <r>
    <x v="10"/>
    <x v="12"/>
    <x v="1"/>
    <x v="1"/>
    <x v="0"/>
    <s v="Y"/>
    <n v="1"/>
    <n v="1"/>
  </r>
  <r>
    <x v="10"/>
    <x v="12"/>
    <x v="1"/>
    <x v="1"/>
    <x v="1"/>
    <s v="Y"/>
    <n v="1"/>
    <n v="1"/>
  </r>
  <r>
    <x v="10"/>
    <x v="12"/>
    <x v="1"/>
    <x v="1"/>
    <x v="0"/>
    <s v="Y"/>
    <n v="1"/>
    <n v="1"/>
  </r>
  <r>
    <x v="10"/>
    <x v="12"/>
    <x v="0"/>
    <x v="0"/>
    <x v="0"/>
    <s v="Y"/>
    <n v="1"/>
    <n v="1"/>
  </r>
  <r>
    <x v="10"/>
    <x v="15"/>
    <x v="1"/>
    <x v="1"/>
    <x v="2"/>
    <s v="Y"/>
    <n v="1"/>
    <n v="1"/>
  </r>
  <r>
    <x v="10"/>
    <x v="15"/>
    <x v="1"/>
    <x v="1"/>
    <x v="2"/>
    <s v="Y"/>
    <n v="1"/>
    <n v="1"/>
  </r>
  <r>
    <x v="10"/>
    <x v="15"/>
    <x v="1"/>
    <x v="1"/>
    <x v="2"/>
    <s v="Y"/>
    <n v="1"/>
    <n v="1"/>
  </r>
  <r>
    <x v="10"/>
    <x v="15"/>
    <x v="1"/>
    <x v="1"/>
    <x v="2"/>
    <s v="Y"/>
    <n v="1"/>
    <n v="1"/>
  </r>
  <r>
    <x v="10"/>
    <x v="15"/>
    <x v="1"/>
    <x v="1"/>
    <x v="0"/>
    <s v="Y"/>
    <n v="1"/>
    <n v="1"/>
  </r>
  <r>
    <x v="10"/>
    <x v="15"/>
    <x v="1"/>
    <x v="1"/>
    <x v="2"/>
    <s v="Y"/>
    <n v="1"/>
    <n v="1"/>
  </r>
  <r>
    <x v="10"/>
    <x v="15"/>
    <x v="1"/>
    <x v="1"/>
    <x v="1"/>
    <s v="Y"/>
    <n v="1"/>
    <n v="1"/>
  </r>
  <r>
    <x v="10"/>
    <x v="15"/>
    <x v="10"/>
    <x v="3"/>
    <x v="2"/>
    <s v="Y"/>
    <n v="1"/>
    <n v="1"/>
  </r>
  <r>
    <x v="10"/>
    <x v="15"/>
    <x v="1"/>
    <x v="1"/>
    <x v="2"/>
    <s v="Y"/>
    <n v="1"/>
    <n v="1"/>
  </r>
  <r>
    <x v="10"/>
    <x v="15"/>
    <x v="1"/>
    <x v="1"/>
    <x v="2"/>
    <s v="Y"/>
    <n v="1"/>
    <n v="1"/>
  </r>
  <r>
    <x v="10"/>
    <x v="15"/>
    <x v="10"/>
    <x v="3"/>
    <x v="2"/>
    <s v="Y"/>
    <n v="1"/>
    <n v="1"/>
  </r>
  <r>
    <x v="10"/>
    <x v="15"/>
    <x v="5"/>
    <x v="2"/>
    <x v="2"/>
    <s v="Y"/>
    <n v="1"/>
    <n v="1"/>
  </r>
  <r>
    <x v="10"/>
    <x v="15"/>
    <x v="5"/>
    <x v="2"/>
    <x v="2"/>
    <s v="Y"/>
    <n v="1"/>
    <n v="1"/>
  </r>
  <r>
    <x v="10"/>
    <x v="15"/>
    <x v="5"/>
    <x v="2"/>
    <x v="2"/>
    <s v="Y"/>
    <n v="1"/>
    <n v="1"/>
  </r>
  <r>
    <x v="10"/>
    <x v="15"/>
    <x v="5"/>
    <x v="2"/>
    <x v="2"/>
    <s v="Y"/>
    <n v="1"/>
    <n v="1"/>
  </r>
  <r>
    <x v="10"/>
    <x v="17"/>
    <x v="1"/>
    <x v="1"/>
    <x v="0"/>
    <s v="Y"/>
    <n v="1"/>
    <n v="1"/>
  </r>
  <r>
    <x v="10"/>
    <x v="17"/>
    <x v="1"/>
    <x v="1"/>
    <x v="2"/>
    <s v="Y"/>
    <n v="1"/>
    <n v="1"/>
  </r>
  <r>
    <x v="10"/>
    <x v="17"/>
    <x v="1"/>
    <x v="1"/>
    <x v="1"/>
    <s v="Y"/>
    <n v="1"/>
    <n v="1"/>
  </r>
  <r>
    <x v="10"/>
    <x v="17"/>
    <x v="1"/>
    <x v="1"/>
    <x v="0"/>
    <s v="Y"/>
    <n v="1"/>
    <n v="1"/>
  </r>
  <r>
    <x v="10"/>
    <x v="17"/>
    <x v="1"/>
    <x v="1"/>
    <x v="1"/>
    <s v="Y"/>
    <n v="1"/>
    <n v="1"/>
  </r>
  <r>
    <x v="10"/>
    <x v="17"/>
    <x v="1"/>
    <x v="1"/>
    <x v="2"/>
    <s v="Y"/>
    <n v="1"/>
    <n v="1"/>
  </r>
  <r>
    <x v="10"/>
    <x v="19"/>
    <x v="1"/>
    <x v="1"/>
    <x v="2"/>
    <s v="Y"/>
    <n v="1"/>
    <n v="1"/>
  </r>
  <r>
    <x v="10"/>
    <x v="28"/>
    <x v="1"/>
    <x v="1"/>
    <x v="2"/>
    <s v="Y"/>
    <n v="1"/>
    <n v="1"/>
  </r>
  <r>
    <x v="10"/>
    <x v="28"/>
    <x v="1"/>
    <x v="1"/>
    <x v="0"/>
    <s v="Y"/>
    <n v="1"/>
    <n v="1"/>
  </r>
  <r>
    <x v="10"/>
    <x v="28"/>
    <x v="1"/>
    <x v="1"/>
    <x v="0"/>
    <s v="Y"/>
    <n v="1"/>
    <n v="1"/>
  </r>
  <r>
    <x v="10"/>
    <x v="28"/>
    <x v="0"/>
    <x v="0"/>
    <x v="1"/>
    <s v="Y"/>
    <n v="1"/>
    <n v="1"/>
  </r>
  <r>
    <x v="10"/>
    <x v="28"/>
    <x v="0"/>
    <x v="0"/>
    <x v="1"/>
    <s v="Y"/>
    <n v="1"/>
    <n v="1"/>
  </r>
  <r>
    <x v="10"/>
    <x v="28"/>
    <x v="0"/>
    <x v="0"/>
    <x v="0"/>
    <s v="Y"/>
    <n v="1"/>
    <n v="1"/>
  </r>
  <r>
    <x v="10"/>
    <x v="18"/>
    <x v="1"/>
    <x v="1"/>
    <x v="0"/>
    <s v="Y"/>
    <n v="1"/>
    <n v="1"/>
  </r>
  <r>
    <x v="10"/>
    <x v="18"/>
    <x v="1"/>
    <x v="1"/>
    <x v="1"/>
    <s v="Y"/>
    <n v="1"/>
    <n v="1"/>
  </r>
  <r>
    <x v="10"/>
    <x v="18"/>
    <x v="1"/>
    <x v="1"/>
    <x v="1"/>
    <s v="Y"/>
    <n v="1"/>
    <n v="1"/>
  </r>
  <r>
    <x v="10"/>
    <x v="18"/>
    <x v="1"/>
    <x v="1"/>
    <x v="0"/>
    <s v="Y"/>
    <n v="1"/>
    <n v="1"/>
  </r>
  <r>
    <x v="10"/>
    <x v="18"/>
    <x v="1"/>
    <x v="1"/>
    <x v="0"/>
    <s v="Y"/>
    <n v="1"/>
    <n v="1"/>
  </r>
  <r>
    <x v="10"/>
    <x v="18"/>
    <x v="1"/>
    <x v="1"/>
    <x v="0"/>
    <s v="Y"/>
    <n v="1"/>
    <n v="1"/>
  </r>
  <r>
    <x v="10"/>
    <x v="18"/>
    <x v="1"/>
    <x v="1"/>
    <x v="1"/>
    <s v="Y"/>
    <n v="1"/>
    <n v="1"/>
  </r>
  <r>
    <x v="10"/>
    <x v="18"/>
    <x v="3"/>
    <x v="2"/>
    <x v="2"/>
    <s v="Y"/>
    <n v="1"/>
    <n v="1"/>
  </r>
  <r>
    <x v="10"/>
    <x v="18"/>
    <x v="2"/>
    <x v="2"/>
    <x v="2"/>
    <s v="Y"/>
    <n v="1"/>
    <n v="1"/>
  </r>
  <r>
    <x v="10"/>
    <x v="18"/>
    <x v="3"/>
    <x v="2"/>
    <x v="2"/>
    <s v="Y"/>
    <n v="1"/>
    <n v="1"/>
  </r>
  <r>
    <x v="10"/>
    <x v="18"/>
    <x v="2"/>
    <x v="2"/>
    <x v="2"/>
    <s v="Y"/>
    <n v="1"/>
    <n v="1"/>
  </r>
  <r>
    <x v="10"/>
    <x v="18"/>
    <x v="1"/>
    <x v="1"/>
    <x v="1"/>
    <s v="Y"/>
    <n v="1"/>
    <n v="1"/>
  </r>
  <r>
    <x v="10"/>
    <x v="18"/>
    <x v="1"/>
    <x v="1"/>
    <x v="0"/>
    <s v="Y"/>
    <n v="1"/>
    <n v="1"/>
  </r>
  <r>
    <x v="10"/>
    <x v="18"/>
    <x v="1"/>
    <x v="1"/>
    <x v="1"/>
    <s v="Y"/>
    <n v="1"/>
    <n v="1"/>
  </r>
  <r>
    <x v="10"/>
    <x v="18"/>
    <x v="1"/>
    <x v="1"/>
    <x v="0"/>
    <s v="Y"/>
    <n v="1"/>
    <n v="1"/>
  </r>
  <r>
    <x v="10"/>
    <x v="21"/>
    <x v="1"/>
    <x v="1"/>
    <x v="1"/>
    <s v="Y"/>
    <n v="1"/>
    <n v="1"/>
  </r>
  <r>
    <x v="10"/>
    <x v="21"/>
    <x v="1"/>
    <x v="1"/>
    <x v="1"/>
    <s v="Y"/>
    <n v="1"/>
    <n v="1"/>
  </r>
  <r>
    <x v="10"/>
    <x v="21"/>
    <x v="1"/>
    <x v="1"/>
    <x v="1"/>
    <s v="Y"/>
    <n v="1"/>
    <n v="1"/>
  </r>
  <r>
    <x v="10"/>
    <x v="21"/>
    <x v="1"/>
    <x v="1"/>
    <x v="1"/>
    <s v="Y"/>
    <n v="1"/>
    <n v="1"/>
  </r>
  <r>
    <x v="10"/>
    <x v="18"/>
    <x v="1"/>
    <x v="1"/>
    <x v="0"/>
    <s v="Y"/>
    <n v="1"/>
    <n v="1"/>
  </r>
  <r>
    <x v="10"/>
    <x v="18"/>
    <x v="1"/>
    <x v="1"/>
    <x v="1"/>
    <s v="Y"/>
    <n v="1"/>
    <n v="1"/>
  </r>
  <r>
    <x v="10"/>
    <x v="18"/>
    <x v="1"/>
    <x v="1"/>
    <x v="0"/>
    <s v="Y"/>
    <n v="1"/>
    <n v="1"/>
  </r>
  <r>
    <x v="10"/>
    <x v="18"/>
    <x v="1"/>
    <x v="1"/>
    <x v="0"/>
    <s v="Y"/>
    <n v="1"/>
    <n v="1"/>
  </r>
  <r>
    <x v="10"/>
    <x v="19"/>
    <x v="3"/>
    <x v="2"/>
    <x v="2"/>
    <s v="Y"/>
    <n v="1"/>
    <n v="1"/>
  </r>
  <r>
    <x v="10"/>
    <x v="19"/>
    <x v="0"/>
    <x v="0"/>
    <x v="1"/>
    <s v="Y"/>
    <n v="1"/>
    <n v="1"/>
  </r>
  <r>
    <x v="10"/>
    <x v="28"/>
    <x v="1"/>
    <x v="1"/>
    <x v="2"/>
    <s v="Y"/>
    <n v="1"/>
    <n v="1"/>
  </r>
  <r>
    <x v="10"/>
    <x v="28"/>
    <x v="1"/>
    <x v="1"/>
    <x v="1"/>
    <s v="Y"/>
    <n v="1"/>
    <n v="1"/>
  </r>
  <r>
    <x v="10"/>
    <x v="28"/>
    <x v="1"/>
    <x v="1"/>
    <x v="0"/>
    <s v="Y"/>
    <n v="1"/>
    <n v="1"/>
  </r>
  <r>
    <x v="10"/>
    <x v="28"/>
    <x v="1"/>
    <x v="1"/>
    <x v="2"/>
    <s v="Y"/>
    <n v="1"/>
    <n v="1"/>
  </r>
  <r>
    <x v="10"/>
    <x v="28"/>
    <x v="1"/>
    <x v="1"/>
    <x v="1"/>
    <s v="Y"/>
    <n v="1"/>
    <n v="1"/>
  </r>
  <r>
    <x v="10"/>
    <x v="28"/>
    <x v="1"/>
    <x v="1"/>
    <x v="1"/>
    <s v="Y"/>
    <n v="1"/>
    <n v="1"/>
  </r>
  <r>
    <x v="10"/>
    <x v="28"/>
    <x v="1"/>
    <x v="1"/>
    <x v="0"/>
    <s v="Y"/>
    <n v="1"/>
    <n v="1"/>
  </r>
  <r>
    <x v="10"/>
    <x v="28"/>
    <x v="1"/>
    <x v="1"/>
    <x v="0"/>
    <s v="Y"/>
    <n v="1"/>
    <n v="1"/>
  </r>
  <r>
    <x v="10"/>
    <x v="12"/>
    <x v="10"/>
    <x v="3"/>
    <x v="0"/>
    <s v="Y"/>
    <n v="1"/>
    <n v="1"/>
  </r>
  <r>
    <x v="10"/>
    <x v="12"/>
    <x v="10"/>
    <x v="3"/>
    <x v="1"/>
    <s v="Y"/>
    <n v="1"/>
    <n v="1"/>
  </r>
  <r>
    <x v="10"/>
    <x v="5"/>
    <x v="1"/>
    <x v="1"/>
    <x v="1"/>
    <s v="Y"/>
    <n v="1"/>
    <n v="1"/>
  </r>
  <r>
    <x v="10"/>
    <x v="5"/>
    <x v="5"/>
    <x v="2"/>
    <x v="2"/>
    <s v="Y"/>
    <n v="1"/>
    <n v="1"/>
  </r>
  <r>
    <x v="10"/>
    <x v="5"/>
    <x v="5"/>
    <x v="2"/>
    <x v="0"/>
    <s v="Y"/>
    <n v="1"/>
    <n v="1"/>
  </r>
  <r>
    <x v="10"/>
    <x v="5"/>
    <x v="0"/>
    <x v="0"/>
    <x v="2"/>
    <s v="Y"/>
    <n v="1"/>
    <n v="1"/>
  </r>
  <r>
    <x v="10"/>
    <x v="5"/>
    <x v="0"/>
    <x v="0"/>
    <x v="1"/>
    <s v="Y"/>
    <n v="1"/>
    <n v="1"/>
  </r>
  <r>
    <x v="10"/>
    <x v="5"/>
    <x v="0"/>
    <x v="0"/>
    <x v="0"/>
    <s v="Y"/>
    <n v="1"/>
    <n v="1"/>
  </r>
  <r>
    <x v="10"/>
    <x v="5"/>
    <x v="0"/>
    <x v="0"/>
    <x v="4"/>
    <s v="Y"/>
    <n v="1"/>
    <n v="1"/>
  </r>
  <r>
    <x v="10"/>
    <x v="5"/>
    <x v="3"/>
    <x v="2"/>
    <x v="1"/>
    <s v="Y"/>
    <n v="1"/>
    <n v="1"/>
  </r>
  <r>
    <x v="10"/>
    <x v="5"/>
    <x v="1"/>
    <x v="1"/>
    <x v="2"/>
    <s v="Y"/>
    <n v="1"/>
    <n v="1"/>
  </r>
  <r>
    <x v="10"/>
    <x v="5"/>
    <x v="1"/>
    <x v="1"/>
    <x v="1"/>
    <s v="Y"/>
    <n v="1"/>
    <n v="1"/>
  </r>
  <r>
    <x v="10"/>
    <x v="5"/>
    <x v="1"/>
    <x v="1"/>
    <x v="4"/>
    <s v="Y"/>
    <n v="1"/>
    <n v="1"/>
  </r>
  <r>
    <x v="10"/>
    <x v="5"/>
    <x v="1"/>
    <x v="1"/>
    <x v="3"/>
    <s v="Y"/>
    <n v="1"/>
    <n v="1"/>
  </r>
  <r>
    <x v="10"/>
    <x v="5"/>
    <x v="1"/>
    <x v="1"/>
    <x v="2"/>
    <s v="Y"/>
    <n v="1"/>
    <n v="1"/>
  </r>
  <r>
    <x v="10"/>
    <x v="5"/>
    <x v="1"/>
    <x v="1"/>
    <x v="1"/>
    <s v="Y"/>
    <n v="1"/>
    <n v="1"/>
  </r>
  <r>
    <x v="10"/>
    <x v="5"/>
    <x v="1"/>
    <x v="1"/>
    <x v="4"/>
    <s v="Y"/>
    <n v="1"/>
    <n v="1"/>
  </r>
  <r>
    <x v="10"/>
    <x v="5"/>
    <x v="1"/>
    <x v="1"/>
    <x v="3"/>
    <s v="Y"/>
    <n v="1"/>
    <n v="1"/>
  </r>
  <r>
    <x v="10"/>
    <x v="5"/>
    <x v="1"/>
    <x v="1"/>
    <x v="0"/>
    <s v="Y"/>
    <n v="1"/>
    <n v="1"/>
  </r>
  <r>
    <x v="10"/>
    <x v="8"/>
    <x v="1"/>
    <x v="1"/>
    <x v="0"/>
    <s v="Y"/>
    <n v="1"/>
    <n v="1"/>
  </r>
  <r>
    <x v="10"/>
    <x v="8"/>
    <x v="1"/>
    <x v="1"/>
    <x v="1"/>
    <s v="Y"/>
    <n v="1"/>
    <n v="1"/>
  </r>
  <r>
    <x v="10"/>
    <x v="8"/>
    <x v="1"/>
    <x v="1"/>
    <x v="2"/>
    <s v="Y"/>
    <n v="1"/>
    <n v="1"/>
  </r>
  <r>
    <x v="10"/>
    <x v="8"/>
    <x v="1"/>
    <x v="1"/>
    <x v="1"/>
    <s v="Y"/>
    <n v="1"/>
    <n v="1"/>
  </r>
  <r>
    <x v="10"/>
    <x v="8"/>
    <x v="0"/>
    <x v="0"/>
    <x v="0"/>
    <s v="Y"/>
    <n v="1"/>
    <n v="1"/>
  </r>
  <r>
    <x v="10"/>
    <x v="10"/>
    <x v="1"/>
    <x v="1"/>
    <x v="0"/>
    <s v="Y"/>
    <n v="1"/>
    <n v="1"/>
  </r>
  <r>
    <x v="10"/>
    <x v="10"/>
    <x v="1"/>
    <x v="1"/>
    <x v="1"/>
    <s v="Y"/>
    <n v="1"/>
    <n v="1"/>
  </r>
  <r>
    <x v="10"/>
    <x v="10"/>
    <x v="1"/>
    <x v="1"/>
    <x v="1"/>
    <s v="Y"/>
    <n v="1"/>
    <n v="1"/>
  </r>
  <r>
    <x v="10"/>
    <x v="10"/>
    <x v="1"/>
    <x v="1"/>
    <x v="1"/>
    <s v="Y"/>
    <n v="1"/>
    <n v="1"/>
  </r>
  <r>
    <x v="10"/>
    <x v="21"/>
    <x v="1"/>
    <x v="1"/>
    <x v="1"/>
    <s v="Y"/>
    <n v="1"/>
    <n v="1"/>
  </r>
  <r>
    <x v="10"/>
    <x v="21"/>
    <x v="3"/>
    <x v="2"/>
    <x v="2"/>
    <s v="Y"/>
    <n v="1"/>
    <n v="1"/>
  </r>
  <r>
    <x v="10"/>
    <x v="21"/>
    <x v="3"/>
    <x v="2"/>
    <x v="2"/>
    <s v="Y"/>
    <n v="1"/>
    <n v="1"/>
  </r>
  <r>
    <x v="10"/>
    <x v="21"/>
    <x v="0"/>
    <x v="0"/>
    <x v="1"/>
    <s v="Y"/>
    <n v="1"/>
    <n v="1"/>
  </r>
  <r>
    <x v="10"/>
    <x v="21"/>
    <x v="1"/>
    <x v="1"/>
    <x v="1"/>
    <s v="Y"/>
    <n v="1"/>
    <n v="1"/>
  </r>
  <r>
    <x v="10"/>
    <x v="21"/>
    <x v="25"/>
    <x v="2"/>
    <x v="2"/>
    <s v="Y"/>
    <n v="1"/>
    <n v="1"/>
  </r>
  <r>
    <x v="10"/>
    <x v="21"/>
    <x v="1"/>
    <x v="1"/>
    <x v="1"/>
    <s v="Y"/>
    <n v="1"/>
    <n v="1"/>
  </r>
  <r>
    <x v="10"/>
    <x v="21"/>
    <x v="1"/>
    <x v="1"/>
    <x v="1"/>
    <s v="Y"/>
    <n v="1"/>
    <n v="1"/>
  </r>
  <r>
    <x v="10"/>
    <x v="21"/>
    <x v="1"/>
    <x v="1"/>
    <x v="1"/>
    <s v="Y"/>
    <n v="1"/>
    <n v="1"/>
  </r>
  <r>
    <x v="10"/>
    <x v="21"/>
    <x v="1"/>
    <x v="1"/>
    <x v="1"/>
    <s v="Y"/>
    <n v="1"/>
    <n v="1"/>
  </r>
  <r>
    <x v="10"/>
    <x v="21"/>
    <x v="0"/>
    <x v="0"/>
    <x v="1"/>
    <s v="Y"/>
    <n v="1"/>
    <n v="1"/>
  </r>
  <r>
    <x v="10"/>
    <x v="21"/>
    <x v="0"/>
    <x v="0"/>
    <x v="1"/>
    <s v="Y"/>
    <n v="1"/>
    <n v="1"/>
  </r>
  <r>
    <x v="10"/>
    <x v="21"/>
    <x v="18"/>
    <x v="2"/>
    <x v="1"/>
    <s v="Y"/>
    <n v="1"/>
    <n v="1"/>
  </r>
  <r>
    <x v="10"/>
    <x v="21"/>
    <x v="7"/>
    <x v="3"/>
    <x v="4"/>
    <s v="Y"/>
    <n v="1"/>
    <n v="1"/>
  </r>
  <r>
    <x v="10"/>
    <x v="21"/>
    <x v="7"/>
    <x v="3"/>
    <x v="4"/>
    <s v="Y"/>
    <n v="1"/>
    <n v="1"/>
  </r>
  <r>
    <x v="10"/>
    <x v="28"/>
    <x v="1"/>
    <x v="1"/>
    <x v="2"/>
    <s v="Y"/>
    <n v="1"/>
    <n v="1"/>
  </r>
  <r>
    <x v="10"/>
    <x v="28"/>
    <x v="1"/>
    <x v="1"/>
    <x v="2"/>
    <s v="Y"/>
    <n v="1"/>
    <n v="1"/>
  </r>
  <r>
    <x v="10"/>
    <x v="28"/>
    <x v="1"/>
    <x v="1"/>
    <x v="1"/>
    <s v="Y"/>
    <n v="1"/>
    <n v="1"/>
  </r>
  <r>
    <x v="10"/>
    <x v="28"/>
    <x v="1"/>
    <x v="1"/>
    <x v="0"/>
    <s v="Y"/>
    <n v="1"/>
    <n v="1"/>
  </r>
  <r>
    <x v="10"/>
    <x v="19"/>
    <x v="3"/>
    <x v="2"/>
    <x v="2"/>
    <s v="Y"/>
    <n v="1"/>
    <n v="1"/>
  </r>
  <r>
    <x v="10"/>
    <x v="19"/>
    <x v="1"/>
    <x v="1"/>
    <x v="2"/>
    <s v="Y"/>
    <n v="1"/>
    <n v="1"/>
  </r>
  <r>
    <x v="10"/>
    <x v="8"/>
    <x v="1"/>
    <x v="1"/>
    <x v="1"/>
    <s v="Y"/>
    <n v="1"/>
    <n v="1"/>
  </r>
  <r>
    <x v="10"/>
    <x v="8"/>
    <x v="1"/>
    <x v="1"/>
    <x v="0"/>
    <s v="Y"/>
    <n v="1"/>
    <n v="1"/>
  </r>
  <r>
    <x v="10"/>
    <x v="8"/>
    <x v="3"/>
    <x v="2"/>
    <x v="1"/>
    <s v="Y"/>
    <n v="1"/>
    <n v="1"/>
  </r>
  <r>
    <x v="10"/>
    <x v="8"/>
    <x v="1"/>
    <x v="1"/>
    <x v="1"/>
    <s v="Y"/>
    <n v="1"/>
    <n v="1"/>
  </r>
  <r>
    <x v="10"/>
    <x v="8"/>
    <x v="1"/>
    <x v="1"/>
    <x v="2"/>
    <s v="Y"/>
    <n v="1"/>
    <n v="1"/>
  </r>
  <r>
    <x v="10"/>
    <x v="8"/>
    <x v="0"/>
    <x v="0"/>
    <x v="4"/>
    <s v="Y"/>
    <n v="1"/>
    <n v="1"/>
  </r>
  <r>
    <x v="10"/>
    <x v="8"/>
    <x v="0"/>
    <x v="0"/>
    <x v="1"/>
    <s v="Y"/>
    <n v="1"/>
    <n v="1"/>
  </r>
  <r>
    <x v="10"/>
    <x v="8"/>
    <x v="1"/>
    <x v="1"/>
    <x v="0"/>
    <s v="Y"/>
    <n v="1"/>
    <n v="1"/>
  </r>
  <r>
    <x v="10"/>
    <x v="19"/>
    <x v="1"/>
    <x v="1"/>
    <x v="4"/>
    <s v="Y"/>
    <n v="1"/>
    <n v="1"/>
  </r>
  <r>
    <x v="10"/>
    <x v="19"/>
    <x v="5"/>
    <x v="2"/>
    <x v="1"/>
    <s v="Y"/>
    <n v="1"/>
    <n v="1"/>
  </r>
  <r>
    <x v="10"/>
    <x v="1"/>
    <x v="0"/>
    <x v="0"/>
    <x v="1"/>
    <s v="Y"/>
    <n v="1"/>
    <n v="1"/>
  </r>
  <r>
    <x v="10"/>
    <x v="1"/>
    <x v="1"/>
    <x v="1"/>
    <x v="0"/>
    <s v="Y"/>
    <n v="1"/>
    <n v="1"/>
  </r>
  <r>
    <x v="10"/>
    <x v="1"/>
    <x v="1"/>
    <x v="1"/>
    <x v="2"/>
    <s v="Y"/>
    <n v="1"/>
    <n v="1"/>
  </r>
  <r>
    <x v="10"/>
    <x v="1"/>
    <x v="3"/>
    <x v="2"/>
    <x v="2"/>
    <s v="Y"/>
    <n v="1"/>
    <n v="1"/>
  </r>
  <r>
    <x v="10"/>
    <x v="1"/>
    <x v="2"/>
    <x v="2"/>
    <x v="0"/>
    <s v="Y"/>
    <n v="1"/>
    <n v="1"/>
  </r>
  <r>
    <x v="10"/>
    <x v="1"/>
    <x v="0"/>
    <x v="0"/>
    <x v="0"/>
    <s v="Y"/>
    <n v="1"/>
    <n v="1"/>
  </r>
  <r>
    <x v="10"/>
    <x v="1"/>
    <x v="1"/>
    <x v="1"/>
    <x v="1"/>
    <s v="Y"/>
    <n v="1"/>
    <n v="1"/>
  </r>
  <r>
    <x v="10"/>
    <x v="1"/>
    <x v="2"/>
    <x v="2"/>
    <x v="0"/>
    <s v="Y"/>
    <n v="1"/>
    <n v="1"/>
  </r>
  <r>
    <x v="10"/>
    <x v="1"/>
    <x v="1"/>
    <x v="1"/>
    <x v="0"/>
    <s v="Y"/>
    <n v="1"/>
    <n v="1"/>
  </r>
  <r>
    <x v="10"/>
    <x v="1"/>
    <x v="1"/>
    <x v="1"/>
    <x v="0"/>
    <s v="Y"/>
    <n v="1"/>
    <n v="1"/>
  </r>
  <r>
    <x v="10"/>
    <x v="1"/>
    <x v="5"/>
    <x v="2"/>
    <x v="1"/>
    <s v="Y"/>
    <n v="1"/>
    <n v="1"/>
  </r>
  <r>
    <x v="10"/>
    <x v="1"/>
    <x v="0"/>
    <x v="0"/>
    <x v="1"/>
    <s v="Y"/>
    <n v="1"/>
    <n v="1"/>
  </r>
  <r>
    <x v="10"/>
    <x v="1"/>
    <x v="0"/>
    <x v="0"/>
    <x v="0"/>
    <s v="Y"/>
    <n v="1"/>
    <n v="1"/>
  </r>
  <r>
    <x v="10"/>
    <x v="1"/>
    <x v="2"/>
    <x v="2"/>
    <x v="2"/>
    <s v="Y"/>
    <n v="1"/>
    <n v="1"/>
  </r>
  <r>
    <x v="10"/>
    <x v="1"/>
    <x v="1"/>
    <x v="1"/>
    <x v="0"/>
    <s v="Y"/>
    <n v="1"/>
    <n v="1"/>
  </r>
  <r>
    <x v="10"/>
    <x v="1"/>
    <x v="3"/>
    <x v="2"/>
    <x v="2"/>
    <s v="Y"/>
    <n v="1"/>
    <n v="1"/>
  </r>
  <r>
    <x v="10"/>
    <x v="1"/>
    <x v="5"/>
    <x v="2"/>
    <x v="1"/>
    <s v="Y"/>
    <n v="1"/>
    <n v="1"/>
  </r>
  <r>
    <x v="10"/>
    <x v="1"/>
    <x v="0"/>
    <x v="0"/>
    <x v="1"/>
    <s v="Y"/>
    <n v="1"/>
    <n v="1"/>
  </r>
  <r>
    <x v="10"/>
    <x v="1"/>
    <x v="0"/>
    <x v="0"/>
    <x v="2"/>
    <s v="Y"/>
    <n v="1"/>
    <n v="1"/>
  </r>
  <r>
    <x v="10"/>
    <x v="1"/>
    <x v="5"/>
    <x v="2"/>
    <x v="1"/>
    <s v="Y"/>
    <n v="1"/>
    <n v="1"/>
  </r>
  <r>
    <x v="10"/>
    <x v="1"/>
    <x v="1"/>
    <x v="1"/>
    <x v="0"/>
    <s v="Y"/>
    <n v="1"/>
    <n v="1"/>
  </r>
  <r>
    <x v="10"/>
    <x v="1"/>
    <x v="1"/>
    <x v="1"/>
    <x v="1"/>
    <s v="Y"/>
    <n v="1"/>
    <n v="1"/>
  </r>
  <r>
    <x v="10"/>
    <x v="1"/>
    <x v="0"/>
    <x v="0"/>
    <x v="0"/>
    <s v="Y"/>
    <n v="1"/>
    <n v="1"/>
  </r>
  <r>
    <x v="10"/>
    <x v="1"/>
    <x v="1"/>
    <x v="1"/>
    <x v="0"/>
    <s v="Y"/>
    <n v="1"/>
    <n v="1"/>
  </r>
  <r>
    <x v="10"/>
    <x v="26"/>
    <x v="11"/>
    <x v="3"/>
    <x v="0"/>
    <s v="Y"/>
    <n v="1"/>
    <n v="1"/>
  </r>
  <r>
    <x v="10"/>
    <x v="26"/>
    <x v="11"/>
    <x v="3"/>
    <x v="2"/>
    <s v="Y"/>
    <n v="1"/>
    <n v="1"/>
  </r>
  <r>
    <x v="10"/>
    <x v="26"/>
    <x v="11"/>
    <x v="3"/>
    <x v="1"/>
    <s v="Y"/>
    <n v="1"/>
    <n v="1"/>
  </r>
  <r>
    <x v="10"/>
    <x v="26"/>
    <x v="11"/>
    <x v="3"/>
    <x v="2"/>
    <s v="Y"/>
    <n v="1"/>
    <n v="1"/>
  </r>
  <r>
    <x v="10"/>
    <x v="26"/>
    <x v="11"/>
    <x v="3"/>
    <x v="0"/>
    <s v="Y"/>
    <n v="1"/>
    <n v="1"/>
  </r>
  <r>
    <x v="10"/>
    <x v="26"/>
    <x v="14"/>
    <x v="3"/>
    <x v="0"/>
    <s v="Y"/>
    <n v="1"/>
    <n v="1"/>
  </r>
  <r>
    <x v="10"/>
    <x v="26"/>
    <x v="14"/>
    <x v="3"/>
    <x v="1"/>
    <s v="Y"/>
    <n v="1"/>
    <n v="1"/>
  </r>
  <r>
    <x v="10"/>
    <x v="26"/>
    <x v="14"/>
    <x v="3"/>
    <x v="2"/>
    <s v="Y"/>
    <n v="1"/>
    <n v="1"/>
  </r>
  <r>
    <x v="10"/>
    <x v="26"/>
    <x v="6"/>
    <x v="3"/>
    <x v="0"/>
    <s v="Y"/>
    <n v="1"/>
    <n v="1"/>
  </r>
  <r>
    <x v="10"/>
    <x v="26"/>
    <x v="6"/>
    <x v="3"/>
    <x v="1"/>
    <s v="Y"/>
    <n v="1"/>
    <n v="1"/>
  </r>
  <r>
    <x v="10"/>
    <x v="16"/>
    <x v="1"/>
    <x v="1"/>
    <x v="0"/>
    <s v="Y"/>
    <n v="1"/>
    <n v="1"/>
  </r>
  <r>
    <x v="10"/>
    <x v="16"/>
    <x v="1"/>
    <x v="1"/>
    <x v="3"/>
    <s v="Y"/>
    <n v="1"/>
    <n v="1"/>
  </r>
  <r>
    <x v="10"/>
    <x v="16"/>
    <x v="1"/>
    <x v="1"/>
    <x v="1"/>
    <s v="Y"/>
    <n v="1"/>
    <n v="1"/>
  </r>
  <r>
    <x v="10"/>
    <x v="16"/>
    <x v="1"/>
    <x v="1"/>
    <x v="2"/>
    <s v="Y"/>
    <n v="1"/>
    <n v="1"/>
  </r>
  <r>
    <x v="10"/>
    <x v="16"/>
    <x v="1"/>
    <x v="1"/>
    <x v="1"/>
    <s v="Y"/>
    <n v="1"/>
    <n v="1"/>
  </r>
  <r>
    <x v="10"/>
    <x v="16"/>
    <x v="1"/>
    <x v="1"/>
    <x v="2"/>
    <s v="Y"/>
    <n v="1"/>
    <n v="1"/>
  </r>
  <r>
    <x v="10"/>
    <x v="16"/>
    <x v="1"/>
    <x v="1"/>
    <x v="0"/>
    <s v="Y"/>
    <n v="1"/>
    <n v="1"/>
  </r>
  <r>
    <x v="10"/>
    <x v="16"/>
    <x v="1"/>
    <x v="1"/>
    <x v="0"/>
    <s v="Y"/>
    <n v="1"/>
    <n v="1"/>
  </r>
  <r>
    <x v="10"/>
    <x v="16"/>
    <x v="3"/>
    <x v="2"/>
    <x v="0"/>
    <s v="Y"/>
    <n v="1"/>
    <n v="1"/>
  </r>
  <r>
    <x v="10"/>
    <x v="16"/>
    <x v="3"/>
    <x v="2"/>
    <x v="2"/>
    <s v="Y"/>
    <n v="1"/>
    <n v="1"/>
  </r>
  <r>
    <x v="10"/>
    <x v="16"/>
    <x v="2"/>
    <x v="2"/>
    <x v="2"/>
    <s v="Y"/>
    <n v="1"/>
    <n v="1"/>
  </r>
  <r>
    <x v="10"/>
    <x v="9"/>
    <x v="1"/>
    <x v="1"/>
    <x v="2"/>
    <s v="Y"/>
    <n v="1"/>
    <n v="1"/>
  </r>
  <r>
    <x v="10"/>
    <x v="9"/>
    <x v="1"/>
    <x v="1"/>
    <x v="0"/>
    <s v="Y"/>
    <n v="1"/>
    <n v="1"/>
  </r>
  <r>
    <x v="10"/>
    <x v="9"/>
    <x v="1"/>
    <x v="1"/>
    <x v="1"/>
    <s v="Y"/>
    <n v="1"/>
    <n v="1"/>
  </r>
  <r>
    <x v="10"/>
    <x v="9"/>
    <x v="8"/>
    <x v="3"/>
    <x v="0"/>
    <s v="Y"/>
    <n v="1"/>
    <n v="1"/>
  </r>
  <r>
    <x v="10"/>
    <x v="9"/>
    <x v="8"/>
    <x v="3"/>
    <x v="2"/>
    <s v="Y"/>
    <n v="1"/>
    <n v="1"/>
  </r>
  <r>
    <x v="10"/>
    <x v="9"/>
    <x v="8"/>
    <x v="3"/>
    <x v="2"/>
    <s v="Y"/>
    <n v="1"/>
    <n v="1"/>
  </r>
  <r>
    <x v="10"/>
    <x v="9"/>
    <x v="3"/>
    <x v="2"/>
    <x v="2"/>
    <s v="Y"/>
    <n v="1"/>
    <n v="1"/>
  </r>
  <r>
    <x v="10"/>
    <x v="9"/>
    <x v="3"/>
    <x v="2"/>
    <x v="2"/>
    <s v="Y"/>
    <n v="1"/>
    <n v="1"/>
  </r>
  <r>
    <x v="10"/>
    <x v="9"/>
    <x v="1"/>
    <x v="1"/>
    <x v="0"/>
    <s v="Y"/>
    <n v="1"/>
    <n v="1"/>
  </r>
  <r>
    <x v="10"/>
    <x v="9"/>
    <x v="1"/>
    <x v="1"/>
    <x v="4"/>
    <s v="Y"/>
    <n v="1"/>
    <n v="1"/>
  </r>
  <r>
    <x v="10"/>
    <x v="13"/>
    <x v="1"/>
    <x v="1"/>
    <x v="2"/>
    <s v="Y"/>
    <n v="1"/>
    <n v="1"/>
  </r>
  <r>
    <x v="10"/>
    <x v="13"/>
    <x v="1"/>
    <x v="1"/>
    <x v="1"/>
    <s v="Y"/>
    <n v="1"/>
    <n v="1"/>
  </r>
  <r>
    <x v="10"/>
    <x v="13"/>
    <x v="1"/>
    <x v="1"/>
    <x v="2"/>
    <s v="Y"/>
    <n v="1"/>
    <n v="1"/>
  </r>
  <r>
    <x v="10"/>
    <x v="13"/>
    <x v="0"/>
    <x v="0"/>
    <x v="2"/>
    <s v="Y"/>
    <n v="1"/>
    <n v="1"/>
  </r>
  <r>
    <x v="10"/>
    <x v="13"/>
    <x v="0"/>
    <x v="0"/>
    <x v="0"/>
    <s v="Y"/>
    <n v="1"/>
    <n v="1"/>
  </r>
  <r>
    <x v="10"/>
    <x v="13"/>
    <x v="3"/>
    <x v="2"/>
    <x v="2"/>
    <s v="Y"/>
    <n v="1"/>
    <n v="1"/>
  </r>
  <r>
    <x v="10"/>
    <x v="13"/>
    <x v="3"/>
    <x v="2"/>
    <x v="2"/>
    <s v="Y"/>
    <n v="1"/>
    <n v="1"/>
  </r>
  <r>
    <x v="10"/>
    <x v="13"/>
    <x v="2"/>
    <x v="2"/>
    <x v="2"/>
    <s v="Y"/>
    <n v="1"/>
    <n v="1"/>
  </r>
  <r>
    <x v="10"/>
    <x v="13"/>
    <x v="2"/>
    <x v="2"/>
    <x v="2"/>
    <s v="Y"/>
    <n v="1"/>
    <n v="1"/>
  </r>
  <r>
    <x v="10"/>
    <x v="13"/>
    <x v="1"/>
    <x v="1"/>
    <x v="0"/>
    <s v="Y"/>
    <n v="1"/>
    <n v="1"/>
  </r>
  <r>
    <x v="10"/>
    <x v="13"/>
    <x v="1"/>
    <x v="1"/>
    <x v="2"/>
    <s v="Y"/>
    <n v="1"/>
    <n v="1"/>
  </r>
  <r>
    <x v="10"/>
    <x v="13"/>
    <x v="1"/>
    <x v="1"/>
    <x v="3"/>
    <s v="Y"/>
    <n v="1"/>
    <n v="1"/>
  </r>
  <r>
    <x v="10"/>
    <x v="13"/>
    <x v="1"/>
    <x v="1"/>
    <x v="4"/>
    <s v="Y"/>
    <n v="1"/>
    <n v="1"/>
  </r>
  <r>
    <x v="10"/>
    <x v="13"/>
    <x v="1"/>
    <x v="1"/>
    <x v="1"/>
    <s v="Y"/>
    <n v="1"/>
    <n v="1"/>
  </r>
  <r>
    <x v="11"/>
    <x v="29"/>
    <x v="2"/>
    <x v="2"/>
    <x v="0"/>
    <s v="Y"/>
    <n v="1"/>
    <n v="1"/>
  </r>
  <r>
    <x v="11"/>
    <x v="29"/>
    <x v="3"/>
    <x v="2"/>
    <x v="2"/>
    <s v="Y"/>
    <n v="1"/>
    <n v="1"/>
  </r>
  <r>
    <x v="11"/>
    <x v="29"/>
    <x v="3"/>
    <x v="2"/>
    <x v="0"/>
    <s v="Y"/>
    <n v="1"/>
    <n v="1"/>
  </r>
  <r>
    <x v="11"/>
    <x v="29"/>
    <x v="1"/>
    <x v="1"/>
    <x v="0"/>
    <s v="Y"/>
    <n v="1"/>
    <n v="1"/>
  </r>
  <r>
    <x v="11"/>
    <x v="29"/>
    <x v="1"/>
    <x v="1"/>
    <x v="1"/>
    <s v="Y"/>
    <n v="1"/>
    <n v="1"/>
  </r>
  <r>
    <x v="11"/>
    <x v="29"/>
    <x v="1"/>
    <x v="1"/>
    <x v="4"/>
    <s v="Y"/>
    <n v="1"/>
    <n v="1"/>
  </r>
  <r>
    <x v="11"/>
    <x v="29"/>
    <x v="1"/>
    <x v="1"/>
    <x v="0"/>
    <s v="Y"/>
    <n v="1"/>
    <n v="1"/>
  </r>
  <r>
    <x v="11"/>
    <x v="29"/>
    <x v="1"/>
    <x v="1"/>
    <x v="0"/>
    <s v="Y"/>
    <n v="1"/>
    <n v="1"/>
  </r>
  <r>
    <x v="11"/>
    <x v="29"/>
    <x v="1"/>
    <x v="1"/>
    <x v="0"/>
    <s v="Y"/>
    <n v="1"/>
    <n v="1"/>
  </r>
  <r>
    <x v="11"/>
    <x v="29"/>
    <x v="1"/>
    <x v="1"/>
    <x v="1"/>
    <s v="Y"/>
    <n v="1"/>
    <n v="1"/>
  </r>
  <r>
    <x v="11"/>
    <x v="29"/>
    <x v="1"/>
    <x v="1"/>
    <x v="0"/>
    <s v="Y"/>
    <n v="1"/>
    <n v="1"/>
  </r>
  <r>
    <x v="11"/>
    <x v="29"/>
    <x v="1"/>
    <x v="1"/>
    <x v="2"/>
    <s v="Y"/>
    <n v="1"/>
    <n v="1"/>
  </r>
  <r>
    <x v="11"/>
    <x v="29"/>
    <x v="1"/>
    <x v="1"/>
    <x v="0"/>
    <s v="Y"/>
    <n v="1"/>
    <n v="1"/>
  </r>
  <r>
    <x v="11"/>
    <x v="29"/>
    <x v="1"/>
    <x v="1"/>
    <x v="0"/>
    <s v="Y"/>
    <n v="1"/>
    <n v="1"/>
  </r>
  <r>
    <x v="11"/>
    <x v="9"/>
    <x v="4"/>
    <x v="3"/>
    <x v="1"/>
    <s v="Y"/>
    <n v="1"/>
    <n v="1"/>
  </r>
  <r>
    <x v="11"/>
    <x v="9"/>
    <x v="7"/>
    <x v="3"/>
    <x v="2"/>
    <s v="Y"/>
    <n v="1"/>
    <n v="1"/>
  </r>
  <r>
    <x v="11"/>
    <x v="9"/>
    <x v="7"/>
    <x v="3"/>
    <x v="3"/>
    <s v="Y"/>
    <n v="1"/>
    <n v="1"/>
  </r>
  <r>
    <x v="11"/>
    <x v="9"/>
    <x v="0"/>
    <x v="0"/>
    <x v="2"/>
    <s v="Y"/>
    <n v="1"/>
    <n v="1"/>
  </r>
  <r>
    <x v="11"/>
    <x v="9"/>
    <x v="0"/>
    <x v="0"/>
    <x v="1"/>
    <s v="Y"/>
    <n v="1"/>
    <n v="1"/>
  </r>
  <r>
    <x v="11"/>
    <x v="18"/>
    <x v="1"/>
    <x v="1"/>
    <x v="2"/>
    <s v="Y"/>
    <n v="1"/>
    <n v="1"/>
  </r>
  <r>
    <x v="11"/>
    <x v="18"/>
    <x v="1"/>
    <x v="1"/>
    <x v="4"/>
    <s v="Y"/>
    <n v="1"/>
    <n v="1"/>
  </r>
  <r>
    <x v="11"/>
    <x v="18"/>
    <x v="1"/>
    <x v="1"/>
    <x v="0"/>
    <s v="Y"/>
    <n v="1"/>
    <n v="1"/>
  </r>
  <r>
    <x v="11"/>
    <x v="18"/>
    <x v="1"/>
    <x v="1"/>
    <x v="0"/>
    <s v="Y"/>
    <n v="1"/>
    <n v="1"/>
  </r>
  <r>
    <x v="11"/>
    <x v="18"/>
    <x v="1"/>
    <x v="1"/>
    <x v="3"/>
    <s v="Y"/>
    <n v="1"/>
    <n v="1"/>
  </r>
  <r>
    <x v="11"/>
    <x v="18"/>
    <x v="1"/>
    <x v="1"/>
    <x v="0"/>
    <s v="Y"/>
    <n v="1"/>
    <n v="1"/>
  </r>
  <r>
    <x v="11"/>
    <x v="18"/>
    <x v="1"/>
    <x v="1"/>
    <x v="4"/>
    <s v="Y"/>
    <n v="1"/>
    <n v="1"/>
  </r>
  <r>
    <x v="11"/>
    <x v="18"/>
    <x v="1"/>
    <x v="1"/>
    <x v="1"/>
    <s v="Y"/>
    <n v="1"/>
    <n v="1"/>
  </r>
  <r>
    <x v="11"/>
    <x v="18"/>
    <x v="1"/>
    <x v="1"/>
    <x v="2"/>
    <s v="N"/>
    <n v="0"/>
    <n v="1"/>
  </r>
  <r>
    <x v="11"/>
    <x v="18"/>
    <x v="1"/>
    <x v="1"/>
    <x v="3"/>
    <s v="Y"/>
    <n v="1"/>
    <n v="1"/>
  </r>
  <r>
    <x v="11"/>
    <x v="18"/>
    <x v="1"/>
    <x v="1"/>
    <x v="1"/>
    <s v="Y"/>
    <n v="1"/>
    <n v="1"/>
  </r>
  <r>
    <x v="11"/>
    <x v="18"/>
    <x v="1"/>
    <x v="1"/>
    <x v="4"/>
    <s v="Y"/>
    <n v="1"/>
    <n v="1"/>
  </r>
  <r>
    <x v="11"/>
    <x v="18"/>
    <x v="1"/>
    <x v="1"/>
    <x v="0"/>
    <s v="Y"/>
    <n v="1"/>
    <n v="1"/>
  </r>
  <r>
    <x v="11"/>
    <x v="18"/>
    <x v="22"/>
    <x v="3"/>
    <x v="2"/>
    <s v="Y"/>
    <n v="1"/>
    <n v="1"/>
  </r>
  <r>
    <x v="11"/>
    <x v="18"/>
    <x v="22"/>
    <x v="3"/>
    <x v="2"/>
    <s v="Y"/>
    <n v="1"/>
    <n v="1"/>
  </r>
  <r>
    <x v="11"/>
    <x v="18"/>
    <x v="5"/>
    <x v="2"/>
    <x v="2"/>
    <s v="Y"/>
    <n v="1"/>
    <n v="1"/>
  </r>
  <r>
    <x v="11"/>
    <x v="18"/>
    <x v="5"/>
    <x v="2"/>
    <x v="4"/>
    <s v="Y"/>
    <n v="1"/>
    <n v="1"/>
  </r>
  <r>
    <x v="11"/>
    <x v="18"/>
    <x v="5"/>
    <x v="2"/>
    <x v="1"/>
    <s v="Y"/>
    <n v="1"/>
    <n v="1"/>
  </r>
  <r>
    <x v="11"/>
    <x v="18"/>
    <x v="5"/>
    <x v="2"/>
    <x v="0"/>
    <s v="Y"/>
    <n v="1"/>
    <n v="1"/>
  </r>
  <r>
    <x v="11"/>
    <x v="18"/>
    <x v="0"/>
    <x v="0"/>
    <x v="1"/>
    <s v="Y"/>
    <n v="1"/>
    <n v="1"/>
  </r>
  <r>
    <x v="11"/>
    <x v="18"/>
    <x v="0"/>
    <x v="0"/>
    <x v="1"/>
    <s v="Y"/>
    <n v="1"/>
    <n v="1"/>
  </r>
  <r>
    <x v="11"/>
    <x v="18"/>
    <x v="0"/>
    <x v="0"/>
    <x v="0"/>
    <s v="Y"/>
    <n v="1"/>
    <n v="1"/>
  </r>
  <r>
    <x v="11"/>
    <x v="18"/>
    <x v="0"/>
    <x v="0"/>
    <x v="1"/>
    <s v="Y"/>
    <n v="1"/>
    <n v="1"/>
  </r>
  <r>
    <x v="11"/>
    <x v="18"/>
    <x v="1"/>
    <x v="1"/>
    <x v="2"/>
    <s v="Y"/>
    <n v="1"/>
    <n v="1"/>
  </r>
  <r>
    <x v="11"/>
    <x v="18"/>
    <x v="1"/>
    <x v="1"/>
    <x v="0"/>
    <s v="Y"/>
    <n v="1"/>
    <n v="1"/>
  </r>
  <r>
    <x v="11"/>
    <x v="18"/>
    <x v="1"/>
    <x v="1"/>
    <x v="2"/>
    <s v="Y"/>
    <n v="1"/>
    <n v="1"/>
  </r>
  <r>
    <x v="11"/>
    <x v="18"/>
    <x v="1"/>
    <x v="1"/>
    <x v="3"/>
    <s v="Y"/>
    <n v="1"/>
    <n v="1"/>
  </r>
  <r>
    <x v="11"/>
    <x v="18"/>
    <x v="1"/>
    <x v="1"/>
    <x v="2"/>
    <s v="Y"/>
    <n v="1"/>
    <n v="1"/>
  </r>
  <r>
    <x v="11"/>
    <x v="18"/>
    <x v="1"/>
    <x v="1"/>
    <x v="4"/>
    <s v="Y"/>
    <n v="1"/>
    <n v="1"/>
  </r>
  <r>
    <x v="11"/>
    <x v="18"/>
    <x v="1"/>
    <x v="1"/>
    <x v="0"/>
    <s v="Y"/>
    <n v="1"/>
    <n v="1"/>
  </r>
  <r>
    <x v="11"/>
    <x v="7"/>
    <x v="7"/>
    <x v="3"/>
    <x v="2"/>
    <s v="Y"/>
    <n v="1"/>
    <n v="1"/>
  </r>
  <r>
    <x v="11"/>
    <x v="7"/>
    <x v="7"/>
    <x v="3"/>
    <x v="1"/>
    <s v="Y"/>
    <n v="1"/>
    <n v="1"/>
  </r>
  <r>
    <x v="11"/>
    <x v="7"/>
    <x v="7"/>
    <x v="3"/>
    <x v="4"/>
    <s v="Y"/>
    <n v="1"/>
    <n v="1"/>
  </r>
  <r>
    <x v="11"/>
    <x v="7"/>
    <x v="7"/>
    <x v="3"/>
    <x v="3"/>
    <s v="Y"/>
    <n v="1"/>
    <n v="1"/>
  </r>
  <r>
    <x v="11"/>
    <x v="7"/>
    <x v="7"/>
    <x v="3"/>
    <x v="4"/>
    <s v="Y"/>
    <n v="1"/>
    <n v="1"/>
  </r>
  <r>
    <x v="11"/>
    <x v="7"/>
    <x v="7"/>
    <x v="3"/>
    <x v="2"/>
    <s v="Y"/>
    <n v="1"/>
    <n v="1"/>
  </r>
  <r>
    <x v="11"/>
    <x v="7"/>
    <x v="7"/>
    <x v="3"/>
    <x v="0"/>
    <s v="Y"/>
    <n v="1"/>
    <n v="1"/>
  </r>
  <r>
    <x v="11"/>
    <x v="7"/>
    <x v="7"/>
    <x v="3"/>
    <x v="0"/>
    <s v="Y"/>
    <n v="1"/>
    <n v="1"/>
  </r>
  <r>
    <x v="11"/>
    <x v="15"/>
    <x v="10"/>
    <x v="3"/>
    <x v="1"/>
    <s v="Y"/>
    <n v="1"/>
    <n v="1"/>
  </r>
  <r>
    <x v="11"/>
    <x v="15"/>
    <x v="10"/>
    <x v="3"/>
    <x v="1"/>
    <s v="Y"/>
    <n v="1"/>
    <n v="1"/>
  </r>
  <r>
    <x v="11"/>
    <x v="15"/>
    <x v="10"/>
    <x v="3"/>
    <x v="1"/>
    <s v="Y"/>
    <n v="1"/>
    <n v="1"/>
  </r>
  <r>
    <x v="11"/>
    <x v="15"/>
    <x v="10"/>
    <x v="3"/>
    <x v="1"/>
    <s v="Y"/>
    <n v="1"/>
    <n v="1"/>
  </r>
  <r>
    <x v="11"/>
    <x v="15"/>
    <x v="10"/>
    <x v="3"/>
    <x v="0"/>
    <s v="Y"/>
    <n v="1"/>
    <n v="1"/>
  </r>
  <r>
    <x v="11"/>
    <x v="15"/>
    <x v="10"/>
    <x v="3"/>
    <x v="1"/>
    <s v="Y"/>
    <n v="1"/>
    <n v="1"/>
  </r>
  <r>
    <x v="11"/>
    <x v="15"/>
    <x v="0"/>
    <x v="0"/>
    <x v="1"/>
    <s v="Y"/>
    <n v="1"/>
    <n v="1"/>
  </r>
  <r>
    <x v="11"/>
    <x v="15"/>
    <x v="10"/>
    <x v="3"/>
    <x v="1"/>
    <s v="Y"/>
    <n v="1"/>
    <n v="1"/>
  </r>
  <r>
    <x v="11"/>
    <x v="9"/>
    <x v="4"/>
    <x v="3"/>
    <x v="2"/>
    <s v="Y"/>
    <n v="1"/>
    <n v="1"/>
  </r>
  <r>
    <x v="11"/>
    <x v="9"/>
    <x v="1"/>
    <x v="1"/>
    <x v="0"/>
    <s v="Y"/>
    <n v="1"/>
    <n v="1"/>
  </r>
  <r>
    <x v="11"/>
    <x v="9"/>
    <x v="0"/>
    <x v="0"/>
    <x v="4"/>
    <s v="Y"/>
    <n v="1"/>
    <n v="1"/>
  </r>
  <r>
    <x v="11"/>
    <x v="5"/>
    <x v="7"/>
    <x v="3"/>
    <x v="0"/>
    <s v="Y"/>
    <n v="1"/>
    <n v="1"/>
  </r>
  <r>
    <x v="11"/>
    <x v="5"/>
    <x v="7"/>
    <x v="3"/>
    <x v="4"/>
    <s v="Y"/>
    <n v="1"/>
    <n v="1"/>
  </r>
  <r>
    <x v="11"/>
    <x v="5"/>
    <x v="1"/>
    <x v="1"/>
    <x v="1"/>
    <s v="Y"/>
    <n v="1"/>
    <n v="1"/>
  </r>
  <r>
    <x v="11"/>
    <x v="5"/>
    <x v="1"/>
    <x v="1"/>
    <x v="0"/>
    <s v="Y"/>
    <n v="1"/>
    <n v="1"/>
  </r>
  <r>
    <x v="11"/>
    <x v="5"/>
    <x v="3"/>
    <x v="2"/>
    <x v="2"/>
    <s v="Y"/>
    <n v="1"/>
    <n v="1"/>
  </r>
  <r>
    <x v="11"/>
    <x v="5"/>
    <x v="3"/>
    <x v="2"/>
    <x v="2"/>
    <s v="Y"/>
    <n v="1"/>
    <n v="1"/>
  </r>
  <r>
    <x v="11"/>
    <x v="5"/>
    <x v="1"/>
    <x v="1"/>
    <x v="2"/>
    <s v="Y"/>
    <n v="1"/>
    <n v="1"/>
  </r>
  <r>
    <x v="11"/>
    <x v="5"/>
    <x v="1"/>
    <x v="1"/>
    <x v="4"/>
    <s v="Y"/>
    <n v="1"/>
    <n v="1"/>
  </r>
  <r>
    <x v="11"/>
    <x v="5"/>
    <x v="1"/>
    <x v="1"/>
    <x v="2"/>
    <s v="Y"/>
    <n v="1"/>
    <n v="1"/>
  </r>
  <r>
    <x v="11"/>
    <x v="5"/>
    <x v="1"/>
    <x v="1"/>
    <x v="1"/>
    <s v="Y"/>
    <n v="1"/>
    <n v="1"/>
  </r>
  <r>
    <x v="11"/>
    <x v="5"/>
    <x v="1"/>
    <x v="1"/>
    <x v="0"/>
    <s v="Y"/>
    <n v="1"/>
    <n v="1"/>
  </r>
  <r>
    <x v="11"/>
    <x v="15"/>
    <x v="0"/>
    <x v="0"/>
    <x v="1"/>
    <s v="Y"/>
    <n v="1"/>
    <n v="1"/>
  </r>
  <r>
    <x v="11"/>
    <x v="15"/>
    <x v="1"/>
    <x v="1"/>
    <x v="1"/>
    <s v="Y"/>
    <n v="1"/>
    <n v="1"/>
  </r>
  <r>
    <x v="11"/>
    <x v="15"/>
    <x v="10"/>
    <x v="3"/>
    <x v="1"/>
    <s v="Y"/>
    <n v="1"/>
    <n v="1"/>
  </r>
  <r>
    <x v="11"/>
    <x v="15"/>
    <x v="1"/>
    <x v="1"/>
    <x v="0"/>
    <s v="Y"/>
    <n v="1"/>
    <n v="1"/>
  </r>
  <r>
    <x v="11"/>
    <x v="15"/>
    <x v="18"/>
    <x v="2"/>
    <x v="1"/>
    <s v="Y"/>
    <n v="1"/>
    <n v="1"/>
  </r>
  <r>
    <x v="11"/>
    <x v="15"/>
    <x v="0"/>
    <x v="0"/>
    <x v="1"/>
    <s v="Y"/>
    <n v="1"/>
    <n v="1"/>
  </r>
  <r>
    <x v="11"/>
    <x v="15"/>
    <x v="10"/>
    <x v="3"/>
    <x v="1"/>
    <s v="Y"/>
    <n v="1"/>
    <n v="1"/>
  </r>
  <r>
    <x v="11"/>
    <x v="15"/>
    <x v="1"/>
    <x v="1"/>
    <x v="0"/>
    <s v="Y"/>
    <n v="1"/>
    <n v="1"/>
  </r>
  <r>
    <x v="11"/>
    <x v="15"/>
    <x v="1"/>
    <x v="1"/>
    <x v="1"/>
    <s v="Y"/>
    <n v="1"/>
    <n v="1"/>
  </r>
  <r>
    <x v="11"/>
    <x v="15"/>
    <x v="0"/>
    <x v="0"/>
    <x v="1"/>
    <s v="Y"/>
    <n v="1"/>
    <n v="1"/>
  </r>
  <r>
    <x v="11"/>
    <x v="20"/>
    <x v="1"/>
    <x v="1"/>
    <x v="1"/>
    <s v="Y"/>
    <n v="1"/>
    <n v="1"/>
  </r>
  <r>
    <x v="11"/>
    <x v="20"/>
    <x v="1"/>
    <x v="1"/>
    <x v="0"/>
    <s v="Y"/>
    <n v="1"/>
    <n v="1"/>
  </r>
  <r>
    <x v="11"/>
    <x v="20"/>
    <x v="1"/>
    <x v="1"/>
    <x v="2"/>
    <s v="Y"/>
    <n v="1"/>
    <n v="1"/>
  </r>
  <r>
    <x v="11"/>
    <x v="20"/>
    <x v="1"/>
    <x v="1"/>
    <x v="4"/>
    <s v="Y"/>
    <n v="1"/>
    <n v="1"/>
  </r>
  <r>
    <x v="11"/>
    <x v="15"/>
    <x v="1"/>
    <x v="1"/>
    <x v="1"/>
    <s v="Y"/>
    <n v="1"/>
    <n v="1"/>
  </r>
  <r>
    <x v="11"/>
    <x v="15"/>
    <x v="1"/>
    <x v="1"/>
    <x v="1"/>
    <s v="Y"/>
    <n v="1"/>
    <n v="1"/>
  </r>
  <r>
    <x v="11"/>
    <x v="15"/>
    <x v="10"/>
    <x v="3"/>
    <x v="1"/>
    <s v="Y"/>
    <n v="1"/>
    <n v="1"/>
  </r>
  <r>
    <x v="11"/>
    <x v="15"/>
    <x v="18"/>
    <x v="2"/>
    <x v="1"/>
    <s v="Y"/>
    <n v="1"/>
    <n v="1"/>
  </r>
  <r>
    <x v="11"/>
    <x v="15"/>
    <x v="1"/>
    <x v="1"/>
    <x v="0"/>
    <s v="Y"/>
    <n v="1"/>
    <n v="1"/>
  </r>
  <r>
    <x v="11"/>
    <x v="15"/>
    <x v="1"/>
    <x v="1"/>
    <x v="1"/>
    <s v="Y"/>
    <n v="1"/>
    <n v="1"/>
  </r>
  <r>
    <x v="11"/>
    <x v="15"/>
    <x v="10"/>
    <x v="3"/>
    <x v="1"/>
    <s v="Y"/>
    <n v="1"/>
    <n v="1"/>
  </r>
  <r>
    <x v="11"/>
    <x v="15"/>
    <x v="18"/>
    <x v="2"/>
    <x v="0"/>
    <s v="Y"/>
    <n v="1"/>
    <n v="1"/>
  </r>
  <r>
    <x v="11"/>
    <x v="15"/>
    <x v="10"/>
    <x v="3"/>
    <x v="1"/>
    <s v="Y"/>
    <n v="1"/>
    <n v="1"/>
  </r>
  <r>
    <x v="11"/>
    <x v="15"/>
    <x v="1"/>
    <x v="1"/>
    <x v="0"/>
    <s v="Y"/>
    <n v="1"/>
    <n v="1"/>
  </r>
  <r>
    <x v="11"/>
    <x v="15"/>
    <x v="18"/>
    <x v="2"/>
    <x v="1"/>
    <s v="Y"/>
    <n v="1"/>
    <n v="1"/>
  </r>
  <r>
    <x v="11"/>
    <x v="15"/>
    <x v="1"/>
    <x v="1"/>
    <x v="0"/>
    <s v="Y"/>
    <n v="1"/>
    <n v="1"/>
  </r>
  <r>
    <x v="11"/>
    <x v="9"/>
    <x v="1"/>
    <x v="1"/>
    <x v="1"/>
    <s v="Y"/>
    <n v="1"/>
    <n v="1"/>
  </r>
  <r>
    <x v="11"/>
    <x v="9"/>
    <x v="4"/>
    <x v="3"/>
    <x v="1"/>
    <s v="Y"/>
    <n v="1"/>
    <n v="1"/>
  </r>
  <r>
    <x v="11"/>
    <x v="9"/>
    <x v="10"/>
    <x v="3"/>
    <x v="0"/>
    <s v="Y"/>
    <n v="1"/>
    <n v="1"/>
  </r>
  <r>
    <x v="11"/>
    <x v="9"/>
    <x v="7"/>
    <x v="3"/>
    <x v="1"/>
    <s v="Y"/>
    <n v="1"/>
    <n v="1"/>
  </r>
  <r>
    <x v="11"/>
    <x v="22"/>
    <x v="19"/>
    <x v="3"/>
    <x v="1"/>
    <s v="Y"/>
    <n v="1"/>
    <n v="1"/>
  </r>
  <r>
    <x v="11"/>
    <x v="22"/>
    <x v="19"/>
    <x v="3"/>
    <x v="0"/>
    <s v="Y"/>
    <n v="1"/>
    <n v="1"/>
  </r>
  <r>
    <x v="11"/>
    <x v="22"/>
    <x v="0"/>
    <x v="0"/>
    <x v="1"/>
    <s v="Y"/>
    <n v="1"/>
    <n v="1"/>
  </r>
  <r>
    <x v="11"/>
    <x v="22"/>
    <x v="0"/>
    <x v="0"/>
    <x v="0"/>
    <s v="Y"/>
    <n v="1"/>
    <n v="1"/>
  </r>
  <r>
    <x v="11"/>
    <x v="22"/>
    <x v="1"/>
    <x v="1"/>
    <x v="2"/>
    <s v="Y"/>
    <n v="1"/>
    <n v="1"/>
  </r>
  <r>
    <x v="11"/>
    <x v="22"/>
    <x v="1"/>
    <x v="1"/>
    <x v="1"/>
    <s v="Y"/>
    <n v="1"/>
    <n v="1"/>
  </r>
  <r>
    <x v="11"/>
    <x v="22"/>
    <x v="1"/>
    <x v="1"/>
    <x v="3"/>
    <s v="Y"/>
    <n v="1"/>
    <n v="1"/>
  </r>
  <r>
    <x v="11"/>
    <x v="22"/>
    <x v="1"/>
    <x v="1"/>
    <x v="0"/>
    <s v="Y"/>
    <n v="1"/>
    <n v="1"/>
  </r>
  <r>
    <x v="11"/>
    <x v="22"/>
    <x v="24"/>
    <x v="2"/>
    <x v="1"/>
    <s v="Y"/>
    <n v="1"/>
    <n v="1"/>
  </r>
  <r>
    <x v="11"/>
    <x v="22"/>
    <x v="24"/>
    <x v="2"/>
    <x v="0"/>
    <s v="Y"/>
    <n v="1"/>
    <n v="1"/>
  </r>
  <r>
    <x v="11"/>
    <x v="22"/>
    <x v="24"/>
    <x v="2"/>
    <x v="1"/>
    <s v="Y"/>
    <n v="1"/>
    <n v="1"/>
  </r>
  <r>
    <x v="11"/>
    <x v="22"/>
    <x v="0"/>
    <x v="0"/>
    <x v="1"/>
    <s v="Y"/>
    <n v="1"/>
    <n v="1"/>
  </r>
  <r>
    <x v="11"/>
    <x v="22"/>
    <x v="0"/>
    <x v="0"/>
    <x v="1"/>
    <s v="Y"/>
    <n v="1"/>
    <n v="1"/>
  </r>
  <r>
    <x v="11"/>
    <x v="22"/>
    <x v="18"/>
    <x v="2"/>
    <x v="0"/>
    <s v="Y"/>
    <n v="1"/>
    <n v="1"/>
  </r>
  <r>
    <x v="11"/>
    <x v="22"/>
    <x v="1"/>
    <x v="1"/>
    <x v="0"/>
    <s v="Y"/>
    <n v="1"/>
    <n v="1"/>
  </r>
  <r>
    <x v="11"/>
    <x v="22"/>
    <x v="1"/>
    <x v="1"/>
    <x v="1"/>
    <s v="Y"/>
    <n v="1"/>
    <n v="1"/>
  </r>
  <r>
    <x v="11"/>
    <x v="29"/>
    <x v="1"/>
    <x v="1"/>
    <x v="0"/>
    <s v="Y"/>
    <n v="1"/>
    <n v="1"/>
  </r>
  <r>
    <x v="11"/>
    <x v="29"/>
    <x v="1"/>
    <x v="1"/>
    <x v="4"/>
    <s v="Y"/>
    <n v="1"/>
    <n v="1"/>
  </r>
  <r>
    <x v="11"/>
    <x v="29"/>
    <x v="1"/>
    <x v="1"/>
    <x v="0"/>
    <s v="Y"/>
    <n v="1"/>
    <n v="1"/>
  </r>
  <r>
    <x v="11"/>
    <x v="29"/>
    <x v="1"/>
    <x v="1"/>
    <x v="0"/>
    <s v="Y"/>
    <n v="1"/>
    <n v="1"/>
  </r>
  <r>
    <x v="11"/>
    <x v="29"/>
    <x v="1"/>
    <x v="1"/>
    <x v="0"/>
    <s v="Y"/>
    <n v="1"/>
    <n v="1"/>
  </r>
  <r>
    <x v="11"/>
    <x v="29"/>
    <x v="1"/>
    <x v="1"/>
    <x v="1"/>
    <s v="Y"/>
    <n v="1"/>
    <n v="1"/>
  </r>
  <r>
    <x v="11"/>
    <x v="29"/>
    <x v="0"/>
    <x v="0"/>
    <x v="1"/>
    <s v="Y"/>
    <n v="1"/>
    <n v="1"/>
  </r>
  <r>
    <x v="11"/>
    <x v="29"/>
    <x v="3"/>
    <x v="2"/>
    <x v="2"/>
    <s v="Y"/>
    <n v="1"/>
    <n v="1"/>
  </r>
  <r>
    <x v="11"/>
    <x v="29"/>
    <x v="1"/>
    <x v="1"/>
    <x v="4"/>
    <s v="Y"/>
    <n v="1"/>
    <n v="1"/>
  </r>
  <r>
    <x v="11"/>
    <x v="29"/>
    <x v="1"/>
    <x v="1"/>
    <x v="1"/>
    <s v="Y"/>
    <n v="1"/>
    <n v="1"/>
  </r>
  <r>
    <x v="11"/>
    <x v="29"/>
    <x v="14"/>
    <x v="3"/>
    <x v="1"/>
    <s v="Y"/>
    <n v="1"/>
    <n v="1"/>
  </r>
  <r>
    <x v="11"/>
    <x v="29"/>
    <x v="14"/>
    <x v="3"/>
    <x v="1"/>
    <s v="Y"/>
    <n v="1"/>
    <n v="1"/>
  </r>
  <r>
    <x v="11"/>
    <x v="29"/>
    <x v="0"/>
    <x v="0"/>
    <x v="3"/>
    <s v="Y"/>
    <n v="1"/>
    <n v="1"/>
  </r>
  <r>
    <x v="11"/>
    <x v="29"/>
    <x v="0"/>
    <x v="0"/>
    <x v="1"/>
    <s v="Y"/>
    <n v="1"/>
    <n v="1"/>
  </r>
  <r>
    <x v="11"/>
    <x v="29"/>
    <x v="0"/>
    <x v="0"/>
    <x v="1"/>
    <s v="Y"/>
    <n v="1"/>
    <n v="1"/>
  </r>
  <r>
    <x v="11"/>
    <x v="19"/>
    <x v="1"/>
    <x v="1"/>
    <x v="2"/>
    <s v="Y"/>
    <n v="1"/>
    <n v="1"/>
  </r>
  <r>
    <x v="11"/>
    <x v="19"/>
    <x v="1"/>
    <x v="1"/>
    <x v="2"/>
    <s v="Y"/>
    <n v="1"/>
    <n v="1"/>
  </r>
  <r>
    <x v="11"/>
    <x v="19"/>
    <x v="1"/>
    <x v="1"/>
    <x v="2"/>
    <s v="N"/>
    <n v="0"/>
    <n v="1"/>
  </r>
  <r>
    <x v="11"/>
    <x v="34"/>
    <x v="1"/>
    <x v="1"/>
    <x v="1"/>
    <s v="Y"/>
    <n v="1"/>
    <n v="1"/>
  </r>
  <r>
    <x v="11"/>
    <x v="34"/>
    <x v="1"/>
    <x v="1"/>
    <x v="4"/>
    <s v="Y"/>
    <n v="1"/>
    <n v="1"/>
  </r>
  <r>
    <x v="11"/>
    <x v="34"/>
    <x v="1"/>
    <x v="1"/>
    <x v="3"/>
    <s v="Y"/>
    <n v="1"/>
    <n v="1"/>
  </r>
  <r>
    <x v="11"/>
    <x v="34"/>
    <x v="1"/>
    <x v="1"/>
    <x v="0"/>
    <s v="Y"/>
    <n v="1"/>
    <n v="1"/>
  </r>
  <r>
    <x v="11"/>
    <x v="34"/>
    <x v="1"/>
    <x v="1"/>
    <x v="3"/>
    <s v="Y"/>
    <n v="1"/>
    <n v="1"/>
  </r>
  <r>
    <x v="11"/>
    <x v="34"/>
    <x v="1"/>
    <x v="1"/>
    <x v="0"/>
    <s v="Y"/>
    <n v="1"/>
    <n v="1"/>
  </r>
  <r>
    <x v="11"/>
    <x v="34"/>
    <x v="1"/>
    <x v="1"/>
    <x v="2"/>
    <s v="Y"/>
    <n v="1"/>
    <n v="1"/>
  </r>
  <r>
    <x v="11"/>
    <x v="34"/>
    <x v="1"/>
    <x v="1"/>
    <x v="1"/>
    <s v="Y"/>
    <n v="1"/>
    <n v="1"/>
  </r>
  <r>
    <x v="11"/>
    <x v="34"/>
    <x v="1"/>
    <x v="1"/>
    <x v="1"/>
    <s v="Y"/>
    <n v="1"/>
    <n v="1"/>
  </r>
  <r>
    <x v="11"/>
    <x v="34"/>
    <x v="1"/>
    <x v="1"/>
    <x v="4"/>
    <s v="Y"/>
    <n v="1"/>
    <n v="1"/>
  </r>
  <r>
    <x v="11"/>
    <x v="34"/>
    <x v="1"/>
    <x v="1"/>
    <x v="3"/>
    <s v="Y"/>
    <n v="1"/>
    <n v="1"/>
  </r>
  <r>
    <x v="11"/>
    <x v="34"/>
    <x v="1"/>
    <x v="1"/>
    <x v="0"/>
    <s v="Y"/>
    <n v="1"/>
    <n v="1"/>
  </r>
  <r>
    <x v="11"/>
    <x v="34"/>
    <x v="7"/>
    <x v="3"/>
    <x v="4"/>
    <s v="Y"/>
    <n v="1"/>
    <n v="1"/>
  </r>
  <r>
    <x v="11"/>
    <x v="34"/>
    <x v="4"/>
    <x v="3"/>
    <x v="3"/>
    <s v="Y"/>
    <n v="1"/>
    <n v="1"/>
  </r>
  <r>
    <x v="11"/>
    <x v="34"/>
    <x v="0"/>
    <x v="0"/>
    <x v="3"/>
    <s v="Y"/>
    <n v="1"/>
    <n v="1"/>
  </r>
  <r>
    <x v="11"/>
    <x v="34"/>
    <x v="0"/>
    <x v="0"/>
    <x v="3"/>
    <s v="Y"/>
    <n v="1"/>
    <n v="1"/>
  </r>
  <r>
    <x v="11"/>
    <x v="34"/>
    <x v="0"/>
    <x v="0"/>
    <x v="0"/>
    <s v="Y"/>
    <n v="1"/>
    <n v="1"/>
  </r>
  <r>
    <x v="11"/>
    <x v="20"/>
    <x v="1"/>
    <x v="1"/>
    <x v="0"/>
    <s v="Y"/>
    <n v="1"/>
    <n v="1"/>
  </r>
  <r>
    <x v="11"/>
    <x v="20"/>
    <x v="1"/>
    <x v="1"/>
    <x v="4"/>
    <s v="Y"/>
    <n v="1"/>
    <n v="1"/>
  </r>
  <r>
    <x v="11"/>
    <x v="20"/>
    <x v="1"/>
    <x v="1"/>
    <x v="2"/>
    <s v="Y"/>
    <n v="1"/>
    <n v="1"/>
  </r>
  <r>
    <x v="11"/>
    <x v="20"/>
    <x v="0"/>
    <x v="0"/>
    <x v="2"/>
    <s v="Y"/>
    <n v="1"/>
    <n v="1"/>
  </r>
  <r>
    <x v="11"/>
    <x v="20"/>
    <x v="1"/>
    <x v="1"/>
    <x v="2"/>
    <s v="Y"/>
    <n v="1"/>
    <n v="1"/>
  </r>
  <r>
    <x v="11"/>
    <x v="20"/>
    <x v="0"/>
    <x v="0"/>
    <x v="0"/>
    <s v="Y"/>
    <n v="1"/>
    <n v="1"/>
  </r>
  <r>
    <x v="11"/>
    <x v="20"/>
    <x v="23"/>
    <x v="3"/>
    <x v="1"/>
    <s v="Y"/>
    <n v="1"/>
    <n v="1"/>
  </r>
  <r>
    <x v="11"/>
    <x v="20"/>
    <x v="1"/>
    <x v="1"/>
    <x v="2"/>
    <s v="Y"/>
    <n v="1"/>
    <n v="1"/>
  </r>
  <r>
    <x v="11"/>
    <x v="20"/>
    <x v="23"/>
    <x v="3"/>
    <x v="0"/>
    <s v="Y"/>
    <n v="1"/>
    <n v="1"/>
  </r>
  <r>
    <x v="11"/>
    <x v="20"/>
    <x v="1"/>
    <x v="1"/>
    <x v="4"/>
    <s v="Y"/>
    <n v="1"/>
    <n v="1"/>
  </r>
  <r>
    <x v="11"/>
    <x v="20"/>
    <x v="0"/>
    <x v="0"/>
    <x v="1"/>
    <s v="Y"/>
    <n v="1"/>
    <n v="1"/>
  </r>
  <r>
    <x v="11"/>
    <x v="20"/>
    <x v="0"/>
    <x v="0"/>
    <x v="0"/>
    <s v="Y"/>
    <n v="1"/>
    <n v="1"/>
  </r>
  <r>
    <x v="11"/>
    <x v="9"/>
    <x v="7"/>
    <x v="3"/>
    <x v="4"/>
    <s v="Y"/>
    <n v="1"/>
    <n v="1"/>
  </r>
  <r>
    <x v="11"/>
    <x v="9"/>
    <x v="1"/>
    <x v="1"/>
    <x v="2"/>
    <s v="Y"/>
    <n v="1"/>
    <n v="1"/>
  </r>
  <r>
    <x v="11"/>
    <x v="9"/>
    <x v="1"/>
    <x v="1"/>
    <x v="4"/>
    <s v="Y"/>
    <n v="1"/>
    <n v="1"/>
  </r>
  <r>
    <x v="11"/>
    <x v="9"/>
    <x v="11"/>
    <x v="3"/>
    <x v="2"/>
    <s v="Y"/>
    <n v="1"/>
    <n v="1"/>
  </r>
  <r>
    <x v="11"/>
    <x v="26"/>
    <x v="11"/>
    <x v="3"/>
    <x v="2"/>
    <s v="Y"/>
    <n v="1"/>
    <n v="1"/>
  </r>
  <r>
    <x v="11"/>
    <x v="26"/>
    <x v="11"/>
    <x v="3"/>
    <x v="2"/>
    <s v="Y"/>
    <n v="1"/>
    <n v="1"/>
  </r>
  <r>
    <x v="11"/>
    <x v="4"/>
    <x v="1"/>
    <x v="1"/>
    <x v="1"/>
    <s v="Y"/>
    <n v="1"/>
    <n v="1"/>
  </r>
  <r>
    <x v="11"/>
    <x v="12"/>
    <x v="1"/>
    <x v="1"/>
    <x v="1"/>
    <s v="Y"/>
    <n v="1"/>
    <n v="1"/>
  </r>
  <r>
    <x v="11"/>
    <x v="12"/>
    <x v="1"/>
    <x v="1"/>
    <x v="4"/>
    <s v="Y"/>
    <n v="1"/>
    <n v="1"/>
  </r>
  <r>
    <x v="11"/>
    <x v="12"/>
    <x v="1"/>
    <x v="1"/>
    <x v="1"/>
    <s v="Y"/>
    <n v="1"/>
    <n v="1"/>
  </r>
  <r>
    <x v="11"/>
    <x v="12"/>
    <x v="1"/>
    <x v="1"/>
    <x v="0"/>
    <s v="Y"/>
    <n v="1"/>
    <n v="1"/>
  </r>
  <r>
    <x v="11"/>
    <x v="12"/>
    <x v="1"/>
    <x v="1"/>
    <x v="3"/>
    <s v="Y"/>
    <n v="1"/>
    <n v="1"/>
  </r>
  <r>
    <x v="11"/>
    <x v="12"/>
    <x v="1"/>
    <x v="1"/>
    <x v="1"/>
    <s v="Y"/>
    <n v="1"/>
    <n v="1"/>
  </r>
  <r>
    <x v="11"/>
    <x v="12"/>
    <x v="1"/>
    <x v="1"/>
    <x v="4"/>
    <s v="Y"/>
    <n v="1"/>
    <n v="1"/>
  </r>
  <r>
    <x v="11"/>
    <x v="12"/>
    <x v="1"/>
    <x v="1"/>
    <x v="0"/>
    <s v="Y"/>
    <n v="1"/>
    <n v="1"/>
  </r>
  <r>
    <x v="11"/>
    <x v="12"/>
    <x v="1"/>
    <x v="1"/>
    <x v="2"/>
    <s v="Y"/>
    <n v="1"/>
    <n v="1"/>
  </r>
  <r>
    <x v="11"/>
    <x v="12"/>
    <x v="1"/>
    <x v="1"/>
    <x v="4"/>
    <s v="Y"/>
    <n v="1"/>
    <n v="1"/>
  </r>
  <r>
    <x v="11"/>
    <x v="12"/>
    <x v="1"/>
    <x v="1"/>
    <x v="1"/>
    <s v="Y"/>
    <n v="1"/>
    <n v="1"/>
  </r>
  <r>
    <x v="11"/>
    <x v="12"/>
    <x v="1"/>
    <x v="1"/>
    <x v="0"/>
    <s v="Y"/>
    <n v="1"/>
    <n v="1"/>
  </r>
  <r>
    <x v="11"/>
    <x v="4"/>
    <x v="1"/>
    <x v="1"/>
    <x v="1"/>
    <s v="Y"/>
    <n v="1"/>
    <n v="1"/>
  </r>
  <r>
    <x v="11"/>
    <x v="4"/>
    <x v="3"/>
    <x v="2"/>
    <x v="1"/>
    <s v="Y"/>
    <n v="1"/>
    <n v="1"/>
  </r>
  <r>
    <x v="11"/>
    <x v="4"/>
    <x v="3"/>
    <x v="2"/>
    <x v="2"/>
    <s v="Y"/>
    <n v="1"/>
    <n v="1"/>
  </r>
  <r>
    <x v="11"/>
    <x v="4"/>
    <x v="0"/>
    <x v="0"/>
    <x v="1"/>
    <s v="Y"/>
    <n v="1"/>
    <n v="1"/>
  </r>
  <r>
    <x v="11"/>
    <x v="19"/>
    <x v="24"/>
    <x v="2"/>
    <x v="1"/>
    <s v="Y"/>
    <n v="1"/>
    <n v="1"/>
  </r>
  <r>
    <x v="11"/>
    <x v="19"/>
    <x v="0"/>
    <x v="0"/>
    <x v="1"/>
    <s v="Y"/>
    <n v="1"/>
    <n v="1"/>
  </r>
  <r>
    <x v="11"/>
    <x v="19"/>
    <x v="10"/>
    <x v="3"/>
    <x v="1"/>
    <s v="Y"/>
    <n v="1"/>
    <n v="1"/>
  </r>
  <r>
    <x v="11"/>
    <x v="19"/>
    <x v="30"/>
    <x v="2"/>
    <x v="0"/>
    <s v="Y"/>
    <n v="1"/>
    <n v="1"/>
  </r>
  <r>
    <x v="11"/>
    <x v="23"/>
    <x v="12"/>
    <x v="2"/>
    <x v="2"/>
    <s v="Y"/>
    <n v="1"/>
    <n v="1"/>
  </r>
  <r>
    <x v="11"/>
    <x v="23"/>
    <x v="1"/>
    <x v="1"/>
    <x v="2"/>
    <s v="Y"/>
    <n v="1"/>
    <n v="1"/>
  </r>
  <r>
    <x v="11"/>
    <x v="23"/>
    <x v="1"/>
    <x v="1"/>
    <x v="0"/>
    <s v="Y"/>
    <n v="1"/>
    <n v="1"/>
  </r>
  <r>
    <x v="11"/>
    <x v="23"/>
    <x v="1"/>
    <x v="1"/>
    <x v="1"/>
    <s v="Y"/>
    <n v="1"/>
    <n v="1"/>
  </r>
  <r>
    <x v="11"/>
    <x v="23"/>
    <x v="1"/>
    <x v="1"/>
    <x v="0"/>
    <s v="Y"/>
    <n v="1"/>
    <n v="1"/>
  </r>
  <r>
    <x v="11"/>
    <x v="23"/>
    <x v="1"/>
    <x v="1"/>
    <x v="3"/>
    <s v="Y"/>
    <n v="1"/>
    <n v="1"/>
  </r>
  <r>
    <x v="11"/>
    <x v="23"/>
    <x v="1"/>
    <x v="1"/>
    <x v="2"/>
    <s v="Y"/>
    <n v="1"/>
    <n v="1"/>
  </r>
  <r>
    <x v="11"/>
    <x v="23"/>
    <x v="1"/>
    <x v="1"/>
    <x v="3"/>
    <s v="Y"/>
    <n v="1"/>
    <n v="1"/>
  </r>
  <r>
    <x v="11"/>
    <x v="23"/>
    <x v="1"/>
    <x v="1"/>
    <x v="3"/>
    <s v="Y"/>
    <n v="1"/>
    <n v="1"/>
  </r>
  <r>
    <x v="11"/>
    <x v="23"/>
    <x v="1"/>
    <x v="1"/>
    <x v="3"/>
    <s v="Y"/>
    <n v="1"/>
    <n v="1"/>
  </r>
  <r>
    <x v="11"/>
    <x v="23"/>
    <x v="1"/>
    <x v="1"/>
    <x v="2"/>
    <s v="Y"/>
    <n v="1"/>
    <n v="1"/>
  </r>
  <r>
    <x v="11"/>
    <x v="23"/>
    <x v="1"/>
    <x v="1"/>
    <x v="0"/>
    <s v="Y"/>
    <n v="1"/>
    <n v="1"/>
  </r>
  <r>
    <x v="11"/>
    <x v="23"/>
    <x v="1"/>
    <x v="1"/>
    <x v="1"/>
    <s v="Y"/>
    <n v="1"/>
    <n v="1"/>
  </r>
  <r>
    <x v="11"/>
    <x v="23"/>
    <x v="1"/>
    <x v="1"/>
    <x v="1"/>
    <s v="Y"/>
    <n v="1"/>
    <n v="1"/>
  </r>
  <r>
    <x v="11"/>
    <x v="23"/>
    <x v="0"/>
    <x v="0"/>
    <x v="3"/>
    <s v="Y"/>
    <n v="1"/>
    <n v="1"/>
  </r>
  <r>
    <x v="11"/>
    <x v="23"/>
    <x v="0"/>
    <x v="0"/>
    <x v="1"/>
    <s v="Y"/>
    <n v="1"/>
    <n v="1"/>
  </r>
  <r>
    <x v="11"/>
    <x v="23"/>
    <x v="1"/>
    <x v="1"/>
    <x v="2"/>
    <s v="Y"/>
    <n v="1"/>
    <n v="1"/>
  </r>
  <r>
    <x v="11"/>
    <x v="23"/>
    <x v="1"/>
    <x v="1"/>
    <x v="0"/>
    <s v="Y"/>
    <n v="1"/>
    <n v="1"/>
  </r>
  <r>
    <x v="11"/>
    <x v="23"/>
    <x v="1"/>
    <x v="1"/>
    <x v="0"/>
    <s v="Y"/>
    <n v="1"/>
    <n v="1"/>
  </r>
  <r>
    <x v="11"/>
    <x v="23"/>
    <x v="19"/>
    <x v="3"/>
    <x v="3"/>
    <s v="Y"/>
    <n v="1"/>
    <n v="1"/>
  </r>
  <r>
    <x v="11"/>
    <x v="23"/>
    <x v="1"/>
    <x v="1"/>
    <x v="1"/>
    <s v="Y"/>
    <n v="1"/>
    <n v="1"/>
  </r>
  <r>
    <x v="11"/>
    <x v="23"/>
    <x v="1"/>
    <x v="1"/>
    <x v="0"/>
    <s v="Y"/>
    <n v="1"/>
    <n v="1"/>
  </r>
  <r>
    <x v="11"/>
    <x v="23"/>
    <x v="1"/>
    <x v="1"/>
    <x v="3"/>
    <s v="Y"/>
    <n v="1"/>
    <n v="1"/>
  </r>
  <r>
    <x v="11"/>
    <x v="23"/>
    <x v="1"/>
    <x v="1"/>
    <x v="3"/>
    <s v="Y"/>
    <n v="1"/>
    <n v="1"/>
  </r>
  <r>
    <x v="11"/>
    <x v="23"/>
    <x v="3"/>
    <x v="2"/>
    <x v="2"/>
    <s v="Y"/>
    <n v="1"/>
    <n v="1"/>
  </r>
  <r>
    <x v="11"/>
    <x v="23"/>
    <x v="24"/>
    <x v="2"/>
    <x v="3"/>
    <s v="Y"/>
    <n v="1"/>
    <n v="1"/>
  </r>
  <r>
    <x v="11"/>
    <x v="23"/>
    <x v="0"/>
    <x v="0"/>
    <x v="3"/>
    <s v="Y"/>
    <n v="1"/>
    <n v="1"/>
  </r>
  <r>
    <x v="11"/>
    <x v="23"/>
    <x v="0"/>
    <x v="0"/>
    <x v="3"/>
    <s v="Y"/>
    <n v="1"/>
    <n v="1"/>
  </r>
  <r>
    <x v="11"/>
    <x v="4"/>
    <x v="3"/>
    <x v="2"/>
    <x v="1"/>
    <s v="Y"/>
    <n v="1"/>
    <n v="1"/>
  </r>
  <r>
    <x v="11"/>
    <x v="9"/>
    <x v="1"/>
    <x v="1"/>
    <x v="2"/>
    <s v="Y"/>
    <n v="1"/>
    <n v="1"/>
  </r>
  <r>
    <x v="11"/>
    <x v="9"/>
    <x v="1"/>
    <x v="1"/>
    <x v="1"/>
    <s v="Y"/>
    <n v="1"/>
    <n v="1"/>
  </r>
  <r>
    <x v="11"/>
    <x v="7"/>
    <x v="7"/>
    <x v="3"/>
    <x v="4"/>
    <s v="Y"/>
    <n v="1"/>
    <n v="1"/>
  </r>
  <r>
    <x v="11"/>
    <x v="7"/>
    <x v="7"/>
    <x v="3"/>
    <x v="1"/>
    <s v="Y"/>
    <n v="1"/>
    <n v="1"/>
  </r>
  <r>
    <x v="11"/>
    <x v="7"/>
    <x v="7"/>
    <x v="3"/>
    <x v="0"/>
    <s v="Y"/>
    <n v="1"/>
    <n v="1"/>
  </r>
  <r>
    <x v="11"/>
    <x v="7"/>
    <x v="7"/>
    <x v="3"/>
    <x v="4"/>
    <s v="Y"/>
    <n v="1"/>
    <n v="1"/>
  </r>
  <r>
    <x v="11"/>
    <x v="16"/>
    <x v="1"/>
    <x v="1"/>
    <x v="1"/>
    <s v="Y"/>
    <n v="1"/>
    <n v="1"/>
  </r>
  <r>
    <x v="11"/>
    <x v="16"/>
    <x v="1"/>
    <x v="1"/>
    <x v="1"/>
    <s v="Y"/>
    <n v="1"/>
    <n v="1"/>
  </r>
  <r>
    <x v="11"/>
    <x v="16"/>
    <x v="1"/>
    <x v="1"/>
    <x v="3"/>
    <s v="Y"/>
    <n v="1"/>
    <n v="1"/>
  </r>
  <r>
    <x v="11"/>
    <x v="4"/>
    <x v="11"/>
    <x v="3"/>
    <x v="1"/>
    <s v="Y"/>
    <n v="1"/>
    <n v="1"/>
  </r>
  <r>
    <x v="11"/>
    <x v="4"/>
    <x v="1"/>
    <x v="1"/>
    <x v="1"/>
    <s v="Y"/>
    <n v="1"/>
    <n v="1"/>
  </r>
  <r>
    <x v="11"/>
    <x v="5"/>
    <x v="1"/>
    <x v="1"/>
    <x v="0"/>
    <s v="Y"/>
    <n v="1"/>
    <n v="1"/>
  </r>
  <r>
    <x v="11"/>
    <x v="14"/>
    <x v="1"/>
    <x v="1"/>
    <x v="0"/>
    <s v="Y"/>
    <n v="1"/>
    <n v="1"/>
  </r>
  <r>
    <x v="11"/>
    <x v="14"/>
    <x v="1"/>
    <x v="1"/>
    <x v="1"/>
    <s v="Y"/>
    <n v="1"/>
    <n v="1"/>
  </r>
  <r>
    <x v="11"/>
    <x v="14"/>
    <x v="1"/>
    <x v="1"/>
    <x v="1"/>
    <s v="Y"/>
    <n v="1"/>
    <n v="1"/>
  </r>
  <r>
    <x v="11"/>
    <x v="14"/>
    <x v="1"/>
    <x v="1"/>
    <x v="0"/>
    <s v="Y"/>
    <n v="1"/>
    <n v="1"/>
  </r>
  <r>
    <x v="11"/>
    <x v="4"/>
    <x v="1"/>
    <x v="1"/>
    <x v="0"/>
    <s v="Y"/>
    <n v="1"/>
    <n v="1"/>
  </r>
  <r>
    <x v="11"/>
    <x v="4"/>
    <x v="3"/>
    <x v="2"/>
    <x v="2"/>
    <s v="Y"/>
    <n v="1"/>
    <n v="1"/>
  </r>
  <r>
    <x v="11"/>
    <x v="4"/>
    <x v="1"/>
    <x v="1"/>
    <x v="0"/>
    <s v="Y"/>
    <n v="1"/>
    <n v="1"/>
  </r>
  <r>
    <x v="11"/>
    <x v="4"/>
    <x v="1"/>
    <x v="1"/>
    <x v="1"/>
    <s v="Y"/>
    <n v="1"/>
    <n v="1"/>
  </r>
  <r>
    <x v="11"/>
    <x v="5"/>
    <x v="3"/>
    <x v="2"/>
    <x v="2"/>
    <s v="Y"/>
    <n v="1"/>
    <n v="1"/>
  </r>
  <r>
    <x v="11"/>
    <x v="5"/>
    <x v="3"/>
    <x v="2"/>
    <x v="2"/>
    <s v="Y"/>
    <n v="1"/>
    <n v="1"/>
  </r>
  <r>
    <x v="11"/>
    <x v="5"/>
    <x v="1"/>
    <x v="1"/>
    <x v="2"/>
    <s v="Y"/>
    <n v="1"/>
    <n v="1"/>
  </r>
  <r>
    <x v="11"/>
    <x v="5"/>
    <x v="0"/>
    <x v="0"/>
    <x v="0"/>
    <s v="Y"/>
    <n v="1"/>
    <n v="1"/>
  </r>
  <r>
    <x v="11"/>
    <x v="5"/>
    <x v="1"/>
    <x v="1"/>
    <x v="1"/>
    <s v="Y"/>
    <n v="1"/>
    <n v="1"/>
  </r>
  <r>
    <x v="11"/>
    <x v="5"/>
    <x v="0"/>
    <x v="0"/>
    <x v="2"/>
    <s v="Y"/>
    <n v="1"/>
    <n v="1"/>
  </r>
  <r>
    <x v="11"/>
    <x v="5"/>
    <x v="0"/>
    <x v="0"/>
    <x v="1"/>
    <s v="Y"/>
    <n v="1"/>
    <n v="1"/>
  </r>
  <r>
    <x v="11"/>
    <x v="5"/>
    <x v="0"/>
    <x v="0"/>
    <x v="0"/>
    <s v="Y"/>
    <n v="1"/>
    <n v="1"/>
  </r>
  <r>
    <x v="11"/>
    <x v="5"/>
    <x v="1"/>
    <x v="1"/>
    <x v="2"/>
    <s v="Y"/>
    <n v="1"/>
    <n v="1"/>
  </r>
  <r>
    <x v="11"/>
    <x v="5"/>
    <x v="1"/>
    <x v="1"/>
    <x v="2"/>
    <s v="Y"/>
    <n v="1"/>
    <n v="1"/>
  </r>
  <r>
    <x v="11"/>
    <x v="5"/>
    <x v="1"/>
    <x v="1"/>
    <x v="4"/>
    <s v="Y"/>
    <n v="1"/>
    <n v="1"/>
  </r>
  <r>
    <x v="11"/>
    <x v="5"/>
    <x v="1"/>
    <x v="1"/>
    <x v="2"/>
    <s v="Y"/>
    <n v="1"/>
    <n v="1"/>
  </r>
  <r>
    <x v="11"/>
    <x v="5"/>
    <x v="1"/>
    <x v="1"/>
    <x v="1"/>
    <s v="Y"/>
    <n v="1"/>
    <n v="1"/>
  </r>
  <r>
    <x v="11"/>
    <x v="5"/>
    <x v="1"/>
    <x v="1"/>
    <x v="0"/>
    <s v="Y"/>
    <n v="1"/>
    <n v="1"/>
  </r>
  <r>
    <x v="11"/>
    <x v="5"/>
    <x v="1"/>
    <x v="1"/>
    <x v="0"/>
    <s v="Y"/>
    <n v="1"/>
    <n v="1"/>
  </r>
  <r>
    <x v="11"/>
    <x v="5"/>
    <x v="1"/>
    <x v="1"/>
    <x v="2"/>
    <s v="Y"/>
    <n v="1"/>
    <n v="1"/>
  </r>
  <r>
    <x v="11"/>
    <x v="5"/>
    <x v="1"/>
    <x v="1"/>
    <x v="1"/>
    <s v="Y"/>
    <n v="1"/>
    <n v="1"/>
  </r>
  <r>
    <x v="11"/>
    <x v="5"/>
    <x v="1"/>
    <x v="1"/>
    <x v="0"/>
    <s v="Y"/>
    <n v="1"/>
    <n v="1"/>
  </r>
  <r>
    <x v="11"/>
    <x v="20"/>
    <x v="3"/>
    <x v="2"/>
    <x v="2"/>
    <s v="Y"/>
    <n v="1"/>
    <n v="1"/>
  </r>
  <r>
    <x v="11"/>
    <x v="20"/>
    <x v="30"/>
    <x v="2"/>
    <x v="2"/>
    <s v="Y"/>
    <n v="1"/>
    <n v="1"/>
  </r>
  <r>
    <x v="11"/>
    <x v="20"/>
    <x v="2"/>
    <x v="2"/>
    <x v="0"/>
    <s v="Y"/>
    <n v="1"/>
    <n v="1"/>
  </r>
  <r>
    <x v="11"/>
    <x v="20"/>
    <x v="3"/>
    <x v="2"/>
    <x v="1"/>
    <s v="Y"/>
    <n v="1"/>
    <n v="1"/>
  </r>
  <r>
    <x v="11"/>
    <x v="20"/>
    <x v="1"/>
    <x v="1"/>
    <x v="2"/>
    <s v="Y"/>
    <n v="1"/>
    <n v="1"/>
  </r>
  <r>
    <x v="11"/>
    <x v="20"/>
    <x v="1"/>
    <x v="1"/>
    <x v="4"/>
    <s v="Y"/>
    <n v="1"/>
    <n v="1"/>
  </r>
  <r>
    <x v="11"/>
    <x v="20"/>
    <x v="1"/>
    <x v="1"/>
    <x v="1"/>
    <s v="Y"/>
    <n v="1"/>
    <n v="1"/>
  </r>
  <r>
    <x v="11"/>
    <x v="20"/>
    <x v="1"/>
    <x v="1"/>
    <x v="0"/>
    <s v="Y"/>
    <n v="1"/>
    <n v="1"/>
  </r>
  <r>
    <x v="11"/>
    <x v="28"/>
    <x v="2"/>
    <x v="2"/>
    <x v="0"/>
    <s v="Y"/>
    <n v="1"/>
    <n v="1"/>
  </r>
  <r>
    <x v="11"/>
    <x v="28"/>
    <x v="2"/>
    <x v="2"/>
    <x v="2"/>
    <s v="Y"/>
    <n v="1"/>
    <n v="1"/>
  </r>
  <r>
    <x v="11"/>
    <x v="28"/>
    <x v="3"/>
    <x v="2"/>
    <x v="2"/>
    <s v="Y"/>
    <n v="1"/>
    <n v="1"/>
  </r>
  <r>
    <x v="11"/>
    <x v="28"/>
    <x v="3"/>
    <x v="2"/>
    <x v="2"/>
    <s v="Y"/>
    <n v="1"/>
    <n v="1"/>
  </r>
  <r>
    <x v="11"/>
    <x v="28"/>
    <x v="1"/>
    <x v="1"/>
    <x v="1"/>
    <s v="Y"/>
    <n v="1"/>
    <n v="1"/>
  </r>
  <r>
    <x v="11"/>
    <x v="28"/>
    <x v="1"/>
    <x v="1"/>
    <x v="0"/>
    <s v="Y"/>
    <n v="1"/>
    <n v="1"/>
  </r>
  <r>
    <x v="11"/>
    <x v="28"/>
    <x v="1"/>
    <x v="1"/>
    <x v="0"/>
    <s v="Y"/>
    <n v="1"/>
    <n v="1"/>
  </r>
  <r>
    <x v="11"/>
    <x v="28"/>
    <x v="1"/>
    <x v="1"/>
    <x v="0"/>
    <s v="Y"/>
    <n v="1"/>
    <n v="1"/>
  </r>
  <r>
    <x v="11"/>
    <x v="19"/>
    <x v="1"/>
    <x v="1"/>
    <x v="1"/>
    <s v="Y"/>
    <n v="1"/>
    <n v="1"/>
  </r>
  <r>
    <x v="11"/>
    <x v="19"/>
    <x v="1"/>
    <x v="1"/>
    <x v="1"/>
    <s v="Y"/>
    <n v="1"/>
    <n v="1"/>
  </r>
  <r>
    <x v="11"/>
    <x v="9"/>
    <x v="1"/>
    <x v="1"/>
    <x v="1"/>
    <s v="Y"/>
    <n v="1"/>
    <n v="1"/>
  </r>
  <r>
    <x v="11"/>
    <x v="9"/>
    <x v="1"/>
    <x v="1"/>
    <x v="2"/>
    <s v="Y"/>
    <n v="1"/>
    <n v="1"/>
  </r>
  <r>
    <x v="11"/>
    <x v="9"/>
    <x v="0"/>
    <x v="0"/>
    <x v="2"/>
    <s v="Y"/>
    <n v="1"/>
    <n v="1"/>
  </r>
  <r>
    <x v="11"/>
    <x v="12"/>
    <x v="3"/>
    <x v="2"/>
    <x v="2"/>
    <s v="Y"/>
    <n v="1"/>
    <n v="1"/>
  </r>
  <r>
    <x v="11"/>
    <x v="12"/>
    <x v="3"/>
    <x v="2"/>
    <x v="4"/>
    <s v="Y"/>
    <n v="1"/>
    <n v="1"/>
  </r>
  <r>
    <x v="11"/>
    <x v="12"/>
    <x v="15"/>
    <x v="3"/>
    <x v="0"/>
    <s v="Y"/>
    <n v="1"/>
    <n v="1"/>
  </r>
  <r>
    <x v="11"/>
    <x v="12"/>
    <x v="15"/>
    <x v="3"/>
    <x v="4"/>
    <s v="Y"/>
    <n v="1"/>
    <n v="1"/>
  </r>
  <r>
    <x v="11"/>
    <x v="12"/>
    <x v="1"/>
    <x v="1"/>
    <x v="2"/>
    <s v="Y"/>
    <n v="1"/>
    <n v="1"/>
  </r>
  <r>
    <x v="11"/>
    <x v="12"/>
    <x v="1"/>
    <x v="1"/>
    <x v="4"/>
    <s v="Y"/>
    <n v="1"/>
    <n v="1"/>
  </r>
  <r>
    <x v="11"/>
    <x v="12"/>
    <x v="1"/>
    <x v="1"/>
    <x v="1"/>
    <s v="Y"/>
    <n v="1"/>
    <n v="1"/>
  </r>
  <r>
    <x v="11"/>
    <x v="12"/>
    <x v="1"/>
    <x v="1"/>
    <x v="0"/>
    <s v="Y"/>
    <n v="1"/>
    <n v="1"/>
  </r>
  <r>
    <x v="11"/>
    <x v="9"/>
    <x v="3"/>
    <x v="2"/>
    <x v="0"/>
    <s v="Y"/>
    <n v="1"/>
    <n v="1"/>
  </r>
  <r>
    <x v="11"/>
    <x v="9"/>
    <x v="3"/>
    <x v="2"/>
    <x v="2"/>
    <s v="Y"/>
    <n v="1"/>
    <n v="1"/>
  </r>
  <r>
    <x v="11"/>
    <x v="9"/>
    <x v="3"/>
    <x v="2"/>
    <x v="2"/>
    <s v="Y"/>
    <n v="1"/>
    <n v="1"/>
  </r>
  <r>
    <x v="11"/>
    <x v="9"/>
    <x v="10"/>
    <x v="3"/>
    <x v="0"/>
    <s v="Y"/>
    <n v="1"/>
    <n v="1"/>
  </r>
  <r>
    <x v="11"/>
    <x v="9"/>
    <x v="4"/>
    <x v="3"/>
    <x v="2"/>
    <s v="Y"/>
    <n v="1"/>
    <n v="1"/>
  </r>
  <r>
    <x v="11"/>
    <x v="9"/>
    <x v="7"/>
    <x v="3"/>
    <x v="4"/>
    <s v="Y"/>
    <n v="1"/>
    <n v="1"/>
  </r>
  <r>
    <x v="11"/>
    <x v="9"/>
    <x v="24"/>
    <x v="2"/>
    <x v="0"/>
    <s v="Y"/>
    <n v="1"/>
    <n v="1"/>
  </r>
  <r>
    <x v="11"/>
    <x v="9"/>
    <x v="1"/>
    <x v="1"/>
    <x v="4"/>
    <s v="Y"/>
    <n v="1"/>
    <n v="1"/>
  </r>
  <r>
    <x v="11"/>
    <x v="9"/>
    <x v="1"/>
    <x v="1"/>
    <x v="4"/>
    <s v="Y"/>
    <n v="1"/>
    <n v="1"/>
  </r>
  <r>
    <x v="11"/>
    <x v="1"/>
    <x v="7"/>
    <x v="3"/>
    <x v="4"/>
    <s v="Y"/>
    <n v="1"/>
    <n v="1"/>
  </r>
  <r>
    <x v="11"/>
    <x v="1"/>
    <x v="22"/>
    <x v="3"/>
    <x v="2"/>
    <s v="Y"/>
    <n v="1"/>
    <n v="1"/>
  </r>
  <r>
    <x v="11"/>
    <x v="1"/>
    <x v="1"/>
    <x v="1"/>
    <x v="2"/>
    <s v="Y"/>
    <n v="1"/>
    <n v="1"/>
  </r>
  <r>
    <x v="11"/>
    <x v="1"/>
    <x v="1"/>
    <x v="1"/>
    <x v="1"/>
    <s v="Y"/>
    <n v="1"/>
    <n v="1"/>
  </r>
  <r>
    <x v="11"/>
    <x v="1"/>
    <x v="1"/>
    <x v="1"/>
    <x v="2"/>
    <s v="Y"/>
    <n v="1"/>
    <n v="1"/>
  </r>
  <r>
    <x v="11"/>
    <x v="1"/>
    <x v="1"/>
    <x v="1"/>
    <x v="0"/>
    <s v="Y"/>
    <n v="1"/>
    <n v="1"/>
  </r>
  <r>
    <x v="11"/>
    <x v="1"/>
    <x v="1"/>
    <x v="1"/>
    <x v="0"/>
    <s v="Y"/>
    <n v="1"/>
    <n v="1"/>
  </r>
  <r>
    <x v="11"/>
    <x v="1"/>
    <x v="1"/>
    <x v="1"/>
    <x v="4"/>
    <s v="Y"/>
    <n v="1"/>
    <n v="1"/>
  </r>
  <r>
    <x v="11"/>
    <x v="1"/>
    <x v="1"/>
    <x v="1"/>
    <x v="4"/>
    <s v="Y"/>
    <n v="1"/>
    <n v="1"/>
  </r>
  <r>
    <x v="11"/>
    <x v="1"/>
    <x v="1"/>
    <x v="1"/>
    <x v="2"/>
    <s v="Y"/>
    <n v="1"/>
    <n v="1"/>
  </r>
  <r>
    <x v="11"/>
    <x v="1"/>
    <x v="1"/>
    <x v="1"/>
    <x v="4"/>
    <s v="Y"/>
    <n v="1"/>
    <n v="1"/>
  </r>
  <r>
    <x v="11"/>
    <x v="1"/>
    <x v="0"/>
    <x v="0"/>
    <x v="1"/>
    <s v="Y"/>
    <n v="1"/>
    <n v="1"/>
  </r>
  <r>
    <x v="11"/>
    <x v="1"/>
    <x v="0"/>
    <x v="0"/>
    <x v="0"/>
    <s v="Y"/>
    <n v="1"/>
    <n v="1"/>
  </r>
  <r>
    <x v="11"/>
    <x v="1"/>
    <x v="0"/>
    <x v="0"/>
    <x v="1"/>
    <s v="Y"/>
    <n v="1"/>
    <n v="1"/>
  </r>
  <r>
    <x v="11"/>
    <x v="1"/>
    <x v="1"/>
    <x v="1"/>
    <x v="2"/>
    <s v="Y"/>
    <n v="1"/>
    <n v="1"/>
  </r>
  <r>
    <x v="11"/>
    <x v="1"/>
    <x v="1"/>
    <x v="1"/>
    <x v="2"/>
    <s v="Y"/>
    <n v="1"/>
    <n v="1"/>
  </r>
  <r>
    <x v="11"/>
    <x v="1"/>
    <x v="1"/>
    <x v="1"/>
    <x v="2"/>
    <s v="Y"/>
    <n v="1"/>
    <n v="1"/>
  </r>
  <r>
    <x v="11"/>
    <x v="1"/>
    <x v="1"/>
    <x v="1"/>
    <x v="3"/>
    <s v="Y"/>
    <n v="1"/>
    <n v="1"/>
  </r>
  <r>
    <x v="11"/>
    <x v="1"/>
    <x v="1"/>
    <x v="1"/>
    <x v="1"/>
    <s v="Y"/>
    <n v="1"/>
    <n v="1"/>
  </r>
  <r>
    <x v="11"/>
    <x v="1"/>
    <x v="1"/>
    <x v="1"/>
    <x v="0"/>
    <s v="Y"/>
    <n v="1"/>
    <n v="1"/>
  </r>
  <r>
    <x v="11"/>
    <x v="1"/>
    <x v="2"/>
    <x v="2"/>
    <x v="2"/>
    <s v="Y"/>
    <n v="1"/>
    <n v="1"/>
  </r>
  <r>
    <x v="11"/>
    <x v="1"/>
    <x v="3"/>
    <x v="2"/>
    <x v="2"/>
    <s v="Y"/>
    <n v="1"/>
    <n v="1"/>
  </r>
  <r>
    <x v="11"/>
    <x v="1"/>
    <x v="3"/>
    <x v="2"/>
    <x v="2"/>
    <s v="N"/>
    <n v="0"/>
    <n v="1"/>
  </r>
  <r>
    <x v="11"/>
    <x v="1"/>
    <x v="3"/>
    <x v="2"/>
    <x v="2"/>
    <s v="N"/>
    <n v="0"/>
    <n v="1"/>
  </r>
  <r>
    <x v="11"/>
    <x v="1"/>
    <x v="1"/>
    <x v="1"/>
    <x v="0"/>
    <s v="Y"/>
    <n v="1"/>
    <n v="1"/>
  </r>
  <r>
    <x v="11"/>
    <x v="1"/>
    <x v="1"/>
    <x v="1"/>
    <x v="4"/>
    <s v="Y"/>
    <n v="1"/>
    <n v="1"/>
  </r>
  <r>
    <x v="11"/>
    <x v="1"/>
    <x v="1"/>
    <x v="1"/>
    <x v="2"/>
    <s v="Y"/>
    <n v="1"/>
    <n v="1"/>
  </r>
  <r>
    <x v="11"/>
    <x v="1"/>
    <x v="1"/>
    <x v="1"/>
    <x v="1"/>
    <s v="Y"/>
    <n v="1"/>
    <n v="1"/>
  </r>
  <r>
    <x v="11"/>
    <x v="1"/>
    <x v="1"/>
    <x v="1"/>
    <x v="0"/>
    <s v="Y"/>
    <n v="1"/>
    <n v="1"/>
  </r>
  <r>
    <x v="11"/>
    <x v="1"/>
    <x v="0"/>
    <x v="0"/>
    <x v="0"/>
    <s v="Y"/>
    <n v="1"/>
    <n v="1"/>
  </r>
  <r>
    <x v="11"/>
    <x v="13"/>
    <x v="0"/>
    <x v="0"/>
    <x v="1"/>
    <s v="Y"/>
    <n v="1"/>
    <n v="1"/>
  </r>
  <r>
    <x v="11"/>
    <x v="13"/>
    <x v="0"/>
    <x v="0"/>
    <x v="1"/>
    <s v="Y"/>
    <n v="1"/>
    <n v="1"/>
  </r>
  <r>
    <x v="11"/>
    <x v="13"/>
    <x v="1"/>
    <x v="1"/>
    <x v="0"/>
    <s v="Y"/>
    <n v="1"/>
    <n v="1"/>
  </r>
  <r>
    <x v="11"/>
    <x v="13"/>
    <x v="1"/>
    <x v="1"/>
    <x v="3"/>
    <s v="Y"/>
    <n v="1"/>
    <n v="1"/>
  </r>
  <r>
    <x v="11"/>
    <x v="13"/>
    <x v="3"/>
    <x v="2"/>
    <x v="2"/>
    <s v="Y"/>
    <n v="1"/>
    <n v="1"/>
  </r>
  <r>
    <x v="11"/>
    <x v="13"/>
    <x v="3"/>
    <x v="2"/>
    <x v="2"/>
    <s v="Y"/>
    <n v="1"/>
    <n v="1"/>
  </r>
  <r>
    <x v="11"/>
    <x v="13"/>
    <x v="3"/>
    <x v="2"/>
    <x v="1"/>
    <s v="Y"/>
    <n v="1"/>
    <n v="1"/>
  </r>
  <r>
    <x v="11"/>
    <x v="13"/>
    <x v="3"/>
    <x v="2"/>
    <x v="2"/>
    <s v="Y"/>
    <n v="1"/>
    <n v="1"/>
  </r>
  <r>
    <x v="11"/>
    <x v="13"/>
    <x v="1"/>
    <x v="1"/>
    <x v="1"/>
    <s v="Y"/>
    <n v="1"/>
    <n v="1"/>
  </r>
  <r>
    <x v="11"/>
    <x v="13"/>
    <x v="1"/>
    <x v="1"/>
    <x v="3"/>
    <s v="Y"/>
    <n v="1"/>
    <n v="1"/>
  </r>
  <r>
    <x v="11"/>
    <x v="13"/>
    <x v="1"/>
    <x v="1"/>
    <x v="2"/>
    <s v="Y"/>
    <n v="1"/>
    <n v="1"/>
  </r>
  <r>
    <x v="11"/>
    <x v="13"/>
    <x v="1"/>
    <x v="1"/>
    <x v="1"/>
    <s v="Y"/>
    <n v="1"/>
    <n v="1"/>
  </r>
  <r>
    <x v="11"/>
    <x v="13"/>
    <x v="1"/>
    <x v="1"/>
    <x v="0"/>
    <s v="Y"/>
    <n v="1"/>
    <n v="1"/>
  </r>
  <r>
    <x v="11"/>
    <x v="13"/>
    <x v="1"/>
    <x v="1"/>
    <x v="1"/>
    <s v="Y"/>
    <n v="1"/>
    <n v="1"/>
  </r>
  <r>
    <x v="11"/>
    <x v="13"/>
    <x v="1"/>
    <x v="1"/>
    <x v="4"/>
    <s v="Y"/>
    <n v="1"/>
    <n v="1"/>
  </r>
  <r>
    <x v="11"/>
    <x v="13"/>
    <x v="1"/>
    <x v="1"/>
    <x v="2"/>
    <s v="Y"/>
    <n v="1"/>
    <n v="1"/>
  </r>
  <r>
    <x v="11"/>
    <x v="13"/>
    <x v="1"/>
    <x v="1"/>
    <x v="1"/>
    <s v="Y"/>
    <n v="1"/>
    <n v="1"/>
  </r>
  <r>
    <x v="11"/>
    <x v="13"/>
    <x v="1"/>
    <x v="1"/>
    <x v="3"/>
    <s v="Y"/>
    <n v="1"/>
    <n v="1"/>
  </r>
  <r>
    <x v="11"/>
    <x v="13"/>
    <x v="1"/>
    <x v="1"/>
    <x v="1"/>
    <s v="Y"/>
    <n v="1"/>
    <n v="1"/>
  </r>
  <r>
    <x v="11"/>
    <x v="13"/>
    <x v="1"/>
    <x v="1"/>
    <x v="3"/>
    <s v="Y"/>
    <n v="1"/>
    <n v="1"/>
  </r>
  <r>
    <x v="11"/>
    <x v="13"/>
    <x v="1"/>
    <x v="1"/>
    <x v="0"/>
    <s v="Y"/>
    <n v="1"/>
    <n v="1"/>
  </r>
  <r>
    <x v="11"/>
    <x v="13"/>
    <x v="1"/>
    <x v="1"/>
    <x v="4"/>
    <s v="Y"/>
    <n v="1"/>
    <n v="1"/>
  </r>
  <r>
    <x v="11"/>
    <x v="13"/>
    <x v="1"/>
    <x v="1"/>
    <x v="2"/>
    <s v="Y"/>
    <n v="1"/>
    <n v="1"/>
  </r>
  <r>
    <x v="11"/>
    <x v="13"/>
    <x v="1"/>
    <x v="1"/>
    <x v="1"/>
    <s v="Y"/>
    <n v="1"/>
    <n v="1"/>
  </r>
  <r>
    <x v="11"/>
    <x v="13"/>
    <x v="1"/>
    <x v="1"/>
    <x v="0"/>
    <s v="Y"/>
    <n v="1"/>
    <n v="1"/>
  </r>
  <r>
    <x v="11"/>
    <x v="13"/>
    <x v="1"/>
    <x v="1"/>
    <x v="3"/>
    <s v="Y"/>
    <n v="1"/>
    <n v="1"/>
  </r>
  <r>
    <x v="11"/>
    <x v="13"/>
    <x v="0"/>
    <x v="0"/>
    <x v="1"/>
    <s v="Y"/>
    <n v="1"/>
    <n v="1"/>
  </r>
  <r>
    <x v="11"/>
    <x v="13"/>
    <x v="0"/>
    <x v="0"/>
    <x v="1"/>
    <s v="Y"/>
    <n v="1"/>
    <n v="1"/>
  </r>
  <r>
    <x v="11"/>
    <x v="13"/>
    <x v="11"/>
    <x v="3"/>
    <x v="1"/>
    <s v="Y"/>
    <n v="1"/>
    <n v="1"/>
  </r>
  <r>
    <x v="11"/>
    <x v="13"/>
    <x v="11"/>
    <x v="3"/>
    <x v="0"/>
    <s v="Y"/>
    <n v="1"/>
    <n v="1"/>
  </r>
  <r>
    <x v="11"/>
    <x v="29"/>
    <x v="1"/>
    <x v="1"/>
    <x v="0"/>
    <s v="Y"/>
    <n v="1"/>
    <n v="1"/>
  </r>
  <r>
    <x v="11"/>
    <x v="24"/>
    <x v="2"/>
    <x v="2"/>
    <x v="2"/>
    <s v="Y"/>
    <n v="1"/>
    <n v="1"/>
  </r>
  <r>
    <x v="11"/>
    <x v="24"/>
    <x v="1"/>
    <x v="1"/>
    <x v="1"/>
    <s v="Y"/>
    <n v="1"/>
    <n v="1"/>
  </r>
  <r>
    <x v="11"/>
    <x v="24"/>
    <x v="1"/>
    <x v="1"/>
    <x v="0"/>
    <s v="Y"/>
    <n v="1"/>
    <n v="1"/>
  </r>
  <r>
    <x v="11"/>
    <x v="24"/>
    <x v="0"/>
    <x v="0"/>
    <x v="2"/>
    <s v="Y"/>
    <n v="1"/>
    <n v="1"/>
  </r>
  <r>
    <x v="11"/>
    <x v="24"/>
    <x v="0"/>
    <x v="0"/>
    <x v="2"/>
    <s v="Y"/>
    <n v="1"/>
    <n v="1"/>
  </r>
  <r>
    <x v="11"/>
    <x v="24"/>
    <x v="0"/>
    <x v="0"/>
    <x v="2"/>
    <s v="Y"/>
    <n v="1"/>
    <n v="1"/>
  </r>
  <r>
    <x v="11"/>
    <x v="24"/>
    <x v="0"/>
    <x v="0"/>
    <x v="0"/>
    <s v="Y"/>
    <n v="1"/>
    <n v="1"/>
  </r>
  <r>
    <x v="11"/>
    <x v="24"/>
    <x v="3"/>
    <x v="2"/>
    <x v="2"/>
    <s v="Y"/>
    <n v="1"/>
    <n v="1"/>
  </r>
  <r>
    <x v="11"/>
    <x v="24"/>
    <x v="3"/>
    <x v="2"/>
    <x v="2"/>
    <s v="Y"/>
    <n v="1"/>
    <n v="1"/>
  </r>
  <r>
    <x v="11"/>
    <x v="24"/>
    <x v="1"/>
    <x v="1"/>
    <x v="0"/>
    <s v="Y"/>
    <n v="1"/>
    <n v="1"/>
  </r>
  <r>
    <x v="11"/>
    <x v="24"/>
    <x v="1"/>
    <x v="1"/>
    <x v="2"/>
    <s v="Y"/>
    <n v="1"/>
    <n v="1"/>
  </r>
  <r>
    <x v="11"/>
    <x v="24"/>
    <x v="1"/>
    <x v="1"/>
    <x v="1"/>
    <s v="Y"/>
    <n v="1"/>
    <n v="1"/>
  </r>
  <r>
    <x v="11"/>
    <x v="24"/>
    <x v="1"/>
    <x v="1"/>
    <x v="2"/>
    <s v="Y"/>
    <n v="1"/>
    <n v="1"/>
  </r>
  <r>
    <x v="11"/>
    <x v="24"/>
    <x v="1"/>
    <x v="1"/>
    <x v="1"/>
    <s v="Y"/>
    <n v="1"/>
    <n v="1"/>
  </r>
  <r>
    <x v="11"/>
    <x v="24"/>
    <x v="1"/>
    <x v="1"/>
    <x v="0"/>
    <s v="Y"/>
    <n v="1"/>
    <n v="1"/>
  </r>
  <r>
    <x v="11"/>
    <x v="21"/>
    <x v="1"/>
    <x v="1"/>
    <x v="1"/>
    <s v="Y"/>
    <n v="1"/>
    <n v="1"/>
  </r>
  <r>
    <x v="11"/>
    <x v="21"/>
    <x v="1"/>
    <x v="1"/>
    <x v="1"/>
    <s v="Y"/>
    <n v="1"/>
    <n v="1"/>
  </r>
  <r>
    <x v="11"/>
    <x v="21"/>
    <x v="27"/>
    <x v="1"/>
    <x v="1"/>
    <s v="Y"/>
    <n v="1"/>
    <n v="1"/>
  </r>
  <r>
    <x v="11"/>
    <x v="21"/>
    <x v="1"/>
    <x v="1"/>
    <x v="4"/>
    <s v="Y"/>
    <n v="1"/>
    <n v="1"/>
  </r>
  <r>
    <x v="11"/>
    <x v="21"/>
    <x v="1"/>
    <x v="1"/>
    <x v="1"/>
    <s v="Y"/>
    <n v="1"/>
    <n v="1"/>
  </r>
  <r>
    <x v="11"/>
    <x v="21"/>
    <x v="1"/>
    <x v="1"/>
    <x v="1"/>
    <s v="Y"/>
    <n v="1"/>
    <n v="1"/>
  </r>
  <r>
    <x v="11"/>
    <x v="28"/>
    <x v="1"/>
    <x v="1"/>
    <x v="0"/>
    <s v="Y"/>
    <n v="1"/>
    <n v="1"/>
  </r>
  <r>
    <x v="11"/>
    <x v="28"/>
    <x v="1"/>
    <x v="1"/>
    <x v="1"/>
    <s v="Y"/>
    <n v="1"/>
    <n v="1"/>
  </r>
  <r>
    <x v="11"/>
    <x v="28"/>
    <x v="1"/>
    <x v="1"/>
    <x v="4"/>
    <s v="Y"/>
    <n v="1"/>
    <n v="1"/>
  </r>
  <r>
    <x v="11"/>
    <x v="28"/>
    <x v="1"/>
    <x v="1"/>
    <x v="1"/>
    <s v="Y"/>
    <n v="1"/>
    <n v="1"/>
  </r>
  <r>
    <x v="11"/>
    <x v="8"/>
    <x v="1"/>
    <x v="1"/>
    <x v="1"/>
    <s v="Y"/>
    <n v="1"/>
    <n v="1"/>
  </r>
  <r>
    <x v="11"/>
    <x v="8"/>
    <x v="1"/>
    <x v="1"/>
    <x v="4"/>
    <s v="Y"/>
    <n v="1"/>
    <n v="1"/>
  </r>
  <r>
    <x v="11"/>
    <x v="8"/>
    <x v="1"/>
    <x v="1"/>
    <x v="0"/>
    <s v="Y"/>
    <n v="1"/>
    <n v="1"/>
  </r>
  <r>
    <x v="11"/>
    <x v="8"/>
    <x v="1"/>
    <x v="1"/>
    <x v="1"/>
    <s v="Y"/>
    <n v="1"/>
    <n v="1"/>
  </r>
  <r>
    <x v="11"/>
    <x v="8"/>
    <x v="1"/>
    <x v="1"/>
    <x v="1"/>
    <s v="Y"/>
    <n v="1"/>
    <n v="1"/>
  </r>
  <r>
    <x v="11"/>
    <x v="8"/>
    <x v="1"/>
    <x v="1"/>
    <x v="2"/>
    <s v="Y"/>
    <n v="1"/>
    <n v="1"/>
  </r>
  <r>
    <x v="11"/>
    <x v="8"/>
    <x v="1"/>
    <x v="1"/>
    <x v="2"/>
    <s v="Y"/>
    <n v="1"/>
    <n v="1"/>
  </r>
  <r>
    <x v="11"/>
    <x v="8"/>
    <x v="1"/>
    <x v="1"/>
    <x v="0"/>
    <s v="Y"/>
    <n v="1"/>
    <n v="1"/>
  </r>
  <r>
    <x v="11"/>
    <x v="8"/>
    <x v="1"/>
    <x v="1"/>
    <x v="1"/>
    <s v="Y"/>
    <n v="1"/>
    <n v="1"/>
  </r>
  <r>
    <x v="11"/>
    <x v="8"/>
    <x v="1"/>
    <x v="1"/>
    <x v="0"/>
    <s v="Y"/>
    <n v="1"/>
    <n v="1"/>
  </r>
  <r>
    <x v="11"/>
    <x v="8"/>
    <x v="3"/>
    <x v="2"/>
    <x v="1"/>
    <s v="Y"/>
    <n v="1"/>
    <n v="1"/>
  </r>
  <r>
    <x v="11"/>
    <x v="8"/>
    <x v="3"/>
    <x v="2"/>
    <x v="2"/>
    <s v="Y"/>
    <n v="1"/>
    <n v="1"/>
  </r>
  <r>
    <x v="11"/>
    <x v="7"/>
    <x v="7"/>
    <x v="3"/>
    <x v="4"/>
    <s v="Y"/>
    <n v="1"/>
    <n v="1"/>
  </r>
  <r>
    <x v="11"/>
    <x v="7"/>
    <x v="7"/>
    <x v="3"/>
    <x v="1"/>
    <s v="Y"/>
    <n v="1"/>
    <n v="1"/>
  </r>
  <r>
    <x v="11"/>
    <x v="7"/>
    <x v="7"/>
    <x v="3"/>
    <x v="0"/>
    <s v="Y"/>
    <n v="1"/>
    <n v="1"/>
  </r>
  <r>
    <x v="11"/>
    <x v="7"/>
    <x v="9"/>
    <x v="2"/>
    <x v="0"/>
    <s v="Y"/>
    <n v="1"/>
    <n v="1"/>
  </r>
  <r>
    <x v="11"/>
    <x v="16"/>
    <x v="1"/>
    <x v="1"/>
    <x v="1"/>
    <s v="Y"/>
    <n v="1"/>
    <n v="1"/>
  </r>
  <r>
    <x v="11"/>
    <x v="16"/>
    <x v="1"/>
    <x v="1"/>
    <x v="3"/>
    <s v="Y"/>
    <n v="1"/>
    <n v="1"/>
  </r>
  <r>
    <x v="11"/>
    <x v="16"/>
    <x v="1"/>
    <x v="1"/>
    <x v="2"/>
    <s v="Y"/>
    <n v="1"/>
    <n v="1"/>
  </r>
  <r>
    <x v="11"/>
    <x v="16"/>
    <x v="1"/>
    <x v="1"/>
    <x v="4"/>
    <s v="Y"/>
    <n v="1"/>
    <n v="1"/>
  </r>
  <r>
    <x v="11"/>
    <x v="16"/>
    <x v="1"/>
    <x v="1"/>
    <x v="3"/>
    <s v="Y"/>
    <n v="1"/>
    <n v="1"/>
  </r>
  <r>
    <x v="11"/>
    <x v="16"/>
    <x v="1"/>
    <x v="1"/>
    <x v="0"/>
    <s v="Y"/>
    <n v="1"/>
    <n v="1"/>
  </r>
  <r>
    <x v="11"/>
    <x v="16"/>
    <x v="1"/>
    <x v="1"/>
    <x v="3"/>
    <s v="Y"/>
    <n v="1"/>
    <n v="1"/>
  </r>
  <r>
    <x v="11"/>
    <x v="14"/>
    <x v="1"/>
    <x v="1"/>
    <x v="1"/>
    <s v="Y"/>
    <n v="1"/>
    <n v="1"/>
  </r>
  <r>
    <x v="11"/>
    <x v="14"/>
    <x v="1"/>
    <x v="1"/>
    <x v="0"/>
    <s v="Y"/>
    <n v="1"/>
    <n v="1"/>
  </r>
  <r>
    <x v="11"/>
    <x v="14"/>
    <x v="1"/>
    <x v="1"/>
    <x v="1"/>
    <s v="Y"/>
    <n v="1"/>
    <n v="1"/>
  </r>
  <r>
    <x v="11"/>
    <x v="14"/>
    <x v="1"/>
    <x v="1"/>
    <x v="0"/>
    <s v="Y"/>
    <n v="1"/>
    <n v="1"/>
  </r>
  <r>
    <x v="11"/>
    <x v="14"/>
    <x v="1"/>
    <x v="1"/>
    <x v="1"/>
    <s v="Y"/>
    <n v="1"/>
    <n v="1"/>
  </r>
  <r>
    <x v="11"/>
    <x v="14"/>
    <x v="0"/>
    <x v="0"/>
    <x v="1"/>
    <s v="Y"/>
    <n v="1"/>
    <n v="1"/>
  </r>
  <r>
    <x v="11"/>
    <x v="14"/>
    <x v="0"/>
    <x v="0"/>
    <x v="1"/>
    <s v="Y"/>
    <n v="1"/>
    <n v="1"/>
  </r>
  <r>
    <x v="11"/>
    <x v="14"/>
    <x v="0"/>
    <x v="0"/>
    <x v="0"/>
    <s v="Y"/>
    <n v="1"/>
    <n v="1"/>
  </r>
  <r>
    <x v="11"/>
    <x v="14"/>
    <x v="0"/>
    <x v="0"/>
    <x v="0"/>
    <s v="Y"/>
    <n v="1"/>
    <n v="1"/>
  </r>
  <r>
    <x v="11"/>
    <x v="28"/>
    <x v="1"/>
    <x v="1"/>
    <x v="0"/>
    <s v="Y"/>
    <n v="1"/>
    <n v="1"/>
  </r>
  <r>
    <x v="11"/>
    <x v="28"/>
    <x v="1"/>
    <x v="1"/>
    <x v="0"/>
    <s v="Y"/>
    <n v="1"/>
    <n v="1"/>
  </r>
  <r>
    <x v="11"/>
    <x v="28"/>
    <x v="1"/>
    <x v="1"/>
    <x v="2"/>
    <s v="Y"/>
    <n v="1"/>
    <n v="1"/>
  </r>
  <r>
    <x v="11"/>
    <x v="28"/>
    <x v="1"/>
    <x v="1"/>
    <x v="1"/>
    <s v="Y"/>
    <n v="1"/>
    <n v="1"/>
  </r>
  <r>
    <x v="11"/>
    <x v="28"/>
    <x v="1"/>
    <x v="1"/>
    <x v="0"/>
    <s v="Y"/>
    <n v="1"/>
    <n v="1"/>
  </r>
  <r>
    <x v="11"/>
    <x v="28"/>
    <x v="1"/>
    <x v="1"/>
    <x v="3"/>
    <s v="Y"/>
    <n v="1"/>
    <n v="1"/>
  </r>
  <r>
    <x v="11"/>
    <x v="28"/>
    <x v="1"/>
    <x v="1"/>
    <x v="0"/>
    <s v="Y"/>
    <n v="1"/>
    <n v="1"/>
  </r>
  <r>
    <x v="11"/>
    <x v="28"/>
    <x v="1"/>
    <x v="1"/>
    <x v="0"/>
    <s v="Y"/>
    <n v="1"/>
    <n v="1"/>
  </r>
  <r>
    <x v="11"/>
    <x v="28"/>
    <x v="7"/>
    <x v="3"/>
    <x v="1"/>
    <s v="Y"/>
    <n v="1"/>
    <n v="1"/>
  </r>
  <r>
    <x v="11"/>
    <x v="28"/>
    <x v="7"/>
    <x v="3"/>
    <x v="0"/>
    <s v="Y"/>
    <n v="1"/>
    <n v="1"/>
  </r>
  <r>
    <x v="11"/>
    <x v="14"/>
    <x v="1"/>
    <x v="1"/>
    <x v="0"/>
    <s v="Y"/>
    <n v="1"/>
    <n v="1"/>
  </r>
  <r>
    <x v="11"/>
    <x v="14"/>
    <x v="1"/>
    <x v="1"/>
    <x v="0"/>
    <s v="Y"/>
    <n v="1"/>
    <n v="1"/>
  </r>
  <r>
    <x v="11"/>
    <x v="12"/>
    <x v="1"/>
    <x v="1"/>
    <x v="1"/>
    <s v="Y"/>
    <n v="1"/>
    <n v="1"/>
  </r>
  <r>
    <x v="11"/>
    <x v="12"/>
    <x v="1"/>
    <x v="1"/>
    <x v="4"/>
    <s v="Y"/>
    <n v="1"/>
    <n v="1"/>
  </r>
  <r>
    <x v="11"/>
    <x v="12"/>
    <x v="1"/>
    <x v="1"/>
    <x v="3"/>
    <s v="Y"/>
    <n v="1"/>
    <n v="1"/>
  </r>
  <r>
    <x v="11"/>
    <x v="12"/>
    <x v="1"/>
    <x v="1"/>
    <x v="0"/>
    <s v="Y"/>
    <n v="1"/>
    <n v="1"/>
  </r>
  <r>
    <x v="11"/>
    <x v="12"/>
    <x v="9"/>
    <x v="2"/>
    <x v="1"/>
    <s v="Y"/>
    <n v="1"/>
    <n v="1"/>
  </r>
  <r>
    <x v="11"/>
    <x v="12"/>
    <x v="9"/>
    <x v="2"/>
    <x v="0"/>
    <s v="Y"/>
    <n v="1"/>
    <n v="1"/>
  </r>
  <r>
    <x v="11"/>
    <x v="12"/>
    <x v="0"/>
    <x v="0"/>
    <x v="4"/>
    <s v="Y"/>
    <n v="1"/>
    <n v="1"/>
  </r>
  <r>
    <x v="11"/>
    <x v="12"/>
    <x v="0"/>
    <x v="0"/>
    <x v="3"/>
    <s v="Y"/>
    <n v="1"/>
    <n v="1"/>
  </r>
  <r>
    <x v="11"/>
    <x v="12"/>
    <x v="0"/>
    <x v="0"/>
    <x v="1"/>
    <s v="Y"/>
    <n v="1"/>
    <n v="1"/>
  </r>
  <r>
    <x v="11"/>
    <x v="12"/>
    <x v="0"/>
    <x v="0"/>
    <x v="0"/>
    <s v="Y"/>
    <n v="1"/>
    <n v="1"/>
  </r>
  <r>
    <x v="11"/>
    <x v="16"/>
    <x v="1"/>
    <x v="1"/>
    <x v="3"/>
    <s v="Y"/>
    <n v="1"/>
    <n v="1"/>
  </r>
  <r>
    <x v="11"/>
    <x v="16"/>
    <x v="1"/>
    <x v="1"/>
    <x v="4"/>
    <s v="Y"/>
    <n v="1"/>
    <n v="1"/>
  </r>
  <r>
    <x v="11"/>
    <x v="16"/>
    <x v="18"/>
    <x v="2"/>
    <x v="1"/>
    <s v="N"/>
    <n v="0"/>
    <n v="1"/>
  </r>
  <r>
    <x v="11"/>
    <x v="16"/>
    <x v="0"/>
    <x v="0"/>
    <x v="1"/>
    <s v="Y"/>
    <n v="1"/>
    <n v="1"/>
  </r>
  <r>
    <x v="11"/>
    <x v="16"/>
    <x v="0"/>
    <x v="0"/>
    <x v="3"/>
    <s v="Y"/>
    <n v="1"/>
    <n v="1"/>
  </r>
  <r>
    <x v="11"/>
    <x v="16"/>
    <x v="1"/>
    <x v="1"/>
    <x v="1"/>
    <s v="Y"/>
    <n v="1"/>
    <n v="1"/>
  </r>
  <r>
    <x v="11"/>
    <x v="16"/>
    <x v="1"/>
    <x v="1"/>
    <x v="0"/>
    <s v="Y"/>
    <n v="1"/>
    <n v="1"/>
  </r>
  <r>
    <x v="11"/>
    <x v="8"/>
    <x v="1"/>
    <x v="1"/>
    <x v="1"/>
    <s v="Y"/>
    <n v="1"/>
    <n v="1"/>
  </r>
  <r>
    <x v="11"/>
    <x v="8"/>
    <x v="1"/>
    <x v="1"/>
    <x v="4"/>
    <s v="Y"/>
    <n v="1"/>
    <n v="1"/>
  </r>
  <r>
    <x v="11"/>
    <x v="8"/>
    <x v="4"/>
    <x v="3"/>
    <x v="1"/>
    <s v="Y"/>
    <n v="1"/>
    <n v="1"/>
  </r>
  <r>
    <x v="11"/>
    <x v="8"/>
    <x v="3"/>
    <x v="2"/>
    <x v="2"/>
    <s v="Y"/>
    <n v="1"/>
    <n v="1"/>
  </r>
  <r>
    <x v="11"/>
    <x v="8"/>
    <x v="1"/>
    <x v="1"/>
    <x v="2"/>
    <s v="Y"/>
    <n v="1"/>
    <n v="1"/>
  </r>
  <r>
    <x v="11"/>
    <x v="8"/>
    <x v="0"/>
    <x v="0"/>
    <x v="1"/>
    <s v="Y"/>
    <n v="1"/>
    <n v="1"/>
  </r>
  <r>
    <x v="11"/>
    <x v="8"/>
    <x v="10"/>
    <x v="3"/>
    <x v="1"/>
    <s v="Y"/>
    <n v="1"/>
    <n v="1"/>
  </r>
  <r>
    <x v="11"/>
    <x v="8"/>
    <x v="0"/>
    <x v="0"/>
    <x v="0"/>
    <s v="Y"/>
    <n v="1"/>
    <n v="1"/>
  </r>
  <r>
    <x v="11"/>
    <x v="8"/>
    <x v="1"/>
    <x v="1"/>
    <x v="2"/>
    <s v="Y"/>
    <n v="1"/>
    <n v="1"/>
  </r>
  <r>
    <x v="11"/>
    <x v="8"/>
    <x v="9"/>
    <x v="2"/>
    <x v="2"/>
    <s v="Y"/>
    <n v="1"/>
    <n v="1"/>
  </r>
  <r>
    <x v="11"/>
    <x v="8"/>
    <x v="1"/>
    <x v="1"/>
    <x v="2"/>
    <s v="Y"/>
    <n v="1"/>
    <n v="1"/>
  </r>
  <r>
    <x v="11"/>
    <x v="8"/>
    <x v="1"/>
    <x v="1"/>
    <x v="0"/>
    <s v="Y"/>
    <n v="1"/>
    <n v="1"/>
  </r>
  <r>
    <x v="11"/>
    <x v="8"/>
    <x v="1"/>
    <x v="1"/>
    <x v="1"/>
    <s v="Y"/>
    <n v="1"/>
    <n v="1"/>
  </r>
  <r>
    <x v="11"/>
    <x v="8"/>
    <x v="1"/>
    <x v="1"/>
    <x v="2"/>
    <s v="Y"/>
    <n v="1"/>
    <n v="1"/>
  </r>
  <r>
    <x v="11"/>
    <x v="8"/>
    <x v="1"/>
    <x v="1"/>
    <x v="0"/>
    <s v="Y"/>
    <n v="1"/>
    <n v="1"/>
  </r>
  <r>
    <x v="11"/>
    <x v="8"/>
    <x v="1"/>
    <x v="1"/>
    <x v="4"/>
    <s v="Y"/>
    <n v="1"/>
    <n v="1"/>
  </r>
  <r>
    <x v="11"/>
    <x v="8"/>
    <x v="0"/>
    <x v="0"/>
    <x v="1"/>
    <s v="Y"/>
    <n v="1"/>
    <n v="1"/>
  </r>
  <r>
    <x v="11"/>
    <x v="8"/>
    <x v="0"/>
    <x v="0"/>
    <x v="0"/>
    <s v="Y"/>
    <n v="1"/>
    <n v="1"/>
  </r>
  <r>
    <x v="11"/>
    <x v="19"/>
    <x v="1"/>
    <x v="1"/>
    <x v="1"/>
    <s v="Y"/>
    <n v="1"/>
    <n v="1"/>
  </r>
  <r>
    <x v="11"/>
    <x v="19"/>
    <x v="0"/>
    <x v="0"/>
    <x v="1"/>
    <s v="Y"/>
    <n v="1"/>
    <n v="1"/>
  </r>
  <r>
    <x v="11"/>
    <x v="19"/>
    <x v="0"/>
    <x v="0"/>
    <x v="1"/>
    <s v="Y"/>
    <n v="1"/>
    <n v="1"/>
  </r>
  <r>
    <x v="11"/>
    <x v="19"/>
    <x v="1"/>
    <x v="1"/>
    <x v="4"/>
    <s v="Y"/>
    <n v="1"/>
    <n v="1"/>
  </r>
  <r>
    <x v="11"/>
    <x v="19"/>
    <x v="1"/>
    <x v="1"/>
    <x v="1"/>
    <s v="Y"/>
    <n v="1"/>
    <n v="1"/>
  </r>
  <r>
    <x v="11"/>
    <x v="19"/>
    <x v="1"/>
    <x v="1"/>
    <x v="1"/>
    <s v="Y"/>
    <n v="1"/>
    <n v="1"/>
  </r>
  <r>
    <x v="11"/>
    <x v="28"/>
    <x v="1"/>
    <x v="1"/>
    <x v="0"/>
    <s v="Y"/>
    <n v="1"/>
    <n v="1"/>
  </r>
  <r>
    <x v="11"/>
    <x v="28"/>
    <x v="1"/>
    <x v="1"/>
    <x v="0"/>
    <s v="Y"/>
    <n v="1"/>
    <n v="1"/>
  </r>
  <r>
    <x v="11"/>
    <x v="28"/>
    <x v="0"/>
    <x v="0"/>
    <x v="1"/>
    <s v="Y"/>
    <n v="1"/>
    <n v="1"/>
  </r>
  <r>
    <x v="11"/>
    <x v="28"/>
    <x v="0"/>
    <x v="0"/>
    <x v="0"/>
    <s v="Y"/>
    <n v="1"/>
    <n v="1"/>
  </r>
  <r>
    <x v="11"/>
    <x v="16"/>
    <x v="3"/>
    <x v="2"/>
    <x v="1"/>
    <s v="Y"/>
    <n v="1"/>
    <n v="1"/>
  </r>
  <r>
    <x v="11"/>
    <x v="16"/>
    <x v="2"/>
    <x v="2"/>
    <x v="1"/>
    <s v="Y"/>
    <n v="1"/>
    <n v="1"/>
  </r>
  <r>
    <x v="11"/>
    <x v="16"/>
    <x v="1"/>
    <x v="1"/>
    <x v="0"/>
    <s v="Y"/>
    <n v="1"/>
    <n v="1"/>
  </r>
  <r>
    <x v="11"/>
    <x v="16"/>
    <x v="0"/>
    <x v="0"/>
    <x v="3"/>
    <s v="Y"/>
    <n v="1"/>
    <n v="1"/>
  </r>
  <r>
    <x v="11"/>
    <x v="16"/>
    <x v="2"/>
    <x v="2"/>
    <x v="1"/>
    <s v="Y"/>
    <n v="1"/>
    <n v="1"/>
  </r>
  <r>
    <x v="11"/>
    <x v="16"/>
    <x v="22"/>
    <x v="3"/>
    <x v="1"/>
    <s v="Y"/>
    <n v="1"/>
    <n v="1"/>
  </r>
  <r>
    <x v="11"/>
    <x v="16"/>
    <x v="22"/>
    <x v="3"/>
    <x v="1"/>
    <s v="Y"/>
    <n v="1"/>
    <n v="1"/>
  </r>
  <r>
    <x v="11"/>
    <x v="16"/>
    <x v="0"/>
    <x v="0"/>
    <x v="0"/>
    <s v="Y"/>
    <n v="1"/>
    <n v="1"/>
  </r>
  <r>
    <x v="11"/>
    <x v="16"/>
    <x v="1"/>
    <x v="1"/>
    <x v="3"/>
    <s v="Y"/>
    <n v="1"/>
    <n v="1"/>
  </r>
  <r>
    <x v="11"/>
    <x v="16"/>
    <x v="1"/>
    <x v="1"/>
    <x v="2"/>
    <s v="Y"/>
    <n v="1"/>
    <n v="1"/>
  </r>
  <r>
    <x v="11"/>
    <x v="16"/>
    <x v="1"/>
    <x v="1"/>
    <x v="2"/>
    <s v="Y"/>
    <n v="1"/>
    <n v="1"/>
  </r>
  <r>
    <x v="11"/>
    <x v="16"/>
    <x v="1"/>
    <x v="1"/>
    <x v="1"/>
    <s v="Y"/>
    <n v="1"/>
    <n v="1"/>
  </r>
  <r>
    <x v="11"/>
    <x v="16"/>
    <x v="1"/>
    <x v="1"/>
    <x v="0"/>
    <s v="Y"/>
    <n v="1"/>
    <n v="1"/>
  </r>
  <r>
    <x v="11"/>
    <x v="21"/>
    <x v="27"/>
    <x v="1"/>
    <x v="1"/>
    <s v="Y"/>
    <n v="1"/>
    <n v="1"/>
  </r>
  <r>
    <x v="11"/>
    <x v="21"/>
    <x v="1"/>
    <x v="1"/>
    <x v="1"/>
    <s v="Y"/>
    <n v="1"/>
    <n v="1"/>
  </r>
  <r>
    <x v="11"/>
    <x v="21"/>
    <x v="0"/>
    <x v="0"/>
    <x v="4"/>
    <s v="Y"/>
    <n v="1"/>
    <n v="1"/>
  </r>
  <r>
    <x v="11"/>
    <x v="21"/>
    <x v="0"/>
    <x v="0"/>
    <x v="1"/>
    <s v="Y"/>
    <n v="1"/>
    <n v="1"/>
  </r>
  <r>
    <x v="11"/>
    <x v="21"/>
    <x v="2"/>
    <x v="2"/>
    <x v="2"/>
    <s v="Y"/>
    <n v="1"/>
    <n v="1"/>
  </r>
  <r>
    <x v="11"/>
    <x v="21"/>
    <x v="1"/>
    <x v="1"/>
    <x v="1"/>
    <s v="Y"/>
    <n v="1"/>
    <n v="1"/>
  </r>
  <r>
    <x v="11"/>
    <x v="21"/>
    <x v="1"/>
    <x v="1"/>
    <x v="1"/>
    <s v="Y"/>
    <n v="1"/>
    <n v="1"/>
  </r>
  <r>
    <x v="11"/>
    <x v="21"/>
    <x v="1"/>
    <x v="1"/>
    <x v="1"/>
    <s v="Y"/>
    <n v="1"/>
    <n v="1"/>
  </r>
  <r>
    <x v="11"/>
    <x v="21"/>
    <x v="1"/>
    <x v="1"/>
    <x v="1"/>
    <s v="Y"/>
    <n v="1"/>
    <n v="1"/>
  </r>
  <r>
    <x v="11"/>
    <x v="6"/>
    <x v="1"/>
    <x v="1"/>
    <x v="0"/>
    <s v="Y"/>
    <n v="1"/>
    <n v="1"/>
  </r>
  <r>
    <x v="11"/>
    <x v="6"/>
    <x v="1"/>
    <x v="1"/>
    <x v="1"/>
    <s v="Y"/>
    <n v="1"/>
    <n v="1"/>
  </r>
  <r>
    <x v="11"/>
    <x v="6"/>
    <x v="1"/>
    <x v="1"/>
    <x v="0"/>
    <s v="Y"/>
    <n v="1"/>
    <n v="1"/>
  </r>
  <r>
    <x v="11"/>
    <x v="6"/>
    <x v="1"/>
    <x v="1"/>
    <x v="0"/>
    <s v="Y"/>
    <n v="1"/>
    <n v="1"/>
  </r>
  <r>
    <x v="11"/>
    <x v="6"/>
    <x v="1"/>
    <x v="1"/>
    <x v="2"/>
    <s v="Y"/>
    <n v="1"/>
    <n v="1"/>
  </r>
  <r>
    <x v="11"/>
    <x v="6"/>
    <x v="0"/>
    <x v="0"/>
    <x v="0"/>
    <s v="Y"/>
    <n v="1"/>
    <n v="1"/>
  </r>
  <r>
    <x v="11"/>
    <x v="6"/>
    <x v="0"/>
    <x v="0"/>
    <x v="0"/>
    <s v="Y"/>
    <n v="1"/>
    <n v="1"/>
  </r>
  <r>
    <x v="11"/>
    <x v="6"/>
    <x v="0"/>
    <x v="0"/>
    <x v="2"/>
    <s v="Y"/>
    <n v="1"/>
    <n v="1"/>
  </r>
  <r>
    <x v="11"/>
    <x v="6"/>
    <x v="1"/>
    <x v="1"/>
    <x v="2"/>
    <s v="Y"/>
    <n v="1"/>
    <n v="1"/>
  </r>
  <r>
    <x v="11"/>
    <x v="6"/>
    <x v="0"/>
    <x v="0"/>
    <x v="2"/>
    <s v="Y"/>
    <n v="1"/>
    <n v="1"/>
  </r>
  <r>
    <x v="11"/>
    <x v="6"/>
    <x v="1"/>
    <x v="1"/>
    <x v="2"/>
    <s v="Y"/>
    <n v="1"/>
    <n v="1"/>
  </r>
  <r>
    <x v="11"/>
    <x v="6"/>
    <x v="1"/>
    <x v="1"/>
    <x v="2"/>
    <s v="Y"/>
    <n v="1"/>
    <n v="1"/>
  </r>
  <r>
    <x v="11"/>
    <x v="6"/>
    <x v="1"/>
    <x v="1"/>
    <x v="0"/>
    <s v="Y"/>
    <n v="1"/>
    <n v="1"/>
  </r>
  <r>
    <x v="11"/>
    <x v="6"/>
    <x v="1"/>
    <x v="1"/>
    <x v="0"/>
    <s v="Y"/>
    <n v="1"/>
    <n v="1"/>
  </r>
  <r>
    <x v="11"/>
    <x v="6"/>
    <x v="1"/>
    <x v="1"/>
    <x v="1"/>
    <s v="Y"/>
    <n v="1"/>
    <n v="1"/>
  </r>
  <r>
    <x v="11"/>
    <x v="6"/>
    <x v="1"/>
    <x v="1"/>
    <x v="2"/>
    <s v="Y"/>
    <n v="1"/>
    <n v="1"/>
  </r>
  <r>
    <x v="11"/>
    <x v="6"/>
    <x v="1"/>
    <x v="1"/>
    <x v="2"/>
    <s v="Y"/>
    <n v="1"/>
    <n v="1"/>
  </r>
  <r>
    <x v="11"/>
    <x v="6"/>
    <x v="1"/>
    <x v="1"/>
    <x v="2"/>
    <s v="Y"/>
    <n v="1"/>
    <n v="1"/>
  </r>
  <r>
    <x v="11"/>
    <x v="6"/>
    <x v="1"/>
    <x v="1"/>
    <x v="0"/>
    <s v="Y"/>
    <n v="1"/>
    <n v="1"/>
  </r>
  <r>
    <x v="11"/>
    <x v="6"/>
    <x v="1"/>
    <x v="1"/>
    <x v="2"/>
    <s v="Y"/>
    <n v="1"/>
    <n v="1"/>
  </r>
  <r>
    <x v="11"/>
    <x v="6"/>
    <x v="1"/>
    <x v="1"/>
    <x v="0"/>
    <s v="Y"/>
    <n v="1"/>
    <n v="1"/>
  </r>
  <r>
    <x v="11"/>
    <x v="6"/>
    <x v="18"/>
    <x v="2"/>
    <x v="2"/>
    <s v="Y"/>
    <n v="1"/>
    <n v="1"/>
  </r>
  <r>
    <x v="11"/>
    <x v="6"/>
    <x v="1"/>
    <x v="1"/>
    <x v="1"/>
    <s v="Y"/>
    <n v="1"/>
    <n v="1"/>
  </r>
  <r>
    <x v="11"/>
    <x v="6"/>
    <x v="1"/>
    <x v="1"/>
    <x v="2"/>
    <s v="Y"/>
    <n v="1"/>
    <n v="1"/>
  </r>
  <r>
    <x v="11"/>
    <x v="6"/>
    <x v="1"/>
    <x v="1"/>
    <x v="0"/>
    <s v="Y"/>
    <n v="1"/>
    <n v="1"/>
  </r>
  <r>
    <x v="11"/>
    <x v="6"/>
    <x v="7"/>
    <x v="3"/>
    <x v="0"/>
    <s v="Y"/>
    <n v="1"/>
    <n v="1"/>
  </r>
  <r>
    <x v="11"/>
    <x v="6"/>
    <x v="3"/>
    <x v="2"/>
    <x v="2"/>
    <s v="Y"/>
    <n v="1"/>
    <n v="1"/>
  </r>
  <r>
    <x v="11"/>
    <x v="6"/>
    <x v="22"/>
    <x v="3"/>
    <x v="2"/>
    <s v="Y"/>
    <n v="1"/>
    <n v="1"/>
  </r>
  <r>
    <x v="11"/>
    <x v="6"/>
    <x v="3"/>
    <x v="2"/>
    <x v="2"/>
    <s v="Y"/>
    <n v="1"/>
    <n v="1"/>
  </r>
  <r>
    <x v="11"/>
    <x v="6"/>
    <x v="2"/>
    <x v="2"/>
    <x v="1"/>
    <s v="Y"/>
    <n v="1"/>
    <n v="1"/>
  </r>
  <r>
    <x v="11"/>
    <x v="21"/>
    <x v="1"/>
    <x v="1"/>
    <x v="1"/>
    <s v="Y"/>
    <n v="1"/>
    <n v="1"/>
  </r>
  <r>
    <x v="11"/>
    <x v="21"/>
    <x v="1"/>
    <x v="1"/>
    <x v="1"/>
    <s v="Y"/>
    <n v="1"/>
    <n v="1"/>
  </r>
  <r>
    <x v="11"/>
    <x v="21"/>
    <x v="1"/>
    <x v="1"/>
    <x v="1"/>
    <s v="Y"/>
    <n v="1"/>
    <n v="1"/>
  </r>
  <r>
    <x v="11"/>
    <x v="21"/>
    <x v="1"/>
    <x v="1"/>
    <x v="1"/>
    <s v="Y"/>
    <n v="1"/>
    <n v="1"/>
  </r>
  <r>
    <x v="11"/>
    <x v="21"/>
    <x v="1"/>
    <x v="1"/>
    <x v="1"/>
    <s v="Y"/>
    <n v="1"/>
    <n v="1"/>
  </r>
  <r>
    <x v="11"/>
    <x v="21"/>
    <x v="7"/>
    <x v="3"/>
    <x v="4"/>
    <s v="Y"/>
    <n v="1"/>
    <n v="1"/>
  </r>
  <r>
    <x v="11"/>
    <x v="21"/>
    <x v="0"/>
    <x v="0"/>
    <x v="1"/>
    <s v="Y"/>
    <n v="1"/>
    <n v="1"/>
  </r>
  <r>
    <x v="11"/>
    <x v="28"/>
    <x v="0"/>
    <x v="0"/>
    <x v="1"/>
    <s v="Y"/>
    <n v="1"/>
    <n v="1"/>
  </r>
  <r>
    <x v="11"/>
    <x v="28"/>
    <x v="1"/>
    <x v="1"/>
    <x v="1"/>
    <s v="Y"/>
    <n v="1"/>
    <n v="1"/>
  </r>
  <r>
    <x v="11"/>
    <x v="28"/>
    <x v="1"/>
    <x v="1"/>
    <x v="1"/>
    <s v="Y"/>
    <n v="1"/>
    <n v="1"/>
  </r>
  <r>
    <x v="11"/>
    <x v="28"/>
    <x v="0"/>
    <x v="0"/>
    <x v="1"/>
    <s v="Y"/>
    <n v="1"/>
    <n v="1"/>
  </r>
  <r>
    <x v="11"/>
    <x v="21"/>
    <x v="18"/>
    <x v="2"/>
    <x v="1"/>
    <s v="Y"/>
    <n v="1"/>
    <n v="1"/>
  </r>
  <r>
    <x v="11"/>
    <x v="21"/>
    <x v="24"/>
    <x v="2"/>
    <x v="1"/>
    <s v="Y"/>
    <n v="1"/>
    <n v="1"/>
  </r>
  <r>
    <x v="11"/>
    <x v="21"/>
    <x v="1"/>
    <x v="1"/>
    <x v="1"/>
    <s v="Y"/>
    <n v="1"/>
    <n v="1"/>
  </r>
  <r>
    <x v="11"/>
    <x v="21"/>
    <x v="1"/>
    <x v="1"/>
    <x v="1"/>
    <s v="Y"/>
    <n v="1"/>
    <n v="1"/>
  </r>
  <r>
    <x v="11"/>
    <x v="21"/>
    <x v="18"/>
    <x v="2"/>
    <x v="1"/>
    <s v="Y"/>
    <n v="1"/>
    <n v="1"/>
  </r>
  <r>
    <x v="11"/>
    <x v="21"/>
    <x v="1"/>
    <x v="1"/>
    <x v="1"/>
    <s v="Y"/>
    <n v="1"/>
    <n v="1"/>
  </r>
  <r>
    <x v="11"/>
    <x v="21"/>
    <x v="7"/>
    <x v="3"/>
    <x v="4"/>
    <s v="Y"/>
    <n v="1"/>
    <n v="1"/>
  </r>
  <r>
    <x v="11"/>
    <x v="21"/>
    <x v="0"/>
    <x v="0"/>
    <x v="1"/>
    <s v="Y"/>
    <n v="1"/>
    <n v="1"/>
  </r>
  <r>
    <x v="11"/>
    <x v="19"/>
    <x v="1"/>
    <x v="1"/>
    <x v="1"/>
    <s v="Y"/>
    <n v="1"/>
    <n v="1"/>
  </r>
  <r>
    <x v="11"/>
    <x v="19"/>
    <x v="0"/>
    <x v="0"/>
    <x v="1"/>
    <s v="Y"/>
    <n v="1"/>
    <n v="1"/>
  </r>
  <r>
    <x v="11"/>
    <x v="19"/>
    <x v="1"/>
    <x v="1"/>
    <x v="1"/>
    <s v="Y"/>
    <n v="1"/>
    <n v="1"/>
  </r>
  <r>
    <x v="11"/>
    <x v="11"/>
    <x v="10"/>
    <x v="3"/>
    <x v="2"/>
    <s v="Y"/>
    <n v="1"/>
    <n v="1"/>
  </r>
  <r>
    <x v="11"/>
    <x v="11"/>
    <x v="1"/>
    <x v="1"/>
    <x v="2"/>
    <s v="Y"/>
    <n v="1"/>
    <n v="1"/>
  </r>
  <r>
    <x v="11"/>
    <x v="11"/>
    <x v="10"/>
    <x v="3"/>
    <x v="2"/>
    <s v="Y"/>
    <n v="1"/>
    <n v="1"/>
  </r>
  <r>
    <x v="11"/>
    <x v="11"/>
    <x v="1"/>
    <x v="1"/>
    <x v="1"/>
    <s v="Y"/>
    <n v="1"/>
    <n v="1"/>
  </r>
  <r>
    <x v="11"/>
    <x v="11"/>
    <x v="1"/>
    <x v="1"/>
    <x v="2"/>
    <s v="Y"/>
    <n v="1"/>
    <n v="1"/>
  </r>
  <r>
    <x v="11"/>
    <x v="11"/>
    <x v="1"/>
    <x v="1"/>
    <x v="0"/>
    <s v="Y"/>
    <n v="1"/>
    <n v="1"/>
  </r>
  <r>
    <x v="11"/>
    <x v="11"/>
    <x v="1"/>
    <x v="1"/>
    <x v="0"/>
    <s v="Y"/>
    <n v="1"/>
    <n v="1"/>
  </r>
  <r>
    <x v="11"/>
    <x v="11"/>
    <x v="1"/>
    <x v="1"/>
    <x v="2"/>
    <s v="Y"/>
    <n v="1"/>
    <n v="1"/>
  </r>
  <r>
    <x v="11"/>
    <x v="11"/>
    <x v="10"/>
    <x v="3"/>
    <x v="2"/>
    <s v="Y"/>
    <n v="1"/>
    <n v="1"/>
  </r>
  <r>
    <x v="11"/>
    <x v="11"/>
    <x v="1"/>
    <x v="1"/>
    <x v="1"/>
    <s v="Y"/>
    <n v="1"/>
    <n v="1"/>
  </r>
  <r>
    <x v="11"/>
    <x v="11"/>
    <x v="1"/>
    <x v="1"/>
    <x v="2"/>
    <s v="Y"/>
    <n v="1"/>
    <n v="1"/>
  </r>
  <r>
    <x v="11"/>
    <x v="11"/>
    <x v="10"/>
    <x v="3"/>
    <x v="2"/>
    <s v="Y"/>
    <n v="1"/>
    <n v="1"/>
  </r>
  <r>
    <x v="11"/>
    <x v="11"/>
    <x v="1"/>
    <x v="1"/>
    <x v="1"/>
    <s v="Y"/>
    <n v="1"/>
    <n v="1"/>
  </r>
  <r>
    <x v="11"/>
    <x v="11"/>
    <x v="1"/>
    <x v="1"/>
    <x v="0"/>
    <s v="Y"/>
    <n v="1"/>
    <n v="1"/>
  </r>
  <r>
    <x v="11"/>
    <x v="11"/>
    <x v="10"/>
    <x v="3"/>
    <x v="0"/>
    <s v="Y"/>
    <n v="1"/>
    <n v="1"/>
  </r>
  <r>
    <x v="11"/>
    <x v="2"/>
    <x v="1"/>
    <x v="1"/>
    <x v="0"/>
    <s v="Y"/>
    <n v="1"/>
    <n v="1"/>
  </r>
  <r>
    <x v="11"/>
    <x v="2"/>
    <x v="1"/>
    <x v="1"/>
    <x v="2"/>
    <s v="Y"/>
    <n v="1"/>
    <n v="1"/>
  </r>
  <r>
    <x v="11"/>
    <x v="2"/>
    <x v="0"/>
    <x v="0"/>
    <x v="0"/>
    <s v="Y"/>
    <n v="1"/>
    <n v="1"/>
  </r>
  <r>
    <x v="11"/>
    <x v="2"/>
    <x v="0"/>
    <x v="0"/>
    <x v="1"/>
    <s v="Y"/>
    <n v="1"/>
    <n v="1"/>
  </r>
  <r>
    <x v="11"/>
    <x v="2"/>
    <x v="3"/>
    <x v="2"/>
    <x v="2"/>
    <s v="Y"/>
    <n v="1"/>
    <n v="1"/>
  </r>
  <r>
    <x v="11"/>
    <x v="2"/>
    <x v="1"/>
    <x v="1"/>
    <x v="1"/>
    <s v="Y"/>
    <n v="1"/>
    <n v="1"/>
  </r>
  <r>
    <x v="11"/>
    <x v="10"/>
    <x v="1"/>
    <x v="1"/>
    <x v="2"/>
    <s v="Y"/>
    <n v="1"/>
    <n v="1"/>
  </r>
  <r>
    <x v="11"/>
    <x v="10"/>
    <x v="1"/>
    <x v="1"/>
    <x v="0"/>
    <s v="Y"/>
    <n v="1"/>
    <n v="1"/>
  </r>
  <r>
    <x v="11"/>
    <x v="10"/>
    <x v="1"/>
    <x v="1"/>
    <x v="1"/>
    <s v="Y"/>
    <n v="1"/>
    <n v="1"/>
  </r>
  <r>
    <x v="11"/>
    <x v="10"/>
    <x v="0"/>
    <x v="0"/>
    <x v="3"/>
    <s v="Y"/>
    <n v="1"/>
    <n v="1"/>
  </r>
  <r>
    <x v="11"/>
    <x v="10"/>
    <x v="0"/>
    <x v="0"/>
    <x v="4"/>
    <s v="Y"/>
    <n v="1"/>
    <n v="1"/>
  </r>
  <r>
    <x v="11"/>
    <x v="10"/>
    <x v="3"/>
    <x v="2"/>
    <x v="2"/>
    <s v="Y"/>
    <n v="1"/>
    <n v="1"/>
  </r>
  <r>
    <x v="11"/>
    <x v="10"/>
    <x v="2"/>
    <x v="2"/>
    <x v="0"/>
    <s v="Y"/>
    <n v="1"/>
    <n v="1"/>
  </r>
  <r>
    <x v="11"/>
    <x v="25"/>
    <x v="1"/>
    <x v="1"/>
    <x v="0"/>
    <s v="Y"/>
    <n v="1"/>
    <n v="1"/>
  </r>
  <r>
    <x v="11"/>
    <x v="25"/>
    <x v="1"/>
    <x v="1"/>
    <x v="1"/>
    <s v="Y"/>
    <n v="1"/>
    <n v="1"/>
  </r>
  <r>
    <x v="11"/>
    <x v="25"/>
    <x v="1"/>
    <x v="1"/>
    <x v="2"/>
    <s v="Y"/>
    <n v="1"/>
    <n v="1"/>
  </r>
  <r>
    <x v="11"/>
    <x v="25"/>
    <x v="1"/>
    <x v="1"/>
    <x v="0"/>
    <s v="Y"/>
    <n v="1"/>
    <n v="1"/>
  </r>
  <r>
    <x v="11"/>
    <x v="25"/>
    <x v="1"/>
    <x v="1"/>
    <x v="2"/>
    <s v="Y"/>
    <n v="1"/>
    <n v="1"/>
  </r>
  <r>
    <x v="11"/>
    <x v="25"/>
    <x v="0"/>
    <x v="0"/>
    <x v="1"/>
    <s v="Y"/>
    <n v="1"/>
    <n v="1"/>
  </r>
  <r>
    <x v="11"/>
    <x v="3"/>
    <x v="1"/>
    <x v="1"/>
    <x v="3"/>
    <s v="Y"/>
    <n v="1"/>
    <n v="1"/>
  </r>
  <r>
    <x v="11"/>
    <x v="3"/>
    <x v="1"/>
    <x v="1"/>
    <x v="4"/>
    <s v="Y"/>
    <n v="1"/>
    <n v="1"/>
  </r>
  <r>
    <x v="11"/>
    <x v="3"/>
    <x v="1"/>
    <x v="1"/>
    <x v="1"/>
    <s v="Y"/>
    <n v="1"/>
    <n v="1"/>
  </r>
  <r>
    <x v="11"/>
    <x v="3"/>
    <x v="0"/>
    <x v="0"/>
    <x v="0"/>
    <s v="Y"/>
    <n v="1"/>
    <n v="1"/>
  </r>
  <r>
    <x v="11"/>
    <x v="3"/>
    <x v="0"/>
    <x v="0"/>
    <x v="2"/>
    <s v="Y"/>
    <n v="1"/>
    <n v="1"/>
  </r>
  <r>
    <x v="11"/>
    <x v="3"/>
    <x v="3"/>
    <x v="2"/>
    <x v="2"/>
    <s v="Y"/>
    <n v="1"/>
    <n v="1"/>
  </r>
  <r>
    <x v="11"/>
    <x v="3"/>
    <x v="2"/>
    <x v="2"/>
    <x v="2"/>
    <s v="Y"/>
    <n v="1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n v="1"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m/>
    <m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5"/>
    <x v="5"/>
    <m/>
    <n v="0"/>
    <n v="1"/>
  </r>
  <r>
    <x v="12"/>
    <x v="35"/>
    <x v="31"/>
    <x v="6"/>
    <x v="5"/>
    <m/>
    <n v="0"/>
    <n v="1"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n v="0"/>
    <m/>
  </r>
  <r>
    <x v="12"/>
    <x v="35"/>
    <x v="31"/>
    <x v="6"/>
    <x v="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>
  <location ref="A4:D33" firstHeaderRow="0" firstDataRow="1" firstDataCol="1" rowPageCount="2" colPageCount="1"/>
  <pivotFields count="8">
    <pivotField axis="axisPage" multipleItemSelectionAllowed="1" showAll="0">
      <items count="45">
        <item h="1" x="12"/>
        <item m="1" x="38"/>
        <item m="1" x="20"/>
        <item m="1" x="33"/>
        <item m="1" x="15"/>
        <item m="1" x="28"/>
        <item m="1" x="41"/>
        <item m="1" x="23"/>
        <item m="1" x="36"/>
        <item m="1" x="18"/>
        <item m="1" x="31"/>
        <item m="1" x="13"/>
        <item m="1" x="26"/>
        <item m="1" x="40"/>
        <item m="1" x="22"/>
        <item m="1" x="35"/>
        <item m="1" x="17"/>
        <item m="1" x="30"/>
        <item m="1" x="43"/>
        <item m="1" x="25"/>
        <item m="1" x="39"/>
        <item m="1" x="21"/>
        <item m="1" x="34"/>
        <item m="1" x="16"/>
        <item m="1" x="29"/>
        <item m="1" x="42"/>
        <item m="1" x="24"/>
        <item m="1" x="37"/>
        <item m="1" x="19"/>
        <item m="1" x="32"/>
        <item m="1" x="14"/>
        <item m="1" x="2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</pivotField>
    <pivotField axis="axisRow" showAll="0">
      <items count="37">
        <item x="19"/>
        <item x="2"/>
        <item x="32"/>
        <item x="0"/>
        <item x="34"/>
        <item x="23"/>
        <item x="24"/>
        <item x="12"/>
        <item x="5"/>
        <item x="31"/>
        <item x="10"/>
        <item x="7"/>
        <item x="11"/>
        <item x="25"/>
        <item x="22"/>
        <item x="33"/>
        <item x="14"/>
        <item x="9"/>
        <item x="15"/>
        <item x="26"/>
        <item x="20"/>
        <item x="18"/>
        <item x="4"/>
        <item x="1"/>
        <item x="3"/>
        <item x="13"/>
        <item x="27"/>
        <item x="17"/>
        <item x="8"/>
        <item x="6"/>
        <item x="16"/>
        <item x="28"/>
        <item x="21"/>
        <item x="29"/>
        <item x="35"/>
        <item x="30"/>
        <item t="default"/>
      </items>
    </pivotField>
    <pivotField axis="axisPage" multipleItemSelectionAllowed="1" showAll="0">
      <items count="36">
        <item x="31"/>
        <item x="0"/>
        <item x="1"/>
        <item x="2"/>
        <item m="1" x="33"/>
        <item x="3"/>
        <item x="17"/>
        <item x="5"/>
        <item x="11"/>
        <item x="7"/>
        <item x="15"/>
        <item x="10"/>
        <item x="12"/>
        <item x="6"/>
        <item x="13"/>
        <item x="16"/>
        <item x="20"/>
        <item x="14"/>
        <item m="1" x="34"/>
        <item x="22"/>
        <item x="27"/>
        <item x="8"/>
        <item x="19"/>
        <item x="4"/>
        <item x="26"/>
        <item x="9"/>
        <item x="18"/>
        <item x="21"/>
        <item m="1" x="32"/>
        <item x="23"/>
        <item x="24"/>
        <item x="25"/>
        <item x="28"/>
        <item x="29"/>
        <item x="30"/>
        <item t="default"/>
      </items>
    </pivotField>
    <pivotField showAll="0" defaultSubtotal="0"/>
    <pivotField showAll="0"/>
    <pivotField showAll="0" defaultSubtotal="0"/>
    <pivotField dataField="1" showAll="0" defaultSubtotal="0"/>
    <pivotField dataField="1" showAll="0" defaultSubtotal="0"/>
  </pivotFields>
  <rowFields count="1">
    <field x="1"/>
  </rowFields>
  <rowItems count="29">
    <i>
      <x/>
    </i>
    <i>
      <x v="1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" hier="-1"/>
    <pageField fld="0" hier="-1"/>
  </pageFields>
  <dataFields count="3">
    <dataField name="HH compliance" fld="6" baseField="1" baseItem="0"/>
    <dataField name="Sum of opportunity" fld="7" baseField="1" baseItem="0"/>
    <dataField name="Average of compliance" fld="6" subtotal="average" baseField="1" baseItem="0" numFmtId="10"/>
  </dataFields>
  <formats count="13">
    <format dxfId="25">
      <pivotArea outline="0" collapsedLevelsAreSubtotals="1" fieldPosition="0"/>
    </format>
    <format dxfId="24">
      <pivotArea outline="0" collapsedLevelsAreSubtotals="1" fieldPosition="0"/>
    </format>
    <format dxfId="2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2">
      <pivotArea type="all" dataOnly="0" outline="0" fieldPosition="0"/>
    </format>
    <format dxfId="21">
      <pivotArea collapsedLevelsAreSubtotals="1" fieldPosition="0">
        <references count="2">
          <reference field="4294967294" count="2" selected="0">
            <x v="0"/>
            <x v="1"/>
          </reference>
          <reference field="1" count="1">
            <x v="21"/>
          </reference>
        </references>
      </pivotArea>
    </format>
    <format dxfId="20">
      <pivotArea collapsedLevelsAreSubtotals="1" fieldPosition="0">
        <references count="2">
          <reference field="4294967294" count="2" selected="0">
            <x v="0"/>
            <x v="1"/>
          </reference>
          <reference field="1" count="1">
            <x v="29"/>
          </reference>
        </references>
      </pivotArea>
    </format>
    <format dxfId="19">
      <pivotArea collapsedLevelsAreSubtotals="1" fieldPosition="0">
        <references count="2">
          <reference field="4294967294" count="2" selected="0">
            <x v="0"/>
            <x v="1"/>
          </reference>
          <reference field="1" count="1">
            <x v="30"/>
          </reference>
        </references>
      </pivotArea>
    </format>
    <format dxfId="18">
      <pivotArea collapsedLevelsAreSubtotals="1" fieldPosition="0">
        <references count="1">
          <reference field="1" count="1">
            <x v="29"/>
          </reference>
        </references>
      </pivotArea>
    </format>
    <format dxfId="17">
      <pivotArea collapsedLevelsAreSubtotals="1" fieldPosition="0">
        <references count="2">
          <reference field="4294967294" count="2" selected="0">
            <x v="0"/>
            <x v="1"/>
          </reference>
          <reference field="1" count="1">
            <x v="21"/>
          </reference>
        </references>
      </pivotArea>
    </format>
    <format dxfId="16">
      <pivotArea collapsedLevelsAreSubtotals="1" fieldPosition="0">
        <references count="2">
          <reference field="4294967294" count="2" selected="0">
            <x v="0"/>
            <x v="1"/>
          </reference>
          <reference field="1" count="1">
            <x v="30"/>
          </reference>
        </references>
      </pivotArea>
    </format>
    <format dxfId="15">
      <pivotArea collapsedLevelsAreSubtotals="1" fieldPosition="0">
        <references count="2">
          <reference field="4294967294" count="1" selected="0">
            <x v="0"/>
          </reference>
          <reference field="1" count="28">
            <x v="0"/>
            <x v="3"/>
            <x v="5"/>
            <x v="6"/>
            <x v="7"/>
            <x v="8"/>
            <x v="10"/>
            <x v="11"/>
            <x v="12"/>
            <x v="13"/>
            <x v="14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14">
      <pivotArea dataOnly="0" labelOnly="1" fieldPosition="0">
        <references count="1">
          <reference field="1" count="1">
            <x v="19"/>
          </reference>
        </references>
      </pivotArea>
    </format>
    <format dxfId="13">
      <pivotArea dataOnly="0" labelOnly="1" fieldPosition="0">
        <references count="1">
          <reference field="1" count="28">
            <x v="1"/>
            <x v="3"/>
            <x v="5"/>
            <x v="6"/>
            <x v="7"/>
            <x v="8"/>
            <x v="10"/>
            <x v="11"/>
            <x v="12"/>
            <x v="13"/>
            <x v="14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>
  <location ref="A4:D9" firstHeaderRow="0" firstDataRow="1" firstDataCol="1" rowPageCount="2" colPageCount="1"/>
  <pivotFields count="8">
    <pivotField axis="axisPage" multipleItemSelectionAllowed="1" showAll="0">
      <items count="45">
        <item h="1" x="12"/>
        <item m="1" x="38"/>
        <item m="1" x="20"/>
        <item m="1" x="33"/>
        <item m="1" x="15"/>
        <item m="1" x="28"/>
        <item m="1" x="41"/>
        <item m="1" x="23"/>
        <item m="1" x="36"/>
        <item m="1" x="18"/>
        <item m="1" x="31"/>
        <item m="1" x="13"/>
        <item m="1" x="26"/>
        <item m="1" x="40"/>
        <item m="1" x="22"/>
        <item m="1" x="35"/>
        <item m="1" x="17"/>
        <item m="1" x="30"/>
        <item m="1" x="43"/>
        <item m="1" x="25"/>
        <item m="1" x="39"/>
        <item m="1" x="21"/>
        <item m="1" x="34"/>
        <item m="1" x="16"/>
        <item m="1" x="29"/>
        <item m="1" x="42"/>
        <item m="1" x="24"/>
        <item m="1" x="37"/>
        <item m="1" x="19"/>
        <item m="1" x="32"/>
        <item m="1" x="14"/>
        <item m="1" x="2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</pivotField>
    <pivotField axis="axisPage" multipleItemSelectionAllowed="1" showAll="0">
      <items count="37">
        <item x="35"/>
        <item x="12"/>
        <item x="18"/>
        <item x="6"/>
        <item x="21"/>
        <item x="16"/>
        <item x="29"/>
        <item x="28"/>
        <item x="0"/>
        <item x="1"/>
        <item x="2"/>
        <item x="3"/>
        <item x="4"/>
        <item x="5"/>
        <item x="7"/>
        <item x="8"/>
        <item x="9"/>
        <item x="11"/>
        <item x="13"/>
        <item x="14"/>
        <item x="15"/>
        <item x="17"/>
        <item x="19"/>
        <item x="20"/>
        <item x="22"/>
        <item x="23"/>
        <item x="24"/>
        <item x="25"/>
        <item x="26"/>
        <item x="27"/>
        <item x="10"/>
        <item x="30"/>
        <item x="32"/>
        <item x="31"/>
        <item x="33"/>
        <item x="34"/>
        <item t="default"/>
      </items>
    </pivotField>
    <pivotField showAll="0"/>
    <pivotField axis="axisRow" showAll="0" defaultSubtotal="0">
      <items count="8">
        <item h="1" x="5"/>
        <item h="1" x="6"/>
        <item x="0"/>
        <item x="1"/>
        <item x="2"/>
        <item x="3"/>
        <item x="4"/>
        <item h="1" m="1" x="7"/>
      </items>
    </pivotField>
    <pivotField showAll="0"/>
    <pivotField showAll="0" defaultSubtotal="0"/>
    <pivotField dataField="1" showAll="0" defaultSubtotal="0"/>
    <pivotField dataField="1" showAll="0" defaultSubtotal="0"/>
  </pivotFields>
  <rowFields count="1">
    <field x="3"/>
  </rowFields>
  <rowItems count="5"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0" hier="-1"/>
    <pageField fld="1" hier="-1"/>
  </pageFields>
  <dataFields count="3">
    <dataField name="HH compliance" fld="6" baseField="3" baseItem="0"/>
    <dataField name="HH opportunity" fld="7" baseField="3" baseItem="0"/>
    <dataField name="% of HH compliance" fld="6" subtotal="average" baseField="3" baseItem="0" numFmtId="10"/>
  </dataFields>
  <formats count="2">
    <format dxfId="1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1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>
  <location ref="A4:D10" firstHeaderRow="0" firstDataRow="1" firstDataCol="1" rowPageCount="2" colPageCount="1"/>
  <pivotFields count="8">
    <pivotField axis="axisPage" multipleItemSelectionAllowed="1" showAll="0">
      <items count="45">
        <item h="1" x="12"/>
        <item m="1" x="38"/>
        <item m="1" x="20"/>
        <item m="1" x="33"/>
        <item m="1" x="15"/>
        <item m="1" x="28"/>
        <item m="1" x="41"/>
        <item m="1" x="23"/>
        <item m="1" x="36"/>
        <item m="1" x="18"/>
        <item m="1" x="31"/>
        <item m="1" x="13"/>
        <item m="1" x="26"/>
        <item m="1" x="40"/>
        <item m="1" x="22"/>
        <item m="1" x="35"/>
        <item m="1" x="17"/>
        <item m="1" x="30"/>
        <item m="1" x="43"/>
        <item m="1" x="25"/>
        <item m="1" x="39"/>
        <item m="1" x="21"/>
        <item m="1" x="34"/>
        <item m="1" x="16"/>
        <item m="1" x="29"/>
        <item m="1" x="42"/>
        <item m="1" x="24"/>
        <item m="1" x="37"/>
        <item m="1" x="19"/>
        <item m="1" x="32"/>
        <item m="1" x="14"/>
        <item m="1" x="27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</pivotField>
    <pivotField showAll="0"/>
    <pivotField axis="axisPage" multipleItemSelectionAllowed="1" showAll="0">
      <items count="36">
        <item x="31"/>
        <item x="0"/>
        <item x="1"/>
        <item x="2"/>
        <item m="1" x="33"/>
        <item x="3"/>
        <item x="17"/>
        <item x="5"/>
        <item x="11"/>
        <item x="7"/>
        <item x="15"/>
        <item x="10"/>
        <item x="12"/>
        <item x="6"/>
        <item x="13"/>
        <item x="16"/>
        <item x="20"/>
        <item x="14"/>
        <item m="1" x="34"/>
        <item x="22"/>
        <item x="27"/>
        <item x="8"/>
        <item x="19"/>
        <item x="4"/>
        <item x="26"/>
        <item x="9"/>
        <item x="18"/>
        <item x="21"/>
        <item m="1" x="32"/>
        <item x="23"/>
        <item x="24"/>
        <item x="25"/>
        <item x="28"/>
        <item x="29"/>
        <item x="30"/>
        <item t="default"/>
      </items>
    </pivotField>
    <pivotField showAll="0" defaultSubtotal="0"/>
    <pivotField axis="axisRow" showAll="0" sortType="ascending">
      <items count="7">
        <item x="0"/>
        <item x="3"/>
        <item x="4"/>
        <item x="1"/>
        <item x="2"/>
        <item x="5"/>
        <item t="default"/>
      </items>
    </pivotField>
    <pivotField showAll="0" defaultSubtotal="0"/>
    <pivotField dataField="1" showAll="0" defaultSubtotal="0"/>
    <pivotField dataField="1" showAll="0" defaultSubtota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2" hier="-1"/>
    <pageField fld="0" hier="-1"/>
  </pageFields>
  <dataFields count="3">
    <dataField name="HH compliance" fld="6" baseField="4" baseItem="0"/>
    <dataField name="HH opportunity" fld="7" baseField="4" baseItem="0"/>
    <dataField name="Average of compliance2" fld="6" subtotal="average" baseField="4" baseItem="0" numFmtId="10"/>
  </dataFields>
  <formats count="4"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333" dT="2019-10-03T03:04:31.95" personId="{5295B757-710D-4B75-8458-100C232EBC2D}" id="{B2C99190-0566-4BC3-9B6D-2902AD709DA3}">
    <text xml:space="preserve">SN Ellen G.
</text>
  </threadedComment>
  <threadedComment ref="F6334" dT="2019-10-03T03:04:54.01" personId="{5295B757-710D-4B75-8458-100C232EBC2D}" id="{C6FB4494-AC85-4733-B279-D28E4567EBAB}">
    <text xml:space="preserve">SN Ellen G.
</text>
  </threadedComment>
  <threadedComment ref="F6335" dT="2019-10-03T03:05:11.39" personId="{5295B757-710D-4B75-8458-100C232EBC2D}" id="{214316C6-2721-4227-BAE3-6FCDB6A22361}">
    <text xml:space="preserve">SN Donna
</text>
  </threadedComment>
  <threadedComment ref="F6336" dT="2019-10-03T03:05:25.98" personId="{5295B757-710D-4B75-8458-100C232EBC2D}" id="{13712600-310A-4DCF-A639-8AB4CEE35DA6}">
    <text xml:space="preserve">SN Donna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2348"/>
  <sheetViews>
    <sheetView tabSelected="1" zoomScaleNormal="100" workbookViewId="0">
      <pane ySplit="1" topLeftCell="A5669" activePane="bottomLeft" state="frozen"/>
      <selection activeCell="E924" sqref="E924"/>
      <selection pane="bottomLeft" activeCell="F5681" sqref="F5681"/>
    </sheetView>
  </sheetViews>
  <sheetFormatPr defaultColWidth="9.1796875" defaultRowHeight="14.5" x14ac:dyDescent="0.35"/>
  <cols>
    <col min="1" max="1" width="10.453125" style="144" bestFit="1" customWidth="1"/>
    <col min="2" max="2" width="18.26953125" style="145" customWidth="1"/>
    <col min="3" max="3" width="21.7265625" style="145" customWidth="1"/>
    <col min="4" max="4" width="15.453125" style="146" customWidth="1"/>
    <col min="5" max="5" width="16.54296875" style="145" customWidth="1"/>
    <col min="6" max="6" width="10.1796875" style="145" customWidth="1"/>
    <col min="7" max="7" width="11.1796875" style="146" bestFit="1" customWidth="1"/>
    <col min="8" max="8" width="11.54296875" style="147" bestFit="1" customWidth="1"/>
    <col min="9" max="9" width="12.81640625" style="152" bestFit="1" customWidth="1"/>
    <col min="10" max="11" width="9.1796875" style="152"/>
    <col min="12" max="12" width="33.453125" style="152" bestFit="1" customWidth="1"/>
    <col min="13" max="16384" width="9.1796875" style="152"/>
  </cols>
  <sheetData>
    <row r="1" spans="1:8" ht="15.5" x14ac:dyDescent="0.35">
      <c r="A1" s="139" t="s">
        <v>0</v>
      </c>
      <c r="B1" s="140" t="s">
        <v>1</v>
      </c>
      <c r="C1" s="141" t="s">
        <v>2</v>
      </c>
      <c r="D1" s="142" t="s">
        <v>3</v>
      </c>
      <c r="E1" s="139" t="s">
        <v>4</v>
      </c>
      <c r="F1" s="139" t="s">
        <v>5</v>
      </c>
      <c r="G1" s="142" t="s">
        <v>6</v>
      </c>
      <c r="H1" s="143" t="s">
        <v>7</v>
      </c>
    </row>
    <row r="2" spans="1:8" x14ac:dyDescent="0.35">
      <c r="A2" s="144" t="s">
        <v>8</v>
      </c>
      <c r="B2" s="145" t="s">
        <v>9</v>
      </c>
      <c r="C2" s="145" t="s">
        <v>10</v>
      </c>
      <c r="D2" s="146" t="str">
        <f>VLOOKUP(C2,[0]!Data,2,)</f>
        <v>Doctor</v>
      </c>
      <c r="E2" s="145">
        <v>1</v>
      </c>
      <c r="F2" s="145" t="s">
        <v>11</v>
      </c>
      <c r="G2" s="146">
        <f>IF(F2="Y",1,0)</f>
        <v>1</v>
      </c>
      <c r="H2" s="147">
        <f>IF(F2="Y,N",1,1)</f>
        <v>1</v>
      </c>
    </row>
    <row r="3" spans="1:8" x14ac:dyDescent="0.35">
      <c r="A3" s="144" t="s">
        <v>8</v>
      </c>
      <c r="B3" s="145" t="s">
        <v>9</v>
      </c>
      <c r="C3" s="145" t="s">
        <v>10</v>
      </c>
      <c r="D3" s="146" t="str">
        <f>VLOOKUP(C3,[0]!Data,2,)</f>
        <v>Doctor</v>
      </c>
      <c r="E3" s="145">
        <v>4</v>
      </c>
      <c r="F3" s="145" t="s">
        <v>11</v>
      </c>
      <c r="G3" s="146">
        <f t="shared" ref="G3:G65" si="0">IF(F3="Y",1,0)</f>
        <v>1</v>
      </c>
      <c r="H3" s="147">
        <f t="shared" ref="H3:H65" si="1">IF(F3="Y,N",1,1)</f>
        <v>1</v>
      </c>
    </row>
    <row r="4" spans="1:8" x14ac:dyDescent="0.35">
      <c r="A4" s="144" t="s">
        <v>8</v>
      </c>
      <c r="B4" s="145" t="s">
        <v>9</v>
      </c>
      <c r="C4" s="145" t="s">
        <v>12</v>
      </c>
      <c r="D4" s="146" t="str">
        <f>VLOOKUP(C4,[0]!Data,2,)</f>
        <v>Nurse</v>
      </c>
      <c r="E4" s="145">
        <v>5</v>
      </c>
      <c r="F4" s="145" t="s">
        <v>11</v>
      </c>
      <c r="G4" s="146">
        <f t="shared" si="0"/>
        <v>1</v>
      </c>
      <c r="H4" s="147">
        <f t="shared" si="1"/>
        <v>1</v>
      </c>
    </row>
    <row r="5" spans="1:8" x14ac:dyDescent="0.35">
      <c r="A5" s="144" t="s">
        <v>8</v>
      </c>
      <c r="B5" s="145" t="s">
        <v>9</v>
      </c>
      <c r="C5" s="145" t="s">
        <v>12</v>
      </c>
      <c r="D5" s="146" t="str">
        <f>VLOOKUP(C5,[0]!Data,2,)</f>
        <v>Nurse</v>
      </c>
      <c r="E5" s="145">
        <v>2</v>
      </c>
      <c r="F5" s="145" t="s">
        <v>11</v>
      </c>
      <c r="G5" s="146">
        <f t="shared" si="0"/>
        <v>1</v>
      </c>
      <c r="H5" s="147">
        <f t="shared" si="1"/>
        <v>1</v>
      </c>
    </row>
    <row r="6" spans="1:8" x14ac:dyDescent="0.35">
      <c r="A6" s="144" t="s">
        <v>8</v>
      </c>
      <c r="B6" s="145" t="s">
        <v>9</v>
      </c>
      <c r="C6" s="145" t="s">
        <v>13</v>
      </c>
      <c r="D6" s="146" t="str">
        <f>VLOOKUP(C6,[0]!Data,2,)</f>
        <v>Ancillary Staff</v>
      </c>
      <c r="E6" s="145">
        <v>5</v>
      </c>
      <c r="F6" s="145" t="s">
        <v>11</v>
      </c>
      <c r="G6" s="146">
        <f t="shared" si="0"/>
        <v>1</v>
      </c>
      <c r="H6" s="147">
        <f t="shared" si="1"/>
        <v>1</v>
      </c>
    </row>
    <row r="7" spans="1:8" x14ac:dyDescent="0.35">
      <c r="A7" s="144" t="s">
        <v>8</v>
      </c>
      <c r="B7" s="145" t="s">
        <v>9</v>
      </c>
      <c r="C7" s="145" t="s">
        <v>14</v>
      </c>
      <c r="D7" s="146" t="str">
        <f>VLOOKUP(C7,[0]!Data,2,)</f>
        <v>Ancillary Staff</v>
      </c>
      <c r="E7" s="145">
        <v>4</v>
      </c>
      <c r="F7" s="145" t="s">
        <v>11</v>
      </c>
      <c r="G7" s="146">
        <f t="shared" si="0"/>
        <v>1</v>
      </c>
      <c r="H7" s="147">
        <f t="shared" si="1"/>
        <v>1</v>
      </c>
    </row>
    <row r="8" spans="1:8" x14ac:dyDescent="0.35">
      <c r="A8" s="144" t="s">
        <v>8</v>
      </c>
      <c r="B8" s="145" t="s">
        <v>9</v>
      </c>
      <c r="C8" s="145" t="s">
        <v>14</v>
      </c>
      <c r="D8" s="146" t="str">
        <f>VLOOKUP(C8,[0]!Data,2,)</f>
        <v>Ancillary Staff</v>
      </c>
      <c r="E8" s="145">
        <v>5</v>
      </c>
      <c r="F8" s="145" t="s">
        <v>11</v>
      </c>
      <c r="G8" s="146">
        <f t="shared" si="0"/>
        <v>1</v>
      </c>
      <c r="H8" s="147">
        <f t="shared" si="1"/>
        <v>1</v>
      </c>
    </row>
    <row r="9" spans="1:8" x14ac:dyDescent="0.35">
      <c r="A9" s="144" t="s">
        <v>8</v>
      </c>
      <c r="B9" s="145" t="s">
        <v>9</v>
      </c>
      <c r="C9" s="145" t="s">
        <v>15</v>
      </c>
      <c r="D9" s="146" t="str">
        <f>VLOOKUP(C9,[0]!Data,2,)</f>
        <v>Allied Health</v>
      </c>
      <c r="E9" s="145">
        <v>1</v>
      </c>
      <c r="F9" s="145" t="s">
        <v>11</v>
      </c>
      <c r="G9" s="146">
        <f t="shared" si="0"/>
        <v>1</v>
      </c>
      <c r="H9" s="147">
        <f t="shared" si="1"/>
        <v>1</v>
      </c>
    </row>
    <row r="10" spans="1:8" x14ac:dyDescent="0.35">
      <c r="A10" s="144" t="s">
        <v>8</v>
      </c>
      <c r="B10" s="145" t="s">
        <v>9</v>
      </c>
      <c r="C10" s="145" t="s">
        <v>15</v>
      </c>
      <c r="D10" s="146" t="str">
        <f>VLOOKUP(C10,[0]!Data,2,)</f>
        <v>Allied Health</v>
      </c>
      <c r="E10" s="145">
        <v>5</v>
      </c>
      <c r="F10" s="145" t="s">
        <v>11</v>
      </c>
      <c r="G10" s="146">
        <f t="shared" si="0"/>
        <v>1</v>
      </c>
      <c r="H10" s="147">
        <f t="shared" si="1"/>
        <v>1</v>
      </c>
    </row>
    <row r="11" spans="1:8" x14ac:dyDescent="0.35">
      <c r="A11" s="144" t="s">
        <v>8</v>
      </c>
      <c r="B11" s="145" t="s">
        <v>16</v>
      </c>
      <c r="C11" s="145" t="s">
        <v>10</v>
      </c>
      <c r="D11" s="146" t="str">
        <f>VLOOKUP(C11,[0]!Data,2,)</f>
        <v>Doctor</v>
      </c>
      <c r="E11" s="145">
        <v>1</v>
      </c>
      <c r="F11" s="145" t="s">
        <v>11</v>
      </c>
      <c r="G11" s="146">
        <f t="shared" si="0"/>
        <v>1</v>
      </c>
      <c r="H11" s="147">
        <f t="shared" si="1"/>
        <v>1</v>
      </c>
    </row>
    <row r="12" spans="1:8" x14ac:dyDescent="0.35">
      <c r="A12" s="144" t="s">
        <v>8</v>
      </c>
      <c r="B12" s="145" t="s">
        <v>16</v>
      </c>
      <c r="C12" s="145" t="s">
        <v>10</v>
      </c>
      <c r="D12" s="146" t="str">
        <f>VLOOKUP(C12,[0]!Data,2,)</f>
        <v>Doctor</v>
      </c>
      <c r="E12" s="145">
        <v>1</v>
      </c>
      <c r="F12" s="145" t="s">
        <v>11</v>
      </c>
      <c r="G12" s="146">
        <f t="shared" si="0"/>
        <v>1</v>
      </c>
      <c r="H12" s="147">
        <f t="shared" si="1"/>
        <v>1</v>
      </c>
    </row>
    <row r="13" spans="1:8" x14ac:dyDescent="0.35">
      <c r="A13" s="144" t="s">
        <v>8</v>
      </c>
      <c r="B13" s="145" t="s">
        <v>16</v>
      </c>
      <c r="C13" s="145" t="s">
        <v>12</v>
      </c>
      <c r="D13" s="146" t="str">
        <f>VLOOKUP(C13,[0]!Data,2,)</f>
        <v>Nurse</v>
      </c>
      <c r="E13" s="145">
        <v>4</v>
      </c>
      <c r="F13" s="145" t="s">
        <v>11</v>
      </c>
      <c r="G13" s="146">
        <f t="shared" si="0"/>
        <v>1</v>
      </c>
      <c r="H13" s="147">
        <f t="shared" si="1"/>
        <v>1</v>
      </c>
    </row>
    <row r="14" spans="1:8" x14ac:dyDescent="0.35">
      <c r="A14" s="144" t="s">
        <v>8</v>
      </c>
      <c r="B14" s="145" t="s">
        <v>16</v>
      </c>
      <c r="C14" s="145" t="s">
        <v>12</v>
      </c>
      <c r="D14" s="146" t="str">
        <f>VLOOKUP(C14,[0]!Data,2,)</f>
        <v>Nurse</v>
      </c>
      <c r="E14" s="145">
        <v>1</v>
      </c>
      <c r="F14" s="145" t="s">
        <v>11</v>
      </c>
      <c r="G14" s="146">
        <f t="shared" si="0"/>
        <v>1</v>
      </c>
      <c r="H14" s="147">
        <f t="shared" si="1"/>
        <v>1</v>
      </c>
    </row>
    <row r="15" spans="1:8" x14ac:dyDescent="0.35">
      <c r="A15" s="144" t="s">
        <v>8</v>
      </c>
      <c r="B15" s="145" t="s">
        <v>16</v>
      </c>
      <c r="C15" s="145" t="s">
        <v>12</v>
      </c>
      <c r="D15" s="146" t="str">
        <f>VLOOKUP(C15,[0]!Data,2,)</f>
        <v>Nurse</v>
      </c>
      <c r="E15" s="145">
        <v>1</v>
      </c>
      <c r="F15" s="145" t="s">
        <v>11</v>
      </c>
      <c r="G15" s="146">
        <f t="shared" si="0"/>
        <v>1</v>
      </c>
      <c r="H15" s="147">
        <f t="shared" si="1"/>
        <v>1</v>
      </c>
    </row>
    <row r="16" spans="1:8" x14ac:dyDescent="0.35">
      <c r="A16" s="144" t="s">
        <v>8</v>
      </c>
      <c r="B16" s="145" t="s">
        <v>16</v>
      </c>
      <c r="C16" s="145" t="s">
        <v>14</v>
      </c>
      <c r="D16" s="146" t="str">
        <f>VLOOKUP(C16,[0]!Data,2,)</f>
        <v>Ancillary Staff</v>
      </c>
      <c r="E16" s="145">
        <v>5</v>
      </c>
      <c r="F16" s="145" t="s">
        <v>11</v>
      </c>
      <c r="G16" s="146">
        <f t="shared" si="0"/>
        <v>1</v>
      </c>
      <c r="H16" s="147">
        <f t="shared" si="1"/>
        <v>1</v>
      </c>
    </row>
    <row r="17" spans="1:8" x14ac:dyDescent="0.35">
      <c r="A17" s="144" t="s">
        <v>8</v>
      </c>
      <c r="B17" s="145" t="s">
        <v>16</v>
      </c>
      <c r="C17" s="145" t="s">
        <v>12</v>
      </c>
      <c r="D17" s="146" t="str">
        <f>VLOOKUP(C17,[0]!Data,2,)</f>
        <v>Nurse</v>
      </c>
      <c r="E17" s="145">
        <v>1</v>
      </c>
      <c r="F17" s="145" t="s">
        <v>11</v>
      </c>
      <c r="G17" s="146">
        <f t="shared" si="0"/>
        <v>1</v>
      </c>
      <c r="H17" s="147">
        <f t="shared" si="1"/>
        <v>1</v>
      </c>
    </row>
    <row r="18" spans="1:8" x14ac:dyDescent="0.35">
      <c r="A18" s="144" t="s">
        <v>8</v>
      </c>
      <c r="B18" s="145" t="s">
        <v>16</v>
      </c>
      <c r="C18" s="145" t="s">
        <v>12</v>
      </c>
      <c r="D18" s="146" t="str">
        <f>VLOOKUP(C18,[0]!Data,2,)</f>
        <v>Nurse</v>
      </c>
      <c r="E18" s="145">
        <v>1</v>
      </c>
      <c r="F18" s="145" t="s">
        <v>11</v>
      </c>
      <c r="G18" s="146">
        <f t="shared" si="0"/>
        <v>1</v>
      </c>
      <c r="H18" s="147">
        <f t="shared" si="1"/>
        <v>1</v>
      </c>
    </row>
    <row r="19" spans="1:8" x14ac:dyDescent="0.35">
      <c r="A19" s="144" t="s">
        <v>8</v>
      </c>
      <c r="B19" s="145" t="s">
        <v>16</v>
      </c>
      <c r="C19" s="145" t="s">
        <v>14</v>
      </c>
      <c r="D19" s="146" t="str">
        <f>VLOOKUP(C19,[0]!Data,2,)</f>
        <v>Ancillary Staff</v>
      </c>
      <c r="E19" s="145">
        <v>5</v>
      </c>
      <c r="F19" s="145" t="s">
        <v>11</v>
      </c>
      <c r="G19" s="146">
        <f t="shared" si="0"/>
        <v>1</v>
      </c>
      <c r="H19" s="147">
        <f t="shared" si="1"/>
        <v>1</v>
      </c>
    </row>
    <row r="20" spans="1:8" x14ac:dyDescent="0.35">
      <c r="A20" s="144" t="s">
        <v>8</v>
      </c>
      <c r="B20" s="145" t="s">
        <v>16</v>
      </c>
      <c r="C20" s="145" t="s">
        <v>10</v>
      </c>
      <c r="D20" s="146" t="str">
        <f>VLOOKUP(C20,[0]!Data,2,)</f>
        <v>Doctor</v>
      </c>
      <c r="E20" s="145">
        <v>5</v>
      </c>
      <c r="F20" s="145" t="s">
        <v>11</v>
      </c>
      <c r="G20" s="146">
        <f t="shared" si="0"/>
        <v>1</v>
      </c>
      <c r="H20" s="147">
        <f t="shared" si="1"/>
        <v>1</v>
      </c>
    </row>
    <row r="21" spans="1:8" x14ac:dyDescent="0.35">
      <c r="A21" s="144" t="s">
        <v>8</v>
      </c>
      <c r="B21" s="145" t="s">
        <v>16</v>
      </c>
      <c r="C21" s="145" t="s">
        <v>12</v>
      </c>
      <c r="D21" s="146" t="str">
        <f>VLOOKUP(C21,[0]!Data,2,)</f>
        <v>Nurse</v>
      </c>
      <c r="E21" s="145">
        <v>5</v>
      </c>
      <c r="F21" s="145" t="s">
        <v>11</v>
      </c>
      <c r="G21" s="146">
        <f t="shared" si="0"/>
        <v>1</v>
      </c>
      <c r="H21" s="147">
        <f t="shared" si="1"/>
        <v>1</v>
      </c>
    </row>
    <row r="22" spans="1:8" x14ac:dyDescent="0.35">
      <c r="A22" s="144" t="s">
        <v>8</v>
      </c>
      <c r="B22" s="145" t="s">
        <v>16</v>
      </c>
      <c r="C22" s="145" t="s">
        <v>12</v>
      </c>
      <c r="D22" s="146" t="str">
        <f>VLOOKUP(C22,[0]!Data,2,)</f>
        <v>Nurse</v>
      </c>
      <c r="E22" s="145">
        <v>1</v>
      </c>
      <c r="F22" s="145" t="s">
        <v>11</v>
      </c>
      <c r="G22" s="146">
        <f t="shared" si="0"/>
        <v>1</v>
      </c>
      <c r="H22" s="147">
        <f t="shared" si="1"/>
        <v>1</v>
      </c>
    </row>
    <row r="23" spans="1:8" x14ac:dyDescent="0.35">
      <c r="A23" s="144" t="s">
        <v>8</v>
      </c>
      <c r="B23" s="145" t="s">
        <v>16</v>
      </c>
      <c r="C23" s="145" t="s">
        <v>12</v>
      </c>
      <c r="D23" s="146" t="str">
        <f>VLOOKUP(C23,[0]!Data,2,)</f>
        <v>Nurse</v>
      </c>
      <c r="E23" s="145">
        <v>1</v>
      </c>
      <c r="F23" s="145" t="s">
        <v>11</v>
      </c>
      <c r="G23" s="146">
        <f t="shared" si="0"/>
        <v>1</v>
      </c>
      <c r="H23" s="147">
        <f t="shared" si="1"/>
        <v>1</v>
      </c>
    </row>
    <row r="24" spans="1:8" x14ac:dyDescent="0.35">
      <c r="A24" s="144" t="s">
        <v>8</v>
      </c>
      <c r="B24" s="145" t="s">
        <v>16</v>
      </c>
      <c r="C24" s="145" t="s">
        <v>12</v>
      </c>
      <c r="D24" s="146" t="str">
        <f>VLOOKUP(C24,[0]!Data,2,)</f>
        <v>Nurse</v>
      </c>
      <c r="E24" s="145">
        <v>1</v>
      </c>
      <c r="F24" s="145" t="s">
        <v>11</v>
      </c>
      <c r="G24" s="146">
        <f t="shared" si="0"/>
        <v>1</v>
      </c>
      <c r="H24" s="147">
        <f t="shared" si="1"/>
        <v>1</v>
      </c>
    </row>
    <row r="25" spans="1:8" x14ac:dyDescent="0.35">
      <c r="A25" s="144" t="s">
        <v>8</v>
      </c>
      <c r="B25" s="145" t="s">
        <v>16</v>
      </c>
      <c r="C25" s="145" t="s">
        <v>12</v>
      </c>
      <c r="D25" s="146" t="str">
        <f>VLOOKUP(C25,[0]!Data,2,)</f>
        <v>Nurse</v>
      </c>
      <c r="E25" s="145">
        <v>1</v>
      </c>
      <c r="F25" s="145" t="s">
        <v>11</v>
      </c>
      <c r="G25" s="146">
        <f t="shared" si="0"/>
        <v>1</v>
      </c>
      <c r="H25" s="147">
        <f t="shared" si="1"/>
        <v>1</v>
      </c>
    </row>
    <row r="26" spans="1:8" x14ac:dyDescent="0.35">
      <c r="A26" s="144" t="s">
        <v>8</v>
      </c>
      <c r="B26" s="145" t="s">
        <v>17</v>
      </c>
      <c r="C26" s="145" t="s">
        <v>12</v>
      </c>
      <c r="D26" s="146" t="str">
        <f>VLOOKUP(C26,[0]!Data,2,)</f>
        <v>Nurse</v>
      </c>
      <c r="E26" s="145">
        <v>5</v>
      </c>
      <c r="F26" s="145" t="s">
        <v>11</v>
      </c>
      <c r="G26" s="146">
        <f t="shared" si="0"/>
        <v>1</v>
      </c>
      <c r="H26" s="147">
        <f t="shared" si="1"/>
        <v>1</v>
      </c>
    </row>
    <row r="27" spans="1:8" x14ac:dyDescent="0.35">
      <c r="A27" s="144" t="s">
        <v>8</v>
      </c>
      <c r="B27" s="145" t="s">
        <v>17</v>
      </c>
      <c r="C27" s="145" t="s">
        <v>12</v>
      </c>
      <c r="D27" s="146" t="str">
        <f>VLOOKUP(C27,[0]!Data,2,)</f>
        <v>Nurse</v>
      </c>
      <c r="E27" s="145">
        <v>5</v>
      </c>
      <c r="F27" s="145" t="s">
        <v>11</v>
      </c>
      <c r="G27" s="146">
        <f t="shared" si="0"/>
        <v>1</v>
      </c>
      <c r="H27" s="147">
        <f t="shared" si="1"/>
        <v>1</v>
      </c>
    </row>
    <row r="28" spans="1:8" x14ac:dyDescent="0.35">
      <c r="A28" s="144" t="s">
        <v>8</v>
      </c>
      <c r="B28" s="145" t="s">
        <v>17</v>
      </c>
      <c r="C28" s="145" t="s">
        <v>13</v>
      </c>
      <c r="D28" s="146" t="str">
        <f>VLOOKUP(C28,[0]!Data,2,)</f>
        <v>Ancillary Staff</v>
      </c>
      <c r="E28" s="145">
        <v>5</v>
      </c>
      <c r="F28" s="145" t="s">
        <v>11</v>
      </c>
      <c r="G28" s="146">
        <f t="shared" si="0"/>
        <v>1</v>
      </c>
      <c r="H28" s="147">
        <f t="shared" si="1"/>
        <v>1</v>
      </c>
    </row>
    <row r="29" spans="1:8" x14ac:dyDescent="0.35">
      <c r="A29" s="144" t="s">
        <v>8</v>
      </c>
      <c r="B29" s="145" t="s">
        <v>17</v>
      </c>
      <c r="C29" s="145" t="s">
        <v>12</v>
      </c>
      <c r="D29" s="146" t="str">
        <f>VLOOKUP(C29,[0]!Data,2,)</f>
        <v>Nurse</v>
      </c>
      <c r="E29" s="145">
        <v>5</v>
      </c>
      <c r="F29" s="145" t="s">
        <v>11</v>
      </c>
      <c r="G29" s="146">
        <f t="shared" si="0"/>
        <v>1</v>
      </c>
      <c r="H29" s="147">
        <f t="shared" si="1"/>
        <v>1</v>
      </c>
    </row>
    <row r="30" spans="1:8" x14ac:dyDescent="0.35">
      <c r="A30" s="144" t="s">
        <v>8</v>
      </c>
      <c r="B30" s="145" t="s">
        <v>17</v>
      </c>
      <c r="C30" s="145" t="s">
        <v>13</v>
      </c>
      <c r="D30" s="146" t="str">
        <f>VLOOKUP(C30,[0]!Data,2,)</f>
        <v>Ancillary Staff</v>
      </c>
      <c r="E30" s="145">
        <v>5</v>
      </c>
      <c r="F30" s="145" t="s">
        <v>11</v>
      </c>
      <c r="G30" s="146">
        <f t="shared" si="0"/>
        <v>1</v>
      </c>
      <c r="H30" s="147">
        <f t="shared" si="1"/>
        <v>1</v>
      </c>
    </row>
    <row r="31" spans="1:8" x14ac:dyDescent="0.35">
      <c r="A31" s="144" t="s">
        <v>8</v>
      </c>
      <c r="B31" s="145" t="s">
        <v>17</v>
      </c>
      <c r="C31" s="145" t="s">
        <v>12</v>
      </c>
      <c r="D31" s="146" t="str">
        <f>VLOOKUP(C31,[0]!Data,2,)</f>
        <v>Nurse</v>
      </c>
      <c r="E31" s="145">
        <v>4</v>
      </c>
      <c r="F31" s="145" t="s">
        <v>11</v>
      </c>
      <c r="G31" s="146">
        <f t="shared" si="0"/>
        <v>1</v>
      </c>
      <c r="H31" s="147">
        <f t="shared" si="1"/>
        <v>1</v>
      </c>
    </row>
    <row r="32" spans="1:8" x14ac:dyDescent="0.35">
      <c r="A32" s="144" t="s">
        <v>8</v>
      </c>
      <c r="B32" s="145" t="s">
        <v>17</v>
      </c>
      <c r="C32" s="145" t="s">
        <v>12</v>
      </c>
      <c r="D32" s="146" t="str">
        <f>VLOOKUP(C32,[0]!Data,2,)</f>
        <v>Nurse</v>
      </c>
      <c r="E32" s="145">
        <v>5</v>
      </c>
      <c r="F32" s="145" t="s">
        <v>11</v>
      </c>
      <c r="G32" s="146">
        <f t="shared" si="0"/>
        <v>1</v>
      </c>
      <c r="H32" s="147">
        <f t="shared" si="1"/>
        <v>1</v>
      </c>
    </row>
    <row r="33" spans="1:8" x14ac:dyDescent="0.35">
      <c r="A33" s="144" t="s">
        <v>8</v>
      </c>
      <c r="B33" s="145" t="s">
        <v>17</v>
      </c>
      <c r="C33" s="145" t="s">
        <v>14</v>
      </c>
      <c r="D33" s="146" t="str">
        <f>VLOOKUP(C33,[0]!Data,2,)</f>
        <v>Ancillary Staff</v>
      </c>
      <c r="E33" s="145">
        <v>5</v>
      </c>
      <c r="F33" s="145" t="s">
        <v>11</v>
      </c>
      <c r="G33" s="146">
        <f t="shared" si="0"/>
        <v>1</v>
      </c>
      <c r="H33" s="147">
        <f t="shared" si="1"/>
        <v>1</v>
      </c>
    </row>
    <row r="34" spans="1:8" x14ac:dyDescent="0.35">
      <c r="A34" s="144" t="s">
        <v>8</v>
      </c>
      <c r="B34" s="145" t="s">
        <v>17</v>
      </c>
      <c r="C34" s="145" t="s">
        <v>10</v>
      </c>
      <c r="D34" s="146" t="str">
        <f>VLOOKUP(C34,[0]!Data,2,)</f>
        <v>Doctor</v>
      </c>
      <c r="E34" s="145">
        <v>1</v>
      </c>
      <c r="F34" s="145" t="s">
        <v>11</v>
      </c>
      <c r="G34" s="146">
        <f t="shared" si="0"/>
        <v>1</v>
      </c>
      <c r="H34" s="147">
        <f t="shared" si="1"/>
        <v>1</v>
      </c>
    </row>
    <row r="35" spans="1:8" x14ac:dyDescent="0.35">
      <c r="A35" s="144" t="s">
        <v>8</v>
      </c>
      <c r="B35" s="145" t="s">
        <v>17</v>
      </c>
      <c r="C35" s="145" t="s">
        <v>12</v>
      </c>
      <c r="D35" s="146" t="str">
        <f>VLOOKUP(C35,[0]!Data,2,)</f>
        <v>Nurse</v>
      </c>
      <c r="E35" s="145">
        <v>1</v>
      </c>
      <c r="F35" s="145" t="s">
        <v>11</v>
      </c>
      <c r="G35" s="146">
        <f t="shared" si="0"/>
        <v>1</v>
      </c>
      <c r="H35" s="147">
        <f t="shared" si="1"/>
        <v>1</v>
      </c>
    </row>
    <row r="36" spans="1:8" x14ac:dyDescent="0.35">
      <c r="A36" s="144" t="s">
        <v>8</v>
      </c>
      <c r="B36" s="145" t="s">
        <v>17</v>
      </c>
      <c r="C36" s="145" t="s">
        <v>12</v>
      </c>
      <c r="D36" s="146" t="str">
        <f>VLOOKUP(C36,[0]!Data,2,)</f>
        <v>Nurse</v>
      </c>
      <c r="E36" s="145">
        <v>5</v>
      </c>
      <c r="F36" s="145" t="s">
        <v>11</v>
      </c>
      <c r="G36" s="146">
        <f t="shared" si="0"/>
        <v>1</v>
      </c>
      <c r="H36" s="147">
        <f t="shared" si="1"/>
        <v>1</v>
      </c>
    </row>
    <row r="37" spans="1:8" x14ac:dyDescent="0.35">
      <c r="A37" s="144" t="s">
        <v>8</v>
      </c>
      <c r="B37" s="145" t="s">
        <v>17</v>
      </c>
      <c r="C37" s="145" t="s">
        <v>14</v>
      </c>
      <c r="D37" s="146" t="str">
        <f>VLOOKUP(C37,[0]!Data,2,)</f>
        <v>Ancillary Staff</v>
      </c>
      <c r="E37" s="145">
        <v>5</v>
      </c>
      <c r="F37" s="145" t="s">
        <v>11</v>
      </c>
      <c r="G37" s="146">
        <f t="shared" si="0"/>
        <v>1</v>
      </c>
      <c r="H37" s="147">
        <f t="shared" si="1"/>
        <v>1</v>
      </c>
    </row>
    <row r="38" spans="1:8" x14ac:dyDescent="0.35">
      <c r="A38" s="144" t="s">
        <v>8</v>
      </c>
      <c r="B38" s="145" t="s">
        <v>17</v>
      </c>
      <c r="C38" s="145" t="s">
        <v>10</v>
      </c>
      <c r="D38" s="146" t="str">
        <f>VLOOKUP(C38,[0]!Data,2,)</f>
        <v>Doctor</v>
      </c>
      <c r="E38" s="145">
        <v>5</v>
      </c>
      <c r="F38" s="145" t="s">
        <v>11</v>
      </c>
      <c r="G38" s="146">
        <f t="shared" si="0"/>
        <v>1</v>
      </c>
      <c r="H38" s="147">
        <f t="shared" si="1"/>
        <v>1</v>
      </c>
    </row>
    <row r="39" spans="1:8" x14ac:dyDescent="0.35">
      <c r="A39" s="144" t="s">
        <v>8</v>
      </c>
      <c r="B39" s="145" t="s">
        <v>17</v>
      </c>
      <c r="C39" s="145" t="s">
        <v>12</v>
      </c>
      <c r="D39" s="146" t="str">
        <f>VLOOKUP(C39,[0]!Data,2,)</f>
        <v>Nurse</v>
      </c>
      <c r="E39" s="145">
        <v>4</v>
      </c>
      <c r="F39" s="145" t="s">
        <v>11</v>
      </c>
      <c r="G39" s="146">
        <f t="shared" si="0"/>
        <v>1</v>
      </c>
      <c r="H39" s="147">
        <f t="shared" si="1"/>
        <v>1</v>
      </c>
    </row>
    <row r="40" spans="1:8" x14ac:dyDescent="0.35">
      <c r="A40" s="144" t="s">
        <v>8</v>
      </c>
      <c r="B40" s="145" t="s">
        <v>17</v>
      </c>
      <c r="C40" s="145" t="s">
        <v>12</v>
      </c>
      <c r="D40" s="146" t="str">
        <f>VLOOKUP(C40,[0]!Data,2,)</f>
        <v>Nurse</v>
      </c>
      <c r="E40" s="145">
        <v>4</v>
      </c>
      <c r="F40" s="145" t="s">
        <v>11</v>
      </c>
      <c r="G40" s="146">
        <f t="shared" si="0"/>
        <v>1</v>
      </c>
      <c r="H40" s="147">
        <f t="shared" si="1"/>
        <v>1</v>
      </c>
    </row>
    <row r="41" spans="1:8" x14ac:dyDescent="0.35">
      <c r="A41" s="144" t="s">
        <v>8</v>
      </c>
      <c r="B41" s="145" t="s">
        <v>18</v>
      </c>
      <c r="C41" s="145" t="s">
        <v>10</v>
      </c>
      <c r="D41" s="146" t="str">
        <f>VLOOKUP(C41,[0]!Data,2,)</f>
        <v>Doctor</v>
      </c>
      <c r="E41" s="145">
        <v>1</v>
      </c>
      <c r="F41" s="145" t="s">
        <v>11</v>
      </c>
      <c r="G41" s="146">
        <f t="shared" si="0"/>
        <v>1</v>
      </c>
      <c r="H41" s="147">
        <f t="shared" si="1"/>
        <v>1</v>
      </c>
    </row>
    <row r="42" spans="1:8" x14ac:dyDescent="0.35">
      <c r="A42" s="144" t="s">
        <v>8</v>
      </c>
      <c r="B42" s="145" t="s">
        <v>18</v>
      </c>
      <c r="C42" s="145" t="s">
        <v>10</v>
      </c>
      <c r="D42" s="146" t="str">
        <f>VLOOKUP(C42,[0]!Data,2,)</f>
        <v>Doctor</v>
      </c>
      <c r="E42" s="145">
        <v>2</v>
      </c>
      <c r="F42" s="145" t="s">
        <v>11</v>
      </c>
      <c r="G42" s="146">
        <f t="shared" si="0"/>
        <v>1</v>
      </c>
      <c r="H42" s="147">
        <f t="shared" si="1"/>
        <v>1</v>
      </c>
    </row>
    <row r="43" spans="1:8" x14ac:dyDescent="0.35">
      <c r="A43" s="144" t="s">
        <v>8</v>
      </c>
      <c r="B43" s="145" t="s">
        <v>18</v>
      </c>
      <c r="C43" s="145" t="s">
        <v>10</v>
      </c>
      <c r="D43" s="146" t="str">
        <f>VLOOKUP(C43,[0]!Data,2,)</f>
        <v>Doctor</v>
      </c>
      <c r="E43" s="145">
        <v>3</v>
      </c>
      <c r="F43" s="145" t="s">
        <v>11</v>
      </c>
      <c r="G43" s="146">
        <f t="shared" si="0"/>
        <v>1</v>
      </c>
      <c r="H43" s="147">
        <f t="shared" si="1"/>
        <v>1</v>
      </c>
    </row>
    <row r="44" spans="1:8" x14ac:dyDescent="0.35">
      <c r="A44" s="144" t="s">
        <v>8</v>
      </c>
      <c r="B44" s="145" t="s">
        <v>18</v>
      </c>
      <c r="C44" s="145" t="s">
        <v>10</v>
      </c>
      <c r="D44" s="146" t="str">
        <f>VLOOKUP(C44,[0]!Data,2,)</f>
        <v>Doctor</v>
      </c>
      <c r="E44" s="145">
        <v>4</v>
      </c>
      <c r="F44" s="145" t="s">
        <v>11</v>
      </c>
      <c r="G44" s="146">
        <f t="shared" si="0"/>
        <v>1</v>
      </c>
      <c r="H44" s="147">
        <f t="shared" si="1"/>
        <v>1</v>
      </c>
    </row>
    <row r="45" spans="1:8" x14ac:dyDescent="0.35">
      <c r="A45" s="144" t="s">
        <v>8</v>
      </c>
      <c r="B45" s="145" t="s">
        <v>18</v>
      </c>
      <c r="C45" s="145" t="s">
        <v>10</v>
      </c>
      <c r="D45" s="146" t="str">
        <f>VLOOKUP(C45,[0]!Data,2,)</f>
        <v>Doctor</v>
      </c>
      <c r="E45" s="145">
        <v>4</v>
      </c>
      <c r="F45" s="145" t="s">
        <v>11</v>
      </c>
      <c r="G45" s="146">
        <f t="shared" si="0"/>
        <v>1</v>
      </c>
      <c r="H45" s="147">
        <f t="shared" si="1"/>
        <v>1</v>
      </c>
    </row>
    <row r="46" spans="1:8" x14ac:dyDescent="0.35">
      <c r="A46" s="144" t="s">
        <v>8</v>
      </c>
      <c r="B46" s="145" t="s">
        <v>18</v>
      </c>
      <c r="C46" s="145" t="s">
        <v>10</v>
      </c>
      <c r="D46" s="146" t="str">
        <f>VLOOKUP(C46,[0]!Data,2,)</f>
        <v>Doctor</v>
      </c>
      <c r="E46" s="145">
        <v>3</v>
      </c>
      <c r="F46" s="145" t="s">
        <v>11</v>
      </c>
      <c r="G46" s="146">
        <f t="shared" si="0"/>
        <v>1</v>
      </c>
      <c r="H46" s="147">
        <f t="shared" si="1"/>
        <v>1</v>
      </c>
    </row>
    <row r="47" spans="1:8" x14ac:dyDescent="0.35">
      <c r="A47" s="144" t="s">
        <v>8</v>
      </c>
      <c r="B47" s="145" t="s">
        <v>18</v>
      </c>
      <c r="C47" s="145" t="s">
        <v>10</v>
      </c>
      <c r="D47" s="146" t="str">
        <f>VLOOKUP(C47,[0]!Data,2,)</f>
        <v>Doctor</v>
      </c>
      <c r="E47" s="145">
        <v>2</v>
      </c>
      <c r="F47" s="145" t="s">
        <v>11</v>
      </c>
      <c r="G47" s="146">
        <f t="shared" si="0"/>
        <v>1</v>
      </c>
      <c r="H47" s="147">
        <f t="shared" si="1"/>
        <v>1</v>
      </c>
    </row>
    <row r="48" spans="1:8" x14ac:dyDescent="0.35">
      <c r="A48" s="144" t="s">
        <v>8</v>
      </c>
      <c r="B48" s="145" t="s">
        <v>18</v>
      </c>
      <c r="C48" s="145" t="s">
        <v>10</v>
      </c>
      <c r="D48" s="146" t="str">
        <f>VLOOKUP(C48,[0]!Data,2,)</f>
        <v>Doctor</v>
      </c>
      <c r="E48" s="145">
        <v>1</v>
      </c>
      <c r="F48" s="145" t="s">
        <v>11</v>
      </c>
      <c r="G48" s="146">
        <f t="shared" si="0"/>
        <v>1</v>
      </c>
      <c r="H48" s="147">
        <f t="shared" si="1"/>
        <v>1</v>
      </c>
    </row>
    <row r="49" spans="1:8" x14ac:dyDescent="0.35">
      <c r="A49" s="144" t="s">
        <v>8</v>
      </c>
      <c r="B49" s="145" t="s">
        <v>18</v>
      </c>
      <c r="C49" s="145" t="s">
        <v>12</v>
      </c>
      <c r="D49" s="146" t="str">
        <f>VLOOKUP(C49,[0]!Data,2,)</f>
        <v>Nurse</v>
      </c>
      <c r="E49" s="145">
        <v>2</v>
      </c>
      <c r="F49" s="145" t="s">
        <v>11</v>
      </c>
      <c r="G49" s="146">
        <f t="shared" si="0"/>
        <v>1</v>
      </c>
      <c r="H49" s="147">
        <f t="shared" si="1"/>
        <v>1</v>
      </c>
    </row>
    <row r="50" spans="1:8" x14ac:dyDescent="0.35">
      <c r="A50" s="144" t="s">
        <v>8</v>
      </c>
      <c r="B50" s="145" t="s">
        <v>18</v>
      </c>
      <c r="C50" s="145" t="s">
        <v>12</v>
      </c>
      <c r="D50" s="146" t="str">
        <f>VLOOKUP(C50,[0]!Data,2,)</f>
        <v>Nurse</v>
      </c>
      <c r="E50" s="145">
        <v>3</v>
      </c>
      <c r="F50" s="145" t="s">
        <v>11</v>
      </c>
      <c r="G50" s="146">
        <f t="shared" si="0"/>
        <v>1</v>
      </c>
      <c r="H50" s="147">
        <f t="shared" si="1"/>
        <v>1</v>
      </c>
    </row>
    <row r="51" spans="1:8" x14ac:dyDescent="0.35">
      <c r="A51" s="144" t="s">
        <v>8</v>
      </c>
      <c r="B51" s="145" t="s">
        <v>18</v>
      </c>
      <c r="C51" s="145" t="s">
        <v>12</v>
      </c>
      <c r="D51" s="146" t="str">
        <f>VLOOKUP(C51,[0]!Data,2,)</f>
        <v>Nurse</v>
      </c>
      <c r="E51" s="145">
        <v>4</v>
      </c>
      <c r="F51" s="145" t="s">
        <v>11</v>
      </c>
      <c r="G51" s="146">
        <f t="shared" si="0"/>
        <v>1</v>
      </c>
      <c r="H51" s="147">
        <f t="shared" si="1"/>
        <v>1</v>
      </c>
    </row>
    <row r="52" spans="1:8" x14ac:dyDescent="0.35">
      <c r="A52" s="144" t="s">
        <v>8</v>
      </c>
      <c r="B52" s="145" t="s">
        <v>18</v>
      </c>
      <c r="C52" s="145" t="s">
        <v>12</v>
      </c>
      <c r="D52" s="146" t="str">
        <f>VLOOKUP(C52,[0]!Data,2,)</f>
        <v>Nurse</v>
      </c>
      <c r="E52" s="145">
        <v>5</v>
      </c>
      <c r="F52" s="145" t="s">
        <v>11</v>
      </c>
      <c r="G52" s="146">
        <f t="shared" si="0"/>
        <v>1</v>
      </c>
      <c r="H52" s="147">
        <f t="shared" si="1"/>
        <v>1</v>
      </c>
    </row>
    <row r="53" spans="1:8" x14ac:dyDescent="0.35">
      <c r="A53" s="144" t="s">
        <v>8</v>
      </c>
      <c r="B53" s="145" t="s">
        <v>18</v>
      </c>
      <c r="C53" s="145" t="s">
        <v>12</v>
      </c>
      <c r="D53" s="146" t="str">
        <f>VLOOKUP(C53,[0]!Data,2,)</f>
        <v>Nurse</v>
      </c>
      <c r="E53" s="145">
        <v>3</v>
      </c>
      <c r="F53" s="145" t="s">
        <v>11</v>
      </c>
      <c r="G53" s="146">
        <f t="shared" si="0"/>
        <v>1</v>
      </c>
      <c r="H53" s="147">
        <f t="shared" si="1"/>
        <v>1</v>
      </c>
    </row>
    <row r="54" spans="1:8" x14ac:dyDescent="0.35">
      <c r="A54" s="144" t="s">
        <v>8</v>
      </c>
      <c r="B54" s="145" t="s">
        <v>18</v>
      </c>
      <c r="C54" s="145" t="s">
        <v>12</v>
      </c>
      <c r="D54" s="146" t="str">
        <f>VLOOKUP(C54,[0]!Data,2,)</f>
        <v>Nurse</v>
      </c>
      <c r="E54" s="145">
        <v>2</v>
      </c>
      <c r="F54" s="145" t="s">
        <v>11</v>
      </c>
      <c r="G54" s="146">
        <f t="shared" si="0"/>
        <v>1</v>
      </c>
      <c r="H54" s="147">
        <f t="shared" si="1"/>
        <v>1</v>
      </c>
    </row>
    <row r="55" spans="1:8" x14ac:dyDescent="0.35">
      <c r="A55" s="144" t="s">
        <v>8</v>
      </c>
      <c r="B55" s="145" t="s">
        <v>18</v>
      </c>
      <c r="C55" s="145" t="s">
        <v>13</v>
      </c>
      <c r="D55" s="146" t="str">
        <f>VLOOKUP(C55,[0]!Data,2,)</f>
        <v>Ancillary Staff</v>
      </c>
      <c r="E55" s="145">
        <v>5</v>
      </c>
      <c r="F55" s="145" t="s">
        <v>11</v>
      </c>
      <c r="G55" s="146">
        <f t="shared" si="0"/>
        <v>1</v>
      </c>
      <c r="H55" s="147">
        <f t="shared" si="1"/>
        <v>1</v>
      </c>
    </row>
    <row r="56" spans="1:8" x14ac:dyDescent="0.35">
      <c r="A56" s="144" t="s">
        <v>8</v>
      </c>
      <c r="B56" s="145" t="s">
        <v>19</v>
      </c>
      <c r="C56" s="145" t="s">
        <v>12</v>
      </c>
      <c r="D56" s="146" t="str">
        <f>VLOOKUP(C56,[0]!Data,2,)</f>
        <v>Nurse</v>
      </c>
      <c r="E56" s="145">
        <v>1</v>
      </c>
      <c r="F56" s="145" t="s">
        <v>11</v>
      </c>
      <c r="G56" s="146">
        <f t="shared" si="0"/>
        <v>1</v>
      </c>
      <c r="H56" s="147">
        <f t="shared" si="1"/>
        <v>1</v>
      </c>
    </row>
    <row r="57" spans="1:8" x14ac:dyDescent="0.35">
      <c r="A57" s="144" t="s">
        <v>8</v>
      </c>
      <c r="B57" s="145" t="s">
        <v>19</v>
      </c>
      <c r="C57" s="145" t="s">
        <v>12</v>
      </c>
      <c r="D57" s="146" t="str">
        <f>VLOOKUP(C57,[0]!Data,2,)</f>
        <v>Nurse</v>
      </c>
      <c r="E57" s="145">
        <v>4</v>
      </c>
      <c r="F57" s="145" t="s">
        <v>11</v>
      </c>
      <c r="G57" s="146">
        <f t="shared" si="0"/>
        <v>1</v>
      </c>
      <c r="H57" s="147">
        <f t="shared" si="1"/>
        <v>1</v>
      </c>
    </row>
    <row r="58" spans="1:8" x14ac:dyDescent="0.35">
      <c r="A58" s="144" t="s">
        <v>8</v>
      </c>
      <c r="B58" s="145" t="s">
        <v>19</v>
      </c>
      <c r="C58" s="145" t="s">
        <v>12</v>
      </c>
      <c r="D58" s="146" t="str">
        <f>VLOOKUP(C58,[0]!Data,2,)</f>
        <v>Nurse</v>
      </c>
      <c r="E58" s="145">
        <v>2</v>
      </c>
      <c r="F58" s="145" t="s">
        <v>11</v>
      </c>
      <c r="G58" s="146">
        <f t="shared" si="0"/>
        <v>1</v>
      </c>
      <c r="H58" s="147">
        <f t="shared" si="1"/>
        <v>1</v>
      </c>
    </row>
    <row r="59" spans="1:8" x14ac:dyDescent="0.35">
      <c r="A59" s="144" t="s">
        <v>8</v>
      </c>
      <c r="B59" s="145" t="s">
        <v>19</v>
      </c>
      <c r="C59" s="145" t="s">
        <v>12</v>
      </c>
      <c r="D59" s="146" t="str">
        <f>VLOOKUP(C59,[0]!Data,2,)</f>
        <v>Nurse</v>
      </c>
      <c r="E59" s="145">
        <v>1</v>
      </c>
      <c r="F59" s="145" t="s">
        <v>11</v>
      </c>
      <c r="G59" s="146">
        <f t="shared" si="0"/>
        <v>1</v>
      </c>
      <c r="H59" s="147">
        <f t="shared" si="1"/>
        <v>1</v>
      </c>
    </row>
    <row r="60" spans="1:8" x14ac:dyDescent="0.35">
      <c r="A60" s="144" t="s">
        <v>8</v>
      </c>
      <c r="B60" s="145" t="s">
        <v>19</v>
      </c>
      <c r="C60" s="145" t="s">
        <v>12</v>
      </c>
      <c r="D60" s="146" t="str">
        <f>VLOOKUP(C60,[0]!Data,2,)</f>
        <v>Nurse</v>
      </c>
      <c r="E60" s="145">
        <v>1</v>
      </c>
      <c r="F60" s="145" t="s">
        <v>11</v>
      </c>
      <c r="G60" s="146">
        <f t="shared" si="0"/>
        <v>1</v>
      </c>
      <c r="H60" s="147">
        <f t="shared" si="1"/>
        <v>1</v>
      </c>
    </row>
    <row r="61" spans="1:8" x14ac:dyDescent="0.35">
      <c r="A61" s="144" t="s">
        <v>8</v>
      </c>
      <c r="B61" s="145" t="s">
        <v>19</v>
      </c>
      <c r="C61" s="145" t="s">
        <v>12</v>
      </c>
      <c r="D61" s="146" t="str">
        <f>VLOOKUP(C61,[0]!Data,2,)</f>
        <v>Nurse</v>
      </c>
      <c r="E61" s="145">
        <v>4</v>
      </c>
      <c r="F61" s="145" t="s">
        <v>11</v>
      </c>
      <c r="G61" s="146">
        <f t="shared" si="0"/>
        <v>1</v>
      </c>
      <c r="H61" s="147">
        <f t="shared" si="1"/>
        <v>1</v>
      </c>
    </row>
    <row r="62" spans="1:8" x14ac:dyDescent="0.35">
      <c r="A62" s="144" t="s">
        <v>8</v>
      </c>
      <c r="B62" s="145" t="s">
        <v>19</v>
      </c>
      <c r="C62" s="145" t="s">
        <v>20</v>
      </c>
      <c r="D62" s="146" t="str">
        <f>VLOOKUP(C62,[0]!Data,2,)</f>
        <v>Ancillary Staff</v>
      </c>
      <c r="E62" s="145">
        <v>4</v>
      </c>
      <c r="F62" s="145" t="s">
        <v>11</v>
      </c>
      <c r="G62" s="146">
        <f t="shared" si="0"/>
        <v>1</v>
      </c>
      <c r="H62" s="147">
        <f t="shared" si="1"/>
        <v>1</v>
      </c>
    </row>
    <row r="63" spans="1:8" x14ac:dyDescent="0.35">
      <c r="A63" s="144" t="s">
        <v>8</v>
      </c>
      <c r="B63" s="145" t="s">
        <v>19</v>
      </c>
      <c r="C63" s="145" t="s">
        <v>20</v>
      </c>
      <c r="D63" s="146" t="str">
        <f>VLOOKUP(C63,[0]!Data,2,)</f>
        <v>Ancillary Staff</v>
      </c>
      <c r="E63" s="145">
        <v>5</v>
      </c>
      <c r="F63" s="145" t="s">
        <v>11</v>
      </c>
      <c r="G63" s="146">
        <f t="shared" si="0"/>
        <v>1</v>
      </c>
      <c r="H63" s="147">
        <f t="shared" si="1"/>
        <v>1</v>
      </c>
    </row>
    <row r="64" spans="1:8" x14ac:dyDescent="0.35">
      <c r="A64" s="144" t="s">
        <v>8</v>
      </c>
      <c r="B64" s="145" t="s">
        <v>19</v>
      </c>
      <c r="C64" s="145" t="s">
        <v>12</v>
      </c>
      <c r="D64" s="146" t="str">
        <f>VLOOKUP(C64,[0]!Data,2,)</f>
        <v>Nurse</v>
      </c>
      <c r="E64" s="145">
        <v>1</v>
      </c>
      <c r="F64" s="145" t="s">
        <v>11</v>
      </c>
      <c r="G64" s="146">
        <f t="shared" si="0"/>
        <v>1</v>
      </c>
      <c r="H64" s="147">
        <f t="shared" si="1"/>
        <v>1</v>
      </c>
    </row>
    <row r="65" spans="1:8" x14ac:dyDescent="0.35">
      <c r="A65" s="144" t="s">
        <v>8</v>
      </c>
      <c r="B65" s="145" t="s">
        <v>19</v>
      </c>
      <c r="C65" s="145" t="s">
        <v>12</v>
      </c>
      <c r="D65" s="146" t="str">
        <f>VLOOKUP(C65,[0]!Data,2,)</f>
        <v>Nurse</v>
      </c>
      <c r="E65" s="145">
        <v>4</v>
      </c>
      <c r="F65" s="145" t="s">
        <v>11</v>
      </c>
      <c r="G65" s="146">
        <f t="shared" si="0"/>
        <v>1</v>
      </c>
      <c r="H65" s="147">
        <f t="shared" si="1"/>
        <v>1</v>
      </c>
    </row>
    <row r="66" spans="1:8" x14ac:dyDescent="0.35">
      <c r="A66" s="144" t="s">
        <v>8</v>
      </c>
      <c r="B66" s="145" t="s">
        <v>19</v>
      </c>
      <c r="C66" s="145" t="s">
        <v>13</v>
      </c>
      <c r="D66" s="146" t="str">
        <f>VLOOKUP(C66,[0]!Data,2,)</f>
        <v>Ancillary Staff</v>
      </c>
      <c r="E66" s="145">
        <v>5</v>
      </c>
      <c r="F66" s="145" t="s">
        <v>11</v>
      </c>
      <c r="G66" s="146">
        <f t="shared" ref="G66:G128" si="2">IF(F66="Y",1,0)</f>
        <v>1</v>
      </c>
      <c r="H66" s="147">
        <f t="shared" ref="H66:H128" si="3">IF(F66="Y,N",1,1)</f>
        <v>1</v>
      </c>
    </row>
    <row r="67" spans="1:8" x14ac:dyDescent="0.35">
      <c r="A67" s="144" t="s">
        <v>8</v>
      </c>
      <c r="B67" s="145" t="s">
        <v>19</v>
      </c>
      <c r="C67" s="145" t="s">
        <v>12</v>
      </c>
      <c r="D67" s="146" t="str">
        <f>VLOOKUP(C67,[0]!Data,2,)</f>
        <v>Nurse</v>
      </c>
      <c r="E67" s="145">
        <v>3</v>
      </c>
      <c r="F67" s="145" t="s">
        <v>11</v>
      </c>
      <c r="G67" s="146">
        <f t="shared" si="2"/>
        <v>1</v>
      </c>
      <c r="H67" s="147">
        <f t="shared" si="3"/>
        <v>1</v>
      </c>
    </row>
    <row r="68" spans="1:8" x14ac:dyDescent="0.35">
      <c r="A68" s="144" t="s">
        <v>8</v>
      </c>
      <c r="B68" s="145" t="s">
        <v>19</v>
      </c>
      <c r="C68" s="145" t="s">
        <v>10</v>
      </c>
      <c r="D68" s="146" t="str">
        <f>VLOOKUP(C68,[0]!Data,2,)</f>
        <v>Doctor</v>
      </c>
      <c r="E68" s="145">
        <v>4</v>
      </c>
      <c r="F68" s="145" t="s">
        <v>11</v>
      </c>
      <c r="G68" s="146">
        <f t="shared" si="2"/>
        <v>1</v>
      </c>
      <c r="H68" s="147">
        <f t="shared" si="3"/>
        <v>1</v>
      </c>
    </row>
    <row r="69" spans="1:8" x14ac:dyDescent="0.35">
      <c r="A69" s="144" t="s">
        <v>8</v>
      </c>
      <c r="B69" s="145" t="s">
        <v>19</v>
      </c>
      <c r="C69" s="145" t="s">
        <v>14</v>
      </c>
      <c r="D69" s="146" t="str">
        <f>VLOOKUP(C69,[0]!Data,2,)</f>
        <v>Ancillary Staff</v>
      </c>
      <c r="E69" s="145">
        <v>5</v>
      </c>
      <c r="F69" s="145" t="s">
        <v>11</v>
      </c>
      <c r="G69" s="146">
        <f t="shared" si="2"/>
        <v>1</v>
      </c>
      <c r="H69" s="147">
        <f t="shared" si="3"/>
        <v>1</v>
      </c>
    </row>
    <row r="70" spans="1:8" x14ac:dyDescent="0.35">
      <c r="A70" s="144" t="s">
        <v>8</v>
      </c>
      <c r="B70" s="145" t="s">
        <v>21</v>
      </c>
      <c r="C70" s="145" t="s">
        <v>12</v>
      </c>
      <c r="D70" s="146" t="str">
        <f>VLOOKUP(C70,[0]!Data,2,)</f>
        <v>Nurse</v>
      </c>
      <c r="E70" s="145">
        <v>1</v>
      </c>
      <c r="F70" s="145" t="s">
        <v>11</v>
      </c>
      <c r="G70" s="146">
        <f t="shared" si="2"/>
        <v>1</v>
      </c>
      <c r="H70" s="147">
        <f t="shared" si="3"/>
        <v>1</v>
      </c>
    </row>
    <row r="71" spans="1:8" x14ac:dyDescent="0.35">
      <c r="A71" s="144" t="s">
        <v>8</v>
      </c>
      <c r="B71" s="145" t="s">
        <v>21</v>
      </c>
      <c r="C71" s="145" t="s">
        <v>12</v>
      </c>
      <c r="D71" s="146" t="str">
        <f>VLOOKUP(C71,[0]!Data,2,)</f>
        <v>Nurse</v>
      </c>
      <c r="E71" s="145">
        <v>2</v>
      </c>
      <c r="F71" s="145" t="s">
        <v>11</v>
      </c>
      <c r="G71" s="146">
        <f t="shared" si="2"/>
        <v>1</v>
      </c>
      <c r="H71" s="147">
        <f t="shared" si="3"/>
        <v>1</v>
      </c>
    </row>
    <row r="72" spans="1:8" x14ac:dyDescent="0.35">
      <c r="A72" s="144" t="s">
        <v>8</v>
      </c>
      <c r="B72" s="145" t="s">
        <v>21</v>
      </c>
      <c r="C72" s="145" t="s">
        <v>12</v>
      </c>
      <c r="D72" s="146" t="str">
        <f>VLOOKUP(C72,[0]!Data,2,)</f>
        <v>Nurse</v>
      </c>
      <c r="E72" s="145">
        <v>3</v>
      </c>
      <c r="F72" s="145" t="s">
        <v>11</v>
      </c>
      <c r="G72" s="146">
        <f t="shared" si="2"/>
        <v>1</v>
      </c>
      <c r="H72" s="147">
        <f t="shared" si="3"/>
        <v>1</v>
      </c>
    </row>
    <row r="73" spans="1:8" x14ac:dyDescent="0.35">
      <c r="A73" s="144" t="s">
        <v>8</v>
      </c>
      <c r="B73" s="145" t="s">
        <v>21</v>
      </c>
      <c r="C73" s="145" t="s">
        <v>12</v>
      </c>
      <c r="D73" s="146" t="str">
        <f>VLOOKUP(C73,[0]!Data,2,)</f>
        <v>Nurse</v>
      </c>
      <c r="E73" s="145">
        <v>4</v>
      </c>
      <c r="F73" s="145" t="s">
        <v>11</v>
      </c>
      <c r="G73" s="146">
        <f t="shared" si="2"/>
        <v>1</v>
      </c>
      <c r="H73" s="147">
        <f t="shared" si="3"/>
        <v>1</v>
      </c>
    </row>
    <row r="74" spans="1:8" x14ac:dyDescent="0.35">
      <c r="A74" s="144" t="s">
        <v>8</v>
      </c>
      <c r="B74" s="145" t="s">
        <v>21</v>
      </c>
      <c r="C74" s="145" t="s">
        <v>12</v>
      </c>
      <c r="D74" s="146" t="str">
        <f>VLOOKUP(C74,[0]!Data,2,)</f>
        <v>Nurse</v>
      </c>
      <c r="E74" s="145">
        <v>5</v>
      </c>
      <c r="F74" s="145" t="s">
        <v>11</v>
      </c>
      <c r="G74" s="146">
        <f t="shared" si="2"/>
        <v>1</v>
      </c>
      <c r="H74" s="147">
        <f t="shared" si="3"/>
        <v>1</v>
      </c>
    </row>
    <row r="75" spans="1:8" x14ac:dyDescent="0.35">
      <c r="A75" s="144" t="s">
        <v>8</v>
      </c>
      <c r="B75" s="145" t="s">
        <v>21</v>
      </c>
      <c r="C75" s="145" t="s">
        <v>12</v>
      </c>
      <c r="D75" s="146" t="str">
        <f>VLOOKUP(C75,[0]!Data,2,)</f>
        <v>Nurse</v>
      </c>
      <c r="E75" s="145">
        <v>1</v>
      </c>
      <c r="F75" s="145" t="s">
        <v>11</v>
      </c>
      <c r="G75" s="146">
        <f t="shared" si="2"/>
        <v>1</v>
      </c>
      <c r="H75" s="147">
        <f t="shared" si="3"/>
        <v>1</v>
      </c>
    </row>
    <row r="76" spans="1:8" x14ac:dyDescent="0.35">
      <c r="A76" s="144" t="s">
        <v>8</v>
      </c>
      <c r="B76" s="145" t="s">
        <v>21</v>
      </c>
      <c r="C76" s="145" t="s">
        <v>12</v>
      </c>
      <c r="D76" s="146" t="str">
        <f>VLOOKUP(C76,[0]!Data,2,)</f>
        <v>Nurse</v>
      </c>
      <c r="E76" s="145">
        <v>2</v>
      </c>
      <c r="F76" s="145" t="s">
        <v>11</v>
      </c>
      <c r="G76" s="146">
        <f t="shared" si="2"/>
        <v>1</v>
      </c>
      <c r="H76" s="147">
        <f t="shared" si="3"/>
        <v>1</v>
      </c>
    </row>
    <row r="77" spans="1:8" x14ac:dyDescent="0.35">
      <c r="A77" s="144" t="s">
        <v>8</v>
      </c>
      <c r="B77" s="145" t="s">
        <v>21</v>
      </c>
      <c r="C77" s="145" t="s">
        <v>12</v>
      </c>
      <c r="D77" s="146" t="str">
        <f>VLOOKUP(C77,[0]!Data,2,)</f>
        <v>Nurse</v>
      </c>
      <c r="E77" s="145">
        <v>3</v>
      </c>
      <c r="F77" s="145" t="s">
        <v>11</v>
      </c>
      <c r="G77" s="146">
        <f t="shared" si="2"/>
        <v>1</v>
      </c>
      <c r="H77" s="147">
        <f t="shared" si="3"/>
        <v>1</v>
      </c>
    </row>
    <row r="78" spans="1:8" x14ac:dyDescent="0.35">
      <c r="A78" s="144" t="s">
        <v>8</v>
      </c>
      <c r="B78" s="145" t="s">
        <v>21</v>
      </c>
      <c r="C78" s="145" t="s">
        <v>12</v>
      </c>
      <c r="D78" s="146" t="str">
        <f>VLOOKUP(C78,[0]!Data,2,)</f>
        <v>Nurse</v>
      </c>
      <c r="E78" s="145">
        <v>4</v>
      </c>
      <c r="F78" s="145" t="s">
        <v>11</v>
      </c>
      <c r="G78" s="146">
        <f t="shared" si="2"/>
        <v>1</v>
      </c>
      <c r="H78" s="147">
        <f t="shared" si="3"/>
        <v>1</v>
      </c>
    </row>
    <row r="79" spans="1:8" x14ac:dyDescent="0.35">
      <c r="A79" s="144" t="s">
        <v>8</v>
      </c>
      <c r="B79" s="145" t="s">
        <v>21</v>
      </c>
      <c r="C79" s="145" t="s">
        <v>12</v>
      </c>
      <c r="D79" s="146" t="str">
        <f>VLOOKUP(C79,[0]!Data,2,)</f>
        <v>Nurse</v>
      </c>
      <c r="E79" s="145">
        <v>5</v>
      </c>
      <c r="F79" s="145" t="s">
        <v>11</v>
      </c>
      <c r="G79" s="146">
        <f t="shared" si="2"/>
        <v>1</v>
      </c>
      <c r="H79" s="147">
        <f t="shared" si="3"/>
        <v>1</v>
      </c>
    </row>
    <row r="80" spans="1:8" x14ac:dyDescent="0.35">
      <c r="A80" s="144" t="s">
        <v>8</v>
      </c>
      <c r="B80" s="145" t="s">
        <v>21</v>
      </c>
      <c r="C80" s="145" t="s">
        <v>12</v>
      </c>
      <c r="D80" s="146" t="str">
        <f>VLOOKUP(C80,[0]!Data,2,)</f>
        <v>Nurse</v>
      </c>
      <c r="E80" s="145">
        <v>1</v>
      </c>
      <c r="F80" s="145" t="s">
        <v>11</v>
      </c>
      <c r="G80" s="146">
        <f t="shared" si="2"/>
        <v>1</v>
      </c>
      <c r="H80" s="147">
        <f t="shared" si="3"/>
        <v>1</v>
      </c>
    </row>
    <row r="81" spans="1:8" x14ac:dyDescent="0.35">
      <c r="A81" s="144" t="s">
        <v>8</v>
      </c>
      <c r="B81" s="145" t="s">
        <v>21</v>
      </c>
      <c r="C81" s="145" t="s">
        <v>12</v>
      </c>
      <c r="D81" s="146" t="str">
        <f>VLOOKUP(C81,[0]!Data,2,)</f>
        <v>Nurse</v>
      </c>
      <c r="E81" s="145">
        <v>2</v>
      </c>
      <c r="F81" s="145" t="s">
        <v>11</v>
      </c>
      <c r="G81" s="146">
        <f t="shared" si="2"/>
        <v>1</v>
      </c>
      <c r="H81" s="147">
        <f t="shared" si="3"/>
        <v>1</v>
      </c>
    </row>
    <row r="82" spans="1:8" x14ac:dyDescent="0.35">
      <c r="A82" s="144" t="s">
        <v>8</v>
      </c>
      <c r="B82" s="145" t="s">
        <v>21</v>
      </c>
      <c r="C82" s="145" t="s">
        <v>12</v>
      </c>
      <c r="D82" s="146" t="str">
        <f>VLOOKUP(C82,[0]!Data,2,)</f>
        <v>Nurse</v>
      </c>
      <c r="E82" s="145">
        <v>3</v>
      </c>
      <c r="F82" s="145" t="s">
        <v>11</v>
      </c>
      <c r="G82" s="146">
        <f t="shared" si="2"/>
        <v>1</v>
      </c>
      <c r="H82" s="147">
        <f t="shared" si="3"/>
        <v>1</v>
      </c>
    </row>
    <row r="83" spans="1:8" x14ac:dyDescent="0.35">
      <c r="A83" s="144" t="s">
        <v>8</v>
      </c>
      <c r="B83" s="145" t="s">
        <v>21</v>
      </c>
      <c r="C83" s="145" t="s">
        <v>12</v>
      </c>
      <c r="D83" s="146" t="str">
        <f>VLOOKUP(C83,[0]!Data,2,)</f>
        <v>Nurse</v>
      </c>
      <c r="E83" s="145">
        <v>4</v>
      </c>
      <c r="F83" s="145" t="s">
        <v>11</v>
      </c>
      <c r="G83" s="146">
        <f t="shared" si="2"/>
        <v>1</v>
      </c>
      <c r="H83" s="147">
        <f t="shared" si="3"/>
        <v>1</v>
      </c>
    </row>
    <row r="84" spans="1:8" x14ac:dyDescent="0.35">
      <c r="A84" s="144" t="s">
        <v>8</v>
      </c>
      <c r="B84" s="145" t="s">
        <v>21</v>
      </c>
      <c r="C84" s="145" t="s">
        <v>12</v>
      </c>
      <c r="D84" s="146" t="str">
        <f>VLOOKUP(C84,[0]!Data,2,)</f>
        <v>Nurse</v>
      </c>
      <c r="E84" s="145">
        <v>5</v>
      </c>
      <c r="F84" s="145" t="s">
        <v>11</v>
      </c>
      <c r="G84" s="146">
        <f t="shared" si="2"/>
        <v>1</v>
      </c>
      <c r="H84" s="147">
        <f t="shared" si="3"/>
        <v>1</v>
      </c>
    </row>
    <row r="85" spans="1:8" x14ac:dyDescent="0.35">
      <c r="A85" s="144" t="s">
        <v>8</v>
      </c>
      <c r="B85" s="145">
        <v>6</v>
      </c>
      <c r="C85" s="145" t="s">
        <v>12</v>
      </c>
      <c r="D85" s="146" t="str">
        <f>VLOOKUP(C85,[0]!Data,2,)</f>
        <v>Nurse</v>
      </c>
      <c r="E85" s="145">
        <v>1</v>
      </c>
      <c r="F85" s="145" t="s">
        <v>11</v>
      </c>
      <c r="G85" s="146">
        <f t="shared" si="2"/>
        <v>1</v>
      </c>
      <c r="H85" s="147">
        <f t="shared" si="3"/>
        <v>1</v>
      </c>
    </row>
    <row r="86" spans="1:8" x14ac:dyDescent="0.35">
      <c r="A86" s="144" t="s">
        <v>8</v>
      </c>
      <c r="B86" s="145">
        <v>6</v>
      </c>
      <c r="C86" s="145" t="s">
        <v>12</v>
      </c>
      <c r="D86" s="146" t="str">
        <f>VLOOKUP(C86,[0]!Data,2,)</f>
        <v>Nurse</v>
      </c>
      <c r="E86" s="145">
        <v>2</v>
      </c>
      <c r="F86" s="145" t="s">
        <v>11</v>
      </c>
      <c r="G86" s="146">
        <f t="shared" si="2"/>
        <v>1</v>
      </c>
      <c r="H86" s="147">
        <f t="shared" si="3"/>
        <v>1</v>
      </c>
    </row>
    <row r="87" spans="1:8" x14ac:dyDescent="0.35">
      <c r="A87" s="144" t="s">
        <v>8</v>
      </c>
      <c r="B87" s="145">
        <v>6</v>
      </c>
      <c r="C87" s="145" t="s">
        <v>13</v>
      </c>
      <c r="D87" s="146" t="str">
        <f>VLOOKUP(C87,[0]!Data,2,)</f>
        <v>Ancillary Staff</v>
      </c>
      <c r="E87" s="145">
        <v>5</v>
      </c>
      <c r="F87" s="145" t="s">
        <v>11</v>
      </c>
      <c r="G87" s="146">
        <f t="shared" si="2"/>
        <v>1</v>
      </c>
      <c r="H87" s="147">
        <f t="shared" si="3"/>
        <v>1</v>
      </c>
    </row>
    <row r="88" spans="1:8" x14ac:dyDescent="0.35">
      <c r="A88" s="144" t="s">
        <v>8</v>
      </c>
      <c r="B88" s="145">
        <v>6</v>
      </c>
      <c r="C88" s="145" t="s">
        <v>14</v>
      </c>
      <c r="D88" s="146" t="str">
        <f>VLOOKUP(C88,[0]!Data,2,)</f>
        <v>Ancillary Staff</v>
      </c>
      <c r="E88" s="145">
        <v>5</v>
      </c>
      <c r="F88" s="145" t="s">
        <v>11</v>
      </c>
      <c r="G88" s="146">
        <f t="shared" si="2"/>
        <v>1</v>
      </c>
      <c r="H88" s="147">
        <f t="shared" si="3"/>
        <v>1</v>
      </c>
    </row>
    <row r="89" spans="1:8" x14ac:dyDescent="0.35">
      <c r="A89" s="144" t="s">
        <v>8</v>
      </c>
      <c r="B89" s="145">
        <v>6</v>
      </c>
      <c r="C89" s="145" t="s">
        <v>12</v>
      </c>
      <c r="D89" s="146" t="str">
        <f>VLOOKUP(C89,[0]!Data,2,)</f>
        <v>Nurse</v>
      </c>
      <c r="E89" s="145">
        <v>4</v>
      </c>
      <c r="F89" s="145" t="s">
        <v>11</v>
      </c>
      <c r="G89" s="146">
        <f t="shared" si="2"/>
        <v>1</v>
      </c>
      <c r="H89" s="147">
        <f t="shared" si="3"/>
        <v>1</v>
      </c>
    </row>
    <row r="90" spans="1:8" x14ac:dyDescent="0.35">
      <c r="A90" s="144" t="s">
        <v>8</v>
      </c>
      <c r="B90" s="145">
        <v>6</v>
      </c>
      <c r="C90" s="145" t="s">
        <v>10</v>
      </c>
      <c r="D90" s="146" t="str">
        <f>VLOOKUP(C90,[0]!Data,2,)</f>
        <v>Doctor</v>
      </c>
      <c r="E90" s="145">
        <v>1</v>
      </c>
      <c r="F90" s="145" t="s">
        <v>11</v>
      </c>
      <c r="G90" s="146">
        <f t="shared" si="2"/>
        <v>1</v>
      </c>
      <c r="H90" s="147">
        <f t="shared" si="3"/>
        <v>1</v>
      </c>
    </row>
    <row r="91" spans="1:8" x14ac:dyDescent="0.35">
      <c r="A91" s="144" t="s">
        <v>8</v>
      </c>
      <c r="B91" s="145">
        <v>6</v>
      </c>
      <c r="C91" s="145" t="s">
        <v>10</v>
      </c>
      <c r="D91" s="146" t="str">
        <f>VLOOKUP(C91,[0]!Data,2,)</f>
        <v>Doctor</v>
      </c>
      <c r="E91" s="145">
        <v>5</v>
      </c>
      <c r="F91" s="145" t="s">
        <v>11</v>
      </c>
      <c r="G91" s="146">
        <f t="shared" si="2"/>
        <v>1</v>
      </c>
      <c r="H91" s="147">
        <f t="shared" si="3"/>
        <v>1</v>
      </c>
    </row>
    <row r="92" spans="1:8" x14ac:dyDescent="0.35">
      <c r="A92" s="144" t="s">
        <v>8</v>
      </c>
      <c r="B92" s="145">
        <v>6</v>
      </c>
      <c r="C92" s="145" t="s">
        <v>22</v>
      </c>
      <c r="D92" s="146" t="str">
        <f>VLOOKUP(C92,[0]!Data,2,)</f>
        <v>Allied Health</v>
      </c>
      <c r="E92" s="145">
        <v>1</v>
      </c>
      <c r="F92" s="145" t="s">
        <v>11</v>
      </c>
      <c r="G92" s="146">
        <f t="shared" si="2"/>
        <v>1</v>
      </c>
      <c r="H92" s="147">
        <f t="shared" si="3"/>
        <v>1</v>
      </c>
    </row>
    <row r="93" spans="1:8" x14ac:dyDescent="0.35">
      <c r="A93" s="144" t="s">
        <v>8</v>
      </c>
      <c r="B93" s="145">
        <v>6</v>
      </c>
      <c r="C93" s="145" t="s">
        <v>13</v>
      </c>
      <c r="D93" s="146" t="str">
        <f>VLOOKUP(C93,[0]!Data,2,)</f>
        <v>Ancillary Staff</v>
      </c>
      <c r="E93" s="145">
        <v>5</v>
      </c>
      <c r="F93" s="145" t="s">
        <v>11</v>
      </c>
      <c r="G93" s="146">
        <f t="shared" si="2"/>
        <v>1</v>
      </c>
      <c r="H93" s="147">
        <f t="shared" si="3"/>
        <v>1</v>
      </c>
    </row>
    <row r="94" spans="1:8" x14ac:dyDescent="0.35">
      <c r="A94" s="144" t="s">
        <v>8</v>
      </c>
      <c r="B94" s="145">
        <v>6</v>
      </c>
      <c r="C94" s="145" t="s">
        <v>12</v>
      </c>
      <c r="D94" s="146" t="str">
        <f>VLOOKUP(C94,[0]!Data,2,)</f>
        <v>Nurse</v>
      </c>
      <c r="E94" s="145">
        <v>3</v>
      </c>
      <c r="F94" s="145" t="s">
        <v>11</v>
      </c>
      <c r="G94" s="146">
        <f t="shared" si="2"/>
        <v>1</v>
      </c>
      <c r="H94" s="147">
        <f t="shared" si="3"/>
        <v>1</v>
      </c>
    </row>
    <row r="95" spans="1:8" x14ac:dyDescent="0.35">
      <c r="A95" s="144" t="s">
        <v>8</v>
      </c>
      <c r="B95" s="145">
        <v>6</v>
      </c>
      <c r="C95" s="145" t="s">
        <v>10</v>
      </c>
      <c r="D95" s="146" t="str">
        <f>VLOOKUP(C95,[0]!Data,2,)</f>
        <v>Doctor</v>
      </c>
      <c r="E95" s="145">
        <v>1</v>
      </c>
      <c r="F95" s="145" t="s">
        <v>11</v>
      </c>
      <c r="G95" s="146">
        <f t="shared" si="2"/>
        <v>1</v>
      </c>
      <c r="H95" s="147">
        <f t="shared" si="3"/>
        <v>1</v>
      </c>
    </row>
    <row r="96" spans="1:8" x14ac:dyDescent="0.35">
      <c r="A96" s="144" t="s">
        <v>8</v>
      </c>
      <c r="B96" s="145">
        <v>6</v>
      </c>
      <c r="C96" s="145" t="s">
        <v>22</v>
      </c>
      <c r="D96" s="146" t="str">
        <f>VLOOKUP(C96,[0]!Data,2,)</f>
        <v>Allied Health</v>
      </c>
      <c r="E96" s="145">
        <v>4</v>
      </c>
      <c r="F96" s="145" t="s">
        <v>11</v>
      </c>
      <c r="G96" s="146">
        <f t="shared" si="2"/>
        <v>1</v>
      </c>
      <c r="H96" s="147">
        <f t="shared" si="3"/>
        <v>1</v>
      </c>
    </row>
    <row r="97" spans="1:8" x14ac:dyDescent="0.35">
      <c r="A97" s="144" t="s">
        <v>8</v>
      </c>
      <c r="B97" s="145">
        <v>6</v>
      </c>
      <c r="C97" s="145" t="s">
        <v>12</v>
      </c>
      <c r="D97" s="146" t="str">
        <f>VLOOKUP(C97,[0]!Data,2,)</f>
        <v>Nurse</v>
      </c>
      <c r="E97" s="145">
        <v>2</v>
      </c>
      <c r="F97" s="145" t="s">
        <v>11</v>
      </c>
      <c r="G97" s="146">
        <f t="shared" si="2"/>
        <v>1</v>
      </c>
      <c r="H97" s="147">
        <f t="shared" si="3"/>
        <v>1</v>
      </c>
    </row>
    <row r="98" spans="1:8" x14ac:dyDescent="0.35">
      <c r="A98" s="144" t="s">
        <v>8</v>
      </c>
      <c r="B98" s="145">
        <v>6</v>
      </c>
      <c r="C98" s="145" t="s">
        <v>13</v>
      </c>
      <c r="D98" s="146" t="str">
        <f>VLOOKUP(C98,[0]!Data,2,)</f>
        <v>Ancillary Staff</v>
      </c>
      <c r="E98" s="145">
        <v>5</v>
      </c>
      <c r="F98" s="145" t="s">
        <v>11</v>
      </c>
      <c r="G98" s="146">
        <f t="shared" si="2"/>
        <v>1</v>
      </c>
      <c r="H98" s="147">
        <f t="shared" si="3"/>
        <v>1</v>
      </c>
    </row>
    <row r="99" spans="1:8" x14ac:dyDescent="0.35">
      <c r="A99" s="144" t="s">
        <v>8</v>
      </c>
      <c r="B99" s="145">
        <v>6</v>
      </c>
      <c r="C99" s="145" t="s">
        <v>14</v>
      </c>
      <c r="D99" s="146" t="str">
        <f>VLOOKUP(C99,[0]!Data,2,)</f>
        <v>Ancillary Staff</v>
      </c>
      <c r="E99" s="145">
        <v>5</v>
      </c>
      <c r="F99" s="145" t="s">
        <v>11</v>
      </c>
      <c r="G99" s="146">
        <f t="shared" si="2"/>
        <v>1</v>
      </c>
      <c r="H99" s="147">
        <f t="shared" si="3"/>
        <v>1</v>
      </c>
    </row>
    <row r="100" spans="1:8" x14ac:dyDescent="0.35">
      <c r="A100" s="144" t="s">
        <v>8</v>
      </c>
      <c r="B100" s="145" t="s">
        <v>23</v>
      </c>
      <c r="C100" s="145" t="s">
        <v>24</v>
      </c>
      <c r="D100" s="146" t="str">
        <f>VLOOKUP(C100,[0]!Data,2,)</f>
        <v>Allied Health</v>
      </c>
      <c r="E100" s="145">
        <v>3</v>
      </c>
      <c r="F100" s="145" t="s">
        <v>11</v>
      </c>
      <c r="G100" s="146">
        <f t="shared" si="2"/>
        <v>1</v>
      </c>
      <c r="H100" s="147">
        <f t="shared" si="3"/>
        <v>1</v>
      </c>
    </row>
    <row r="101" spans="1:8" x14ac:dyDescent="0.35">
      <c r="A101" s="144" t="s">
        <v>8</v>
      </c>
      <c r="B101" s="145" t="s">
        <v>23</v>
      </c>
      <c r="C101" s="145" t="s">
        <v>24</v>
      </c>
      <c r="D101" s="146" t="str">
        <f>VLOOKUP(C101,[0]!Data,2,)</f>
        <v>Allied Health</v>
      </c>
      <c r="E101" s="145">
        <v>3</v>
      </c>
      <c r="F101" s="145" t="s">
        <v>11</v>
      </c>
      <c r="G101" s="146">
        <f t="shared" si="2"/>
        <v>1</v>
      </c>
      <c r="H101" s="147">
        <f t="shared" si="3"/>
        <v>1</v>
      </c>
    </row>
    <row r="102" spans="1:8" x14ac:dyDescent="0.35">
      <c r="A102" s="144" t="s">
        <v>8</v>
      </c>
      <c r="B102" s="145" t="s">
        <v>23</v>
      </c>
      <c r="C102" s="145" t="s">
        <v>24</v>
      </c>
      <c r="D102" s="146" t="str">
        <f>VLOOKUP(C102,[0]!Data,2,)</f>
        <v>Allied Health</v>
      </c>
      <c r="E102" s="145">
        <v>3</v>
      </c>
      <c r="F102" s="145" t="s">
        <v>11</v>
      </c>
      <c r="G102" s="146">
        <f t="shared" si="2"/>
        <v>1</v>
      </c>
      <c r="H102" s="147">
        <f t="shared" si="3"/>
        <v>1</v>
      </c>
    </row>
    <row r="103" spans="1:8" x14ac:dyDescent="0.35">
      <c r="A103" s="144" t="s">
        <v>8</v>
      </c>
      <c r="B103" s="145" t="s">
        <v>23</v>
      </c>
      <c r="C103" s="145" t="s">
        <v>24</v>
      </c>
      <c r="D103" s="146" t="str">
        <f>VLOOKUP(C103,[0]!Data,2,)</f>
        <v>Allied Health</v>
      </c>
      <c r="E103" s="145">
        <v>4</v>
      </c>
      <c r="F103" s="145" t="s">
        <v>11</v>
      </c>
      <c r="G103" s="146">
        <f t="shared" si="2"/>
        <v>1</v>
      </c>
      <c r="H103" s="147">
        <f t="shared" si="3"/>
        <v>1</v>
      </c>
    </row>
    <row r="104" spans="1:8" x14ac:dyDescent="0.35">
      <c r="A104" s="144" t="s">
        <v>8</v>
      </c>
      <c r="B104" s="145" t="s">
        <v>23</v>
      </c>
      <c r="C104" s="145" t="s">
        <v>24</v>
      </c>
      <c r="D104" s="146" t="str">
        <f>VLOOKUP(C104,[0]!Data,2,)</f>
        <v>Allied Health</v>
      </c>
      <c r="E104" s="145">
        <v>1</v>
      </c>
      <c r="F104" s="145" t="s">
        <v>11</v>
      </c>
      <c r="G104" s="146">
        <f t="shared" si="2"/>
        <v>1</v>
      </c>
      <c r="H104" s="147">
        <f t="shared" si="3"/>
        <v>1</v>
      </c>
    </row>
    <row r="105" spans="1:8" x14ac:dyDescent="0.35">
      <c r="A105" s="144" t="s">
        <v>8</v>
      </c>
      <c r="B105" s="145" t="s">
        <v>23</v>
      </c>
      <c r="C105" s="145" t="s">
        <v>24</v>
      </c>
      <c r="D105" s="146" t="str">
        <f>VLOOKUP(C105,[0]!Data,2,)</f>
        <v>Allied Health</v>
      </c>
      <c r="E105" s="145">
        <v>1</v>
      </c>
      <c r="F105" s="145" t="s">
        <v>11</v>
      </c>
      <c r="G105" s="146">
        <f t="shared" si="2"/>
        <v>1</v>
      </c>
      <c r="H105" s="147">
        <f t="shared" si="3"/>
        <v>1</v>
      </c>
    </row>
    <row r="106" spans="1:8" x14ac:dyDescent="0.35">
      <c r="A106" s="144" t="s">
        <v>8</v>
      </c>
      <c r="B106" s="145" t="s">
        <v>23</v>
      </c>
      <c r="C106" s="145" t="s">
        <v>24</v>
      </c>
      <c r="D106" s="146" t="str">
        <f>VLOOKUP(C106,[0]!Data,2,)</f>
        <v>Allied Health</v>
      </c>
      <c r="E106" s="145">
        <v>3</v>
      </c>
      <c r="F106" s="145" t="s">
        <v>11</v>
      </c>
      <c r="G106" s="146">
        <f t="shared" si="2"/>
        <v>1</v>
      </c>
      <c r="H106" s="147">
        <f t="shared" si="3"/>
        <v>1</v>
      </c>
    </row>
    <row r="107" spans="1:8" x14ac:dyDescent="0.35">
      <c r="A107" s="144" t="s">
        <v>8</v>
      </c>
      <c r="B107" s="145" t="s">
        <v>23</v>
      </c>
      <c r="C107" s="145" t="s">
        <v>24</v>
      </c>
      <c r="D107" s="146" t="str">
        <f>VLOOKUP(C107,[0]!Data,2,)</f>
        <v>Allied Health</v>
      </c>
      <c r="E107" s="145">
        <v>1</v>
      </c>
      <c r="F107" s="145" t="s">
        <v>11</v>
      </c>
      <c r="G107" s="146">
        <f t="shared" si="2"/>
        <v>1</v>
      </c>
      <c r="H107" s="147">
        <f t="shared" si="3"/>
        <v>1</v>
      </c>
    </row>
    <row r="108" spans="1:8" x14ac:dyDescent="0.35">
      <c r="A108" s="144" t="s">
        <v>8</v>
      </c>
      <c r="B108" s="145" t="s">
        <v>23</v>
      </c>
      <c r="C108" s="145" t="s">
        <v>24</v>
      </c>
      <c r="D108" s="146" t="str">
        <f>VLOOKUP(C108,[0]!Data,2,)</f>
        <v>Allied Health</v>
      </c>
      <c r="E108" s="145">
        <v>3</v>
      </c>
      <c r="F108" s="145" t="s">
        <v>11</v>
      </c>
      <c r="G108" s="146">
        <f t="shared" si="2"/>
        <v>1</v>
      </c>
      <c r="H108" s="147">
        <f t="shared" si="3"/>
        <v>1</v>
      </c>
    </row>
    <row r="109" spans="1:8" x14ac:dyDescent="0.35">
      <c r="A109" s="144" t="s">
        <v>8</v>
      </c>
      <c r="B109" s="145" t="s">
        <v>23</v>
      </c>
      <c r="C109" s="145" t="s">
        <v>24</v>
      </c>
      <c r="D109" s="146" t="str">
        <f>VLOOKUP(C109,[0]!Data,2,)</f>
        <v>Allied Health</v>
      </c>
      <c r="E109" s="145">
        <v>3</v>
      </c>
      <c r="F109" s="145" t="s">
        <v>11</v>
      </c>
      <c r="G109" s="146">
        <f t="shared" si="2"/>
        <v>1</v>
      </c>
      <c r="H109" s="147">
        <f t="shared" si="3"/>
        <v>1</v>
      </c>
    </row>
    <row r="110" spans="1:8" x14ac:dyDescent="0.35">
      <c r="A110" s="144" t="s">
        <v>8</v>
      </c>
      <c r="B110" s="145" t="s">
        <v>23</v>
      </c>
      <c r="C110" s="145" t="s">
        <v>24</v>
      </c>
      <c r="D110" s="146" t="str">
        <f>VLOOKUP(C110,[0]!Data,2,)</f>
        <v>Allied Health</v>
      </c>
      <c r="E110" s="145">
        <v>3</v>
      </c>
      <c r="F110" s="145" t="s">
        <v>11</v>
      </c>
      <c r="G110" s="146">
        <f t="shared" si="2"/>
        <v>1</v>
      </c>
      <c r="H110" s="147">
        <f t="shared" si="3"/>
        <v>1</v>
      </c>
    </row>
    <row r="111" spans="1:8" x14ac:dyDescent="0.35">
      <c r="A111" s="144" t="s">
        <v>8</v>
      </c>
      <c r="B111" s="145" t="s">
        <v>23</v>
      </c>
      <c r="C111" s="145" t="s">
        <v>24</v>
      </c>
      <c r="D111" s="146" t="str">
        <f>VLOOKUP(C111,[0]!Data,2,)</f>
        <v>Allied Health</v>
      </c>
      <c r="E111" s="145">
        <v>4</v>
      </c>
      <c r="F111" s="145" t="s">
        <v>11</v>
      </c>
      <c r="G111" s="146">
        <f t="shared" si="2"/>
        <v>1</v>
      </c>
      <c r="H111" s="147">
        <f t="shared" si="3"/>
        <v>1</v>
      </c>
    </row>
    <row r="112" spans="1:8" x14ac:dyDescent="0.35">
      <c r="A112" s="144" t="s">
        <v>8</v>
      </c>
      <c r="B112" s="145" t="s">
        <v>23</v>
      </c>
      <c r="C112" s="145" t="s">
        <v>24</v>
      </c>
      <c r="D112" s="146" t="str">
        <f>VLOOKUP(C112,[0]!Data,2,)</f>
        <v>Allied Health</v>
      </c>
      <c r="E112" s="145">
        <v>1</v>
      </c>
      <c r="F112" s="145" t="s">
        <v>11</v>
      </c>
      <c r="G112" s="146">
        <f t="shared" si="2"/>
        <v>1</v>
      </c>
      <c r="H112" s="147">
        <f t="shared" si="3"/>
        <v>1</v>
      </c>
    </row>
    <row r="113" spans="1:8" x14ac:dyDescent="0.35">
      <c r="A113" s="144" t="s">
        <v>8</v>
      </c>
      <c r="B113" s="145" t="s">
        <v>23</v>
      </c>
      <c r="C113" s="145" t="s">
        <v>24</v>
      </c>
      <c r="D113" s="146" t="str">
        <f>VLOOKUP(C113,[0]!Data,2,)</f>
        <v>Allied Health</v>
      </c>
      <c r="E113" s="145">
        <v>2</v>
      </c>
      <c r="F113" s="145" t="s">
        <v>11</v>
      </c>
      <c r="G113" s="146">
        <f t="shared" si="2"/>
        <v>1</v>
      </c>
      <c r="H113" s="147">
        <f t="shared" si="3"/>
        <v>1</v>
      </c>
    </row>
    <row r="114" spans="1:8" x14ac:dyDescent="0.35">
      <c r="A114" s="144" t="s">
        <v>8</v>
      </c>
      <c r="B114" s="145" t="s">
        <v>23</v>
      </c>
      <c r="C114" s="145" t="s">
        <v>24</v>
      </c>
      <c r="D114" s="146" t="str">
        <f>VLOOKUP(C114,[0]!Data,2,)</f>
        <v>Allied Health</v>
      </c>
      <c r="E114" s="145">
        <v>2</v>
      </c>
      <c r="F114" s="145" t="s">
        <v>11</v>
      </c>
      <c r="G114" s="146">
        <f t="shared" si="2"/>
        <v>1</v>
      </c>
      <c r="H114" s="147">
        <f t="shared" si="3"/>
        <v>1</v>
      </c>
    </row>
    <row r="115" spans="1:8" x14ac:dyDescent="0.35">
      <c r="A115" s="144" t="s">
        <v>8</v>
      </c>
      <c r="B115" s="145" t="s">
        <v>25</v>
      </c>
      <c r="C115" s="145" t="s">
        <v>10</v>
      </c>
      <c r="D115" s="146" t="str">
        <f>VLOOKUP(C115,[0]!Data,2,)</f>
        <v>Doctor</v>
      </c>
      <c r="E115" s="145">
        <v>1</v>
      </c>
      <c r="F115" s="145" t="s">
        <v>11</v>
      </c>
      <c r="G115" s="146">
        <f t="shared" si="2"/>
        <v>1</v>
      </c>
      <c r="H115" s="147">
        <f t="shared" si="3"/>
        <v>1</v>
      </c>
    </row>
    <row r="116" spans="1:8" x14ac:dyDescent="0.35">
      <c r="A116" s="144" t="s">
        <v>8</v>
      </c>
      <c r="B116" s="145" t="s">
        <v>25</v>
      </c>
      <c r="C116" s="145" t="s">
        <v>12</v>
      </c>
      <c r="D116" s="146" t="str">
        <f>VLOOKUP(C116,[0]!Data,2,)</f>
        <v>Nurse</v>
      </c>
      <c r="E116" s="145">
        <v>1</v>
      </c>
      <c r="F116" s="145" t="s">
        <v>11</v>
      </c>
      <c r="G116" s="146">
        <f t="shared" si="2"/>
        <v>1</v>
      </c>
      <c r="H116" s="147">
        <f t="shared" si="3"/>
        <v>1</v>
      </c>
    </row>
    <row r="117" spans="1:8" x14ac:dyDescent="0.35">
      <c r="A117" s="144" t="s">
        <v>8</v>
      </c>
      <c r="B117" s="145" t="s">
        <v>25</v>
      </c>
      <c r="C117" s="145" t="s">
        <v>12</v>
      </c>
      <c r="D117" s="146" t="str">
        <f>VLOOKUP(C117,[0]!Data,2,)</f>
        <v>Nurse</v>
      </c>
      <c r="E117" s="145">
        <v>4</v>
      </c>
      <c r="F117" s="145" t="s">
        <v>11</v>
      </c>
      <c r="G117" s="146">
        <f t="shared" si="2"/>
        <v>1</v>
      </c>
      <c r="H117" s="147">
        <f t="shared" si="3"/>
        <v>1</v>
      </c>
    </row>
    <row r="118" spans="1:8" x14ac:dyDescent="0.35">
      <c r="A118" s="144" t="s">
        <v>8</v>
      </c>
      <c r="B118" s="145" t="s">
        <v>25</v>
      </c>
      <c r="C118" s="145" t="s">
        <v>12</v>
      </c>
      <c r="D118" s="146" t="str">
        <f>VLOOKUP(C118,[0]!Data,2,)</f>
        <v>Nurse</v>
      </c>
      <c r="E118" s="145">
        <v>4</v>
      </c>
      <c r="F118" s="145" t="s">
        <v>11</v>
      </c>
      <c r="G118" s="146">
        <f t="shared" si="2"/>
        <v>1</v>
      </c>
      <c r="H118" s="147">
        <f t="shared" si="3"/>
        <v>1</v>
      </c>
    </row>
    <row r="119" spans="1:8" x14ac:dyDescent="0.35">
      <c r="A119" s="144" t="s">
        <v>8</v>
      </c>
      <c r="B119" s="145" t="s">
        <v>25</v>
      </c>
      <c r="C119" s="145" t="s">
        <v>12</v>
      </c>
      <c r="D119" s="146" t="str">
        <f>VLOOKUP(C119,[0]!Data,2,)</f>
        <v>Nurse</v>
      </c>
      <c r="E119" s="145">
        <v>4</v>
      </c>
      <c r="F119" s="145" t="s">
        <v>11</v>
      </c>
      <c r="G119" s="146">
        <f t="shared" si="2"/>
        <v>1</v>
      </c>
      <c r="H119" s="147">
        <f t="shared" si="3"/>
        <v>1</v>
      </c>
    </row>
    <row r="120" spans="1:8" x14ac:dyDescent="0.35">
      <c r="A120" s="144" t="s">
        <v>8</v>
      </c>
      <c r="B120" s="145" t="s">
        <v>25</v>
      </c>
      <c r="C120" s="145" t="s">
        <v>14</v>
      </c>
      <c r="D120" s="146" t="str">
        <f>VLOOKUP(C120,[0]!Data,2,)</f>
        <v>Ancillary Staff</v>
      </c>
      <c r="E120" s="145">
        <v>5</v>
      </c>
      <c r="F120" s="145" t="s">
        <v>11</v>
      </c>
      <c r="G120" s="146">
        <f t="shared" si="2"/>
        <v>1</v>
      </c>
      <c r="H120" s="147">
        <f t="shared" si="3"/>
        <v>1</v>
      </c>
    </row>
    <row r="121" spans="1:8" x14ac:dyDescent="0.35">
      <c r="A121" s="144" t="s">
        <v>8</v>
      </c>
      <c r="B121" s="145" t="s">
        <v>25</v>
      </c>
      <c r="C121" s="145" t="s">
        <v>14</v>
      </c>
      <c r="D121" s="146" t="str">
        <f>VLOOKUP(C121,[0]!Data,2,)</f>
        <v>Ancillary Staff</v>
      </c>
      <c r="E121" s="145">
        <v>5</v>
      </c>
      <c r="F121" s="145" t="s">
        <v>11</v>
      </c>
      <c r="G121" s="146">
        <f t="shared" si="2"/>
        <v>1</v>
      </c>
      <c r="H121" s="147">
        <f t="shared" si="3"/>
        <v>1</v>
      </c>
    </row>
    <row r="122" spans="1:8" x14ac:dyDescent="0.35">
      <c r="A122" s="144" t="s">
        <v>8</v>
      </c>
      <c r="B122" s="145" t="s">
        <v>25</v>
      </c>
      <c r="C122" s="145" t="s">
        <v>12</v>
      </c>
      <c r="D122" s="146" t="str">
        <f>VLOOKUP(C122,[0]!Data,2,)</f>
        <v>Nurse</v>
      </c>
      <c r="E122" s="145">
        <v>1</v>
      </c>
      <c r="F122" s="145" t="s">
        <v>11</v>
      </c>
      <c r="G122" s="146">
        <f t="shared" si="2"/>
        <v>1</v>
      </c>
      <c r="H122" s="147">
        <f t="shared" si="3"/>
        <v>1</v>
      </c>
    </row>
    <row r="123" spans="1:8" x14ac:dyDescent="0.35">
      <c r="A123" s="144" t="s">
        <v>8</v>
      </c>
      <c r="B123" s="145" t="s">
        <v>25</v>
      </c>
      <c r="C123" s="145" t="s">
        <v>12</v>
      </c>
      <c r="D123" s="146" t="str">
        <f>VLOOKUP(C123,[0]!Data,2,)</f>
        <v>Nurse</v>
      </c>
      <c r="E123" s="145">
        <v>4</v>
      </c>
      <c r="F123" s="145" t="s">
        <v>11</v>
      </c>
      <c r="G123" s="146">
        <f t="shared" si="2"/>
        <v>1</v>
      </c>
      <c r="H123" s="147">
        <f t="shared" si="3"/>
        <v>1</v>
      </c>
    </row>
    <row r="124" spans="1:8" x14ac:dyDescent="0.35">
      <c r="A124" s="144" t="s">
        <v>8</v>
      </c>
      <c r="B124" s="145" t="s">
        <v>25</v>
      </c>
      <c r="C124" s="145" t="s">
        <v>12</v>
      </c>
      <c r="D124" s="146" t="str">
        <f>VLOOKUP(C124,[0]!Data,2,)</f>
        <v>Nurse</v>
      </c>
      <c r="E124" s="145">
        <v>4</v>
      </c>
      <c r="F124" s="145" t="s">
        <v>11</v>
      </c>
      <c r="G124" s="146">
        <f t="shared" si="2"/>
        <v>1</v>
      </c>
      <c r="H124" s="147">
        <f t="shared" si="3"/>
        <v>1</v>
      </c>
    </row>
    <row r="125" spans="1:8" x14ac:dyDescent="0.35">
      <c r="A125" s="144" t="s">
        <v>8</v>
      </c>
      <c r="B125" s="145" t="s">
        <v>25</v>
      </c>
      <c r="C125" s="145" t="s">
        <v>10</v>
      </c>
      <c r="D125" s="146" t="str">
        <f>VLOOKUP(C125,[0]!Data,2,)</f>
        <v>Doctor</v>
      </c>
      <c r="E125" s="145">
        <v>4</v>
      </c>
      <c r="F125" s="145" t="s">
        <v>11</v>
      </c>
      <c r="G125" s="146">
        <f t="shared" si="2"/>
        <v>1</v>
      </c>
      <c r="H125" s="147">
        <f t="shared" si="3"/>
        <v>1</v>
      </c>
    </row>
    <row r="126" spans="1:8" x14ac:dyDescent="0.35">
      <c r="A126" s="144" t="s">
        <v>8</v>
      </c>
      <c r="B126" s="145" t="s">
        <v>25</v>
      </c>
      <c r="C126" s="145" t="s">
        <v>10</v>
      </c>
      <c r="D126" s="146" t="str">
        <f>VLOOKUP(C126,[0]!Data,2,)</f>
        <v>Doctor</v>
      </c>
      <c r="E126" s="145">
        <v>4</v>
      </c>
      <c r="F126" s="145" t="s">
        <v>11</v>
      </c>
      <c r="G126" s="146">
        <f t="shared" si="2"/>
        <v>1</v>
      </c>
      <c r="H126" s="147">
        <f t="shared" si="3"/>
        <v>1</v>
      </c>
    </row>
    <row r="127" spans="1:8" x14ac:dyDescent="0.35">
      <c r="A127" s="144" t="s">
        <v>8</v>
      </c>
      <c r="B127" s="145" t="s">
        <v>25</v>
      </c>
      <c r="C127" s="145" t="s">
        <v>12</v>
      </c>
      <c r="D127" s="146" t="str">
        <f>VLOOKUP(C127,[0]!Data,2,)</f>
        <v>Nurse</v>
      </c>
      <c r="E127" s="145">
        <v>1</v>
      </c>
      <c r="F127" s="145" t="s">
        <v>11</v>
      </c>
      <c r="G127" s="146">
        <f t="shared" si="2"/>
        <v>1</v>
      </c>
      <c r="H127" s="147">
        <f t="shared" si="3"/>
        <v>1</v>
      </c>
    </row>
    <row r="128" spans="1:8" x14ac:dyDescent="0.35">
      <c r="A128" s="144" t="s">
        <v>8</v>
      </c>
      <c r="B128" s="145" t="s">
        <v>25</v>
      </c>
      <c r="C128" s="145" t="s">
        <v>12</v>
      </c>
      <c r="D128" s="146" t="str">
        <f>VLOOKUP(C128,[0]!Data,2,)</f>
        <v>Nurse</v>
      </c>
      <c r="E128" s="145">
        <v>4</v>
      </c>
      <c r="F128" s="145" t="s">
        <v>11</v>
      </c>
      <c r="G128" s="146">
        <f t="shared" si="2"/>
        <v>1</v>
      </c>
      <c r="H128" s="147">
        <f t="shared" si="3"/>
        <v>1</v>
      </c>
    </row>
    <row r="129" spans="1:8" x14ac:dyDescent="0.35">
      <c r="A129" s="144" t="s">
        <v>8</v>
      </c>
      <c r="B129" s="145" t="s">
        <v>25</v>
      </c>
      <c r="C129" s="145" t="s">
        <v>12</v>
      </c>
      <c r="D129" s="146" t="str">
        <f>VLOOKUP(C129,[0]!Data,2,)</f>
        <v>Nurse</v>
      </c>
      <c r="E129" s="145">
        <v>4</v>
      </c>
      <c r="F129" s="145" t="s">
        <v>11</v>
      </c>
      <c r="G129" s="146">
        <f t="shared" ref="G129:G192" si="4">IF(F129="Y",1,0)</f>
        <v>1</v>
      </c>
      <c r="H129" s="147">
        <f t="shared" ref="H129:H192" si="5">IF(F129="Y,N",1,1)</f>
        <v>1</v>
      </c>
    </row>
    <row r="130" spans="1:8" x14ac:dyDescent="0.35">
      <c r="A130" s="144" t="s">
        <v>8</v>
      </c>
      <c r="B130" s="145" t="s">
        <v>26</v>
      </c>
      <c r="C130" s="145" t="s">
        <v>12</v>
      </c>
      <c r="D130" s="146" t="str">
        <f>VLOOKUP(C130,[0]!Data,2,)</f>
        <v>Nurse</v>
      </c>
      <c r="E130" s="145">
        <v>1</v>
      </c>
      <c r="F130" s="145" t="s">
        <v>11</v>
      </c>
      <c r="G130" s="146">
        <f t="shared" si="4"/>
        <v>1</v>
      </c>
      <c r="H130" s="147">
        <f t="shared" si="5"/>
        <v>1</v>
      </c>
    </row>
    <row r="131" spans="1:8" x14ac:dyDescent="0.35">
      <c r="A131" s="144" t="s">
        <v>8</v>
      </c>
      <c r="B131" s="145" t="s">
        <v>26</v>
      </c>
      <c r="C131" s="145" t="s">
        <v>12</v>
      </c>
      <c r="D131" s="146" t="str">
        <f>VLOOKUP(C131,[0]!Data,2,)</f>
        <v>Nurse</v>
      </c>
      <c r="E131" s="145">
        <v>1</v>
      </c>
      <c r="F131" s="145" t="s">
        <v>11</v>
      </c>
      <c r="G131" s="146">
        <f t="shared" si="4"/>
        <v>1</v>
      </c>
      <c r="H131" s="147">
        <f t="shared" si="5"/>
        <v>1</v>
      </c>
    </row>
    <row r="132" spans="1:8" x14ac:dyDescent="0.35">
      <c r="A132" s="144" t="s">
        <v>8</v>
      </c>
      <c r="B132" s="145" t="s">
        <v>26</v>
      </c>
      <c r="C132" s="145" t="s">
        <v>12</v>
      </c>
      <c r="D132" s="146" t="str">
        <f>VLOOKUP(C132,[0]!Data,2,)</f>
        <v>Nurse</v>
      </c>
      <c r="E132" s="145">
        <v>1</v>
      </c>
      <c r="F132" s="145" t="s">
        <v>11</v>
      </c>
      <c r="G132" s="146">
        <f t="shared" si="4"/>
        <v>1</v>
      </c>
      <c r="H132" s="147">
        <f t="shared" si="5"/>
        <v>1</v>
      </c>
    </row>
    <row r="133" spans="1:8" x14ac:dyDescent="0.35">
      <c r="A133" s="144" t="s">
        <v>8</v>
      </c>
      <c r="B133" s="145" t="s">
        <v>26</v>
      </c>
      <c r="C133" s="145" t="s">
        <v>12</v>
      </c>
      <c r="D133" s="146" t="str">
        <f>VLOOKUP(C133,[0]!Data,2,)</f>
        <v>Nurse</v>
      </c>
      <c r="E133" s="145">
        <v>1</v>
      </c>
      <c r="F133" s="145" t="s">
        <v>11</v>
      </c>
      <c r="G133" s="146">
        <f t="shared" si="4"/>
        <v>1</v>
      </c>
      <c r="H133" s="147">
        <f t="shared" si="5"/>
        <v>1</v>
      </c>
    </row>
    <row r="134" spans="1:8" x14ac:dyDescent="0.35">
      <c r="A134" s="144" t="s">
        <v>8</v>
      </c>
      <c r="B134" s="145" t="s">
        <v>26</v>
      </c>
      <c r="C134" s="145" t="s">
        <v>10</v>
      </c>
      <c r="D134" s="146" t="str">
        <f>VLOOKUP(C134,[0]!Data,2,)</f>
        <v>Doctor</v>
      </c>
      <c r="E134" s="145">
        <v>4</v>
      </c>
      <c r="F134" s="145" t="s">
        <v>11</v>
      </c>
      <c r="G134" s="146">
        <f t="shared" si="4"/>
        <v>1</v>
      </c>
      <c r="H134" s="147">
        <f t="shared" si="5"/>
        <v>1</v>
      </c>
    </row>
    <row r="135" spans="1:8" x14ac:dyDescent="0.35">
      <c r="A135" s="144" t="s">
        <v>8</v>
      </c>
      <c r="B135" s="145" t="s">
        <v>26</v>
      </c>
      <c r="C135" s="145" t="s">
        <v>10</v>
      </c>
      <c r="D135" s="146" t="str">
        <f>VLOOKUP(C135,[0]!Data,2,)</f>
        <v>Doctor</v>
      </c>
      <c r="E135" s="145">
        <v>1</v>
      </c>
      <c r="F135" s="145" t="s">
        <v>11</v>
      </c>
      <c r="G135" s="146">
        <f t="shared" si="4"/>
        <v>1</v>
      </c>
      <c r="H135" s="147">
        <f t="shared" si="5"/>
        <v>1</v>
      </c>
    </row>
    <row r="136" spans="1:8" x14ac:dyDescent="0.35">
      <c r="A136" s="144" t="s">
        <v>8</v>
      </c>
      <c r="B136" s="145" t="s">
        <v>26</v>
      </c>
      <c r="C136" s="145" t="s">
        <v>27</v>
      </c>
      <c r="D136" s="146" t="str">
        <f>VLOOKUP(C136,[0]!Data,2,)</f>
        <v>Allied Health</v>
      </c>
      <c r="E136" s="145">
        <v>5</v>
      </c>
      <c r="F136" s="145" t="s">
        <v>11</v>
      </c>
      <c r="G136" s="146">
        <f t="shared" si="4"/>
        <v>1</v>
      </c>
      <c r="H136" s="147">
        <f t="shared" si="5"/>
        <v>1</v>
      </c>
    </row>
    <row r="137" spans="1:8" x14ac:dyDescent="0.35">
      <c r="A137" s="144" t="s">
        <v>8</v>
      </c>
      <c r="B137" s="145" t="s">
        <v>26</v>
      </c>
      <c r="C137" s="145" t="s">
        <v>27</v>
      </c>
      <c r="D137" s="146" t="str">
        <f>VLOOKUP(C137,[0]!Data,2,)</f>
        <v>Allied Health</v>
      </c>
      <c r="E137" s="145">
        <v>5</v>
      </c>
      <c r="F137" s="145" t="s">
        <v>11</v>
      </c>
      <c r="G137" s="146">
        <f t="shared" si="4"/>
        <v>1</v>
      </c>
      <c r="H137" s="147">
        <f t="shared" si="5"/>
        <v>1</v>
      </c>
    </row>
    <row r="138" spans="1:8" x14ac:dyDescent="0.35">
      <c r="A138" s="144" t="s">
        <v>8</v>
      </c>
      <c r="B138" s="145" t="s">
        <v>26</v>
      </c>
      <c r="C138" s="145" t="s">
        <v>27</v>
      </c>
      <c r="D138" s="146" t="str">
        <f>VLOOKUP(C138,[0]!Data,2,)</f>
        <v>Allied Health</v>
      </c>
      <c r="E138" s="145">
        <v>1</v>
      </c>
      <c r="F138" s="145" t="s">
        <v>11</v>
      </c>
      <c r="G138" s="146">
        <f t="shared" si="4"/>
        <v>1</v>
      </c>
      <c r="H138" s="147">
        <f t="shared" si="5"/>
        <v>1</v>
      </c>
    </row>
    <row r="139" spans="1:8" x14ac:dyDescent="0.35">
      <c r="A139" s="144" t="s">
        <v>8</v>
      </c>
      <c r="B139" s="145" t="s">
        <v>26</v>
      </c>
      <c r="C139" s="145" t="s">
        <v>27</v>
      </c>
      <c r="D139" s="146" t="str">
        <f>VLOOKUP(C139,[0]!Data,2,)</f>
        <v>Allied Health</v>
      </c>
      <c r="E139" s="145">
        <v>4</v>
      </c>
      <c r="F139" s="145" t="s">
        <v>11</v>
      </c>
      <c r="G139" s="146">
        <f t="shared" si="4"/>
        <v>1</v>
      </c>
      <c r="H139" s="147">
        <f t="shared" si="5"/>
        <v>1</v>
      </c>
    </row>
    <row r="140" spans="1:8" x14ac:dyDescent="0.35">
      <c r="A140" s="144" t="s">
        <v>8</v>
      </c>
      <c r="B140" s="145" t="s">
        <v>26</v>
      </c>
      <c r="C140" s="145" t="s">
        <v>27</v>
      </c>
      <c r="D140" s="146" t="str">
        <f>VLOOKUP(C140,[0]!Data,2,)</f>
        <v>Allied Health</v>
      </c>
      <c r="E140" s="145">
        <v>5</v>
      </c>
      <c r="F140" s="145" t="s">
        <v>11</v>
      </c>
      <c r="G140" s="146">
        <f t="shared" si="4"/>
        <v>1</v>
      </c>
      <c r="H140" s="147">
        <f t="shared" si="5"/>
        <v>1</v>
      </c>
    </row>
    <row r="141" spans="1:8" x14ac:dyDescent="0.35">
      <c r="A141" s="144" t="s">
        <v>8</v>
      </c>
      <c r="B141" s="145" t="s">
        <v>26</v>
      </c>
      <c r="C141" s="145" t="s">
        <v>27</v>
      </c>
      <c r="D141" s="146" t="str">
        <f>VLOOKUP(C141,[0]!Data,2,)</f>
        <v>Allied Health</v>
      </c>
      <c r="E141" s="145">
        <v>5</v>
      </c>
      <c r="F141" s="145" t="s">
        <v>11</v>
      </c>
      <c r="G141" s="146">
        <f t="shared" si="4"/>
        <v>1</v>
      </c>
      <c r="H141" s="147">
        <f t="shared" si="5"/>
        <v>1</v>
      </c>
    </row>
    <row r="142" spans="1:8" x14ac:dyDescent="0.35">
      <c r="A142" s="144" t="s">
        <v>8</v>
      </c>
      <c r="B142" s="145" t="s">
        <v>26</v>
      </c>
      <c r="C142" s="145" t="s">
        <v>27</v>
      </c>
      <c r="D142" s="146" t="str">
        <f>VLOOKUP(C142,[0]!Data,2,)</f>
        <v>Allied Health</v>
      </c>
      <c r="E142" s="145">
        <v>1</v>
      </c>
      <c r="F142" s="145" t="s">
        <v>11</v>
      </c>
      <c r="G142" s="146">
        <f t="shared" si="4"/>
        <v>1</v>
      </c>
      <c r="H142" s="147">
        <f t="shared" si="5"/>
        <v>1</v>
      </c>
    </row>
    <row r="143" spans="1:8" x14ac:dyDescent="0.35">
      <c r="A143" s="144" t="s">
        <v>8</v>
      </c>
      <c r="B143" s="145" t="s">
        <v>26</v>
      </c>
      <c r="C143" s="145" t="s">
        <v>27</v>
      </c>
      <c r="D143" s="146" t="str">
        <f>VLOOKUP(C143,[0]!Data,2,)</f>
        <v>Allied Health</v>
      </c>
      <c r="E143" s="145">
        <v>1</v>
      </c>
      <c r="F143" s="145" t="s">
        <v>11</v>
      </c>
      <c r="G143" s="146">
        <f t="shared" si="4"/>
        <v>1</v>
      </c>
      <c r="H143" s="147">
        <f t="shared" si="5"/>
        <v>1</v>
      </c>
    </row>
    <row r="144" spans="1:8" x14ac:dyDescent="0.35">
      <c r="A144" s="144" t="s">
        <v>8</v>
      </c>
      <c r="B144" s="145" t="s">
        <v>26</v>
      </c>
      <c r="C144" s="145" t="s">
        <v>27</v>
      </c>
      <c r="D144" s="146" t="str">
        <f>VLOOKUP(C144,[0]!Data,2,)</f>
        <v>Allied Health</v>
      </c>
      <c r="E144" s="145">
        <v>5</v>
      </c>
      <c r="F144" s="145" t="s">
        <v>11</v>
      </c>
      <c r="G144" s="146">
        <f t="shared" si="4"/>
        <v>1</v>
      </c>
      <c r="H144" s="147">
        <f t="shared" si="5"/>
        <v>1</v>
      </c>
    </row>
    <row r="145" spans="1:8" x14ac:dyDescent="0.35">
      <c r="A145" s="144" t="s">
        <v>8</v>
      </c>
      <c r="B145" s="145" t="s">
        <v>28</v>
      </c>
      <c r="C145" s="145" t="s">
        <v>12</v>
      </c>
      <c r="D145" s="146" t="str">
        <f>VLOOKUP(C145,[0]!Data,2,)</f>
        <v>Nurse</v>
      </c>
      <c r="E145" s="145">
        <v>1</v>
      </c>
      <c r="F145" s="145" t="s">
        <v>11</v>
      </c>
      <c r="G145" s="146">
        <f t="shared" si="4"/>
        <v>1</v>
      </c>
      <c r="H145" s="147">
        <f t="shared" si="5"/>
        <v>1</v>
      </c>
    </row>
    <row r="146" spans="1:8" x14ac:dyDescent="0.35">
      <c r="A146" s="144" t="s">
        <v>8</v>
      </c>
      <c r="B146" s="145" t="s">
        <v>28</v>
      </c>
      <c r="C146" s="145" t="s">
        <v>12</v>
      </c>
      <c r="D146" s="146" t="str">
        <f>VLOOKUP(C146,[0]!Data,2,)</f>
        <v>Nurse</v>
      </c>
      <c r="E146" s="145">
        <v>4</v>
      </c>
      <c r="F146" s="145" t="s">
        <v>11</v>
      </c>
      <c r="G146" s="146">
        <f t="shared" si="4"/>
        <v>1</v>
      </c>
      <c r="H146" s="147">
        <f t="shared" si="5"/>
        <v>1</v>
      </c>
    </row>
    <row r="147" spans="1:8" x14ac:dyDescent="0.35">
      <c r="A147" s="144" t="s">
        <v>8</v>
      </c>
      <c r="B147" s="145" t="s">
        <v>28</v>
      </c>
      <c r="C147" s="145" t="s">
        <v>12</v>
      </c>
      <c r="D147" s="146" t="str">
        <f>VLOOKUP(C147,[0]!Data,2,)</f>
        <v>Nurse</v>
      </c>
      <c r="E147" s="145">
        <v>2</v>
      </c>
      <c r="F147" s="145" t="s">
        <v>11</v>
      </c>
      <c r="G147" s="146">
        <f t="shared" si="4"/>
        <v>1</v>
      </c>
      <c r="H147" s="147">
        <f t="shared" si="5"/>
        <v>1</v>
      </c>
    </row>
    <row r="148" spans="1:8" x14ac:dyDescent="0.35">
      <c r="A148" s="144" t="s">
        <v>8</v>
      </c>
      <c r="B148" s="145" t="s">
        <v>28</v>
      </c>
      <c r="C148" s="145" t="s">
        <v>12</v>
      </c>
      <c r="D148" s="146" t="str">
        <f>VLOOKUP(C148,[0]!Data,2,)</f>
        <v>Nurse</v>
      </c>
      <c r="E148" s="145">
        <v>3</v>
      </c>
      <c r="F148" s="145" t="s">
        <v>11</v>
      </c>
      <c r="G148" s="146">
        <f t="shared" si="4"/>
        <v>1</v>
      </c>
      <c r="H148" s="147">
        <f t="shared" si="5"/>
        <v>1</v>
      </c>
    </row>
    <row r="149" spans="1:8" x14ac:dyDescent="0.35">
      <c r="A149" s="144" t="s">
        <v>8</v>
      </c>
      <c r="B149" s="145" t="s">
        <v>28</v>
      </c>
      <c r="C149" s="145" t="s">
        <v>14</v>
      </c>
      <c r="D149" s="146" t="str">
        <f>VLOOKUP(C149,[0]!Data,2,)</f>
        <v>Ancillary Staff</v>
      </c>
      <c r="E149" s="145">
        <v>5</v>
      </c>
      <c r="F149" s="145" t="s">
        <v>11</v>
      </c>
      <c r="G149" s="146">
        <f t="shared" si="4"/>
        <v>1</v>
      </c>
      <c r="H149" s="147">
        <f t="shared" si="5"/>
        <v>1</v>
      </c>
    </row>
    <row r="150" spans="1:8" x14ac:dyDescent="0.35">
      <c r="A150" s="144" t="s">
        <v>8</v>
      </c>
      <c r="B150" s="145" t="s">
        <v>28</v>
      </c>
      <c r="C150" s="145" t="s">
        <v>10</v>
      </c>
      <c r="D150" s="146" t="str">
        <f>VLOOKUP(C150,[0]!Data,2,)</f>
        <v>Doctor</v>
      </c>
      <c r="E150" s="145">
        <v>1</v>
      </c>
      <c r="F150" s="145" t="s">
        <v>29</v>
      </c>
      <c r="G150" s="146">
        <f t="shared" si="4"/>
        <v>0</v>
      </c>
      <c r="H150" s="147">
        <f t="shared" si="5"/>
        <v>1</v>
      </c>
    </row>
    <row r="151" spans="1:8" x14ac:dyDescent="0.35">
      <c r="A151" s="144" t="s">
        <v>8</v>
      </c>
      <c r="B151" s="145" t="s">
        <v>28</v>
      </c>
      <c r="C151" s="145" t="s">
        <v>12</v>
      </c>
      <c r="D151" s="146" t="str">
        <f>VLOOKUP(C151,[0]!Data,2,)</f>
        <v>Nurse</v>
      </c>
      <c r="E151" s="145">
        <v>1</v>
      </c>
      <c r="F151" s="145" t="s">
        <v>11</v>
      </c>
      <c r="G151" s="146">
        <f t="shared" si="4"/>
        <v>1</v>
      </c>
      <c r="H151" s="147">
        <f t="shared" si="5"/>
        <v>1</v>
      </c>
    </row>
    <row r="152" spans="1:8" x14ac:dyDescent="0.35">
      <c r="A152" s="144" t="s">
        <v>8</v>
      </c>
      <c r="B152" s="145" t="s">
        <v>28</v>
      </c>
      <c r="C152" s="145" t="s">
        <v>12</v>
      </c>
      <c r="D152" s="146" t="str">
        <f>VLOOKUP(C152,[0]!Data,2,)</f>
        <v>Nurse</v>
      </c>
      <c r="E152" s="145">
        <v>4</v>
      </c>
      <c r="F152" s="145" t="s">
        <v>11</v>
      </c>
      <c r="G152" s="146">
        <f t="shared" si="4"/>
        <v>1</v>
      </c>
      <c r="H152" s="147">
        <f t="shared" si="5"/>
        <v>1</v>
      </c>
    </row>
    <row r="153" spans="1:8" x14ac:dyDescent="0.35">
      <c r="A153" s="144" t="s">
        <v>8</v>
      </c>
      <c r="B153" s="145" t="s">
        <v>28</v>
      </c>
      <c r="C153" s="145" t="s">
        <v>12</v>
      </c>
      <c r="D153" s="146" t="str">
        <f>VLOOKUP(C153,[0]!Data,2,)</f>
        <v>Nurse</v>
      </c>
      <c r="E153" s="145">
        <v>1</v>
      </c>
      <c r="F153" s="145" t="s">
        <v>11</v>
      </c>
      <c r="G153" s="146">
        <f t="shared" si="4"/>
        <v>1</v>
      </c>
      <c r="H153" s="147">
        <f t="shared" si="5"/>
        <v>1</v>
      </c>
    </row>
    <row r="154" spans="1:8" x14ac:dyDescent="0.35">
      <c r="A154" s="144" t="s">
        <v>8</v>
      </c>
      <c r="B154" s="145" t="s">
        <v>28</v>
      </c>
      <c r="C154" s="145" t="s">
        <v>12</v>
      </c>
      <c r="D154" s="146" t="str">
        <f>VLOOKUP(C154,[0]!Data,2,)</f>
        <v>Nurse</v>
      </c>
      <c r="E154" s="145">
        <v>4</v>
      </c>
      <c r="F154" s="145" t="s">
        <v>11</v>
      </c>
      <c r="G154" s="146">
        <f t="shared" si="4"/>
        <v>1</v>
      </c>
      <c r="H154" s="147">
        <f t="shared" si="5"/>
        <v>1</v>
      </c>
    </row>
    <row r="155" spans="1:8" x14ac:dyDescent="0.35">
      <c r="A155" s="144" t="s">
        <v>8</v>
      </c>
      <c r="B155" s="145" t="s">
        <v>28</v>
      </c>
      <c r="C155" s="145" t="s">
        <v>12</v>
      </c>
      <c r="D155" s="146" t="str">
        <f>VLOOKUP(C155,[0]!Data,2,)</f>
        <v>Nurse</v>
      </c>
      <c r="E155" s="145">
        <v>1</v>
      </c>
      <c r="F155" s="145" t="s">
        <v>11</v>
      </c>
      <c r="G155" s="146">
        <f t="shared" si="4"/>
        <v>1</v>
      </c>
      <c r="H155" s="147">
        <f t="shared" si="5"/>
        <v>1</v>
      </c>
    </row>
    <row r="156" spans="1:8" x14ac:dyDescent="0.35">
      <c r="A156" s="144" t="s">
        <v>8</v>
      </c>
      <c r="B156" s="145" t="s">
        <v>28</v>
      </c>
      <c r="C156" s="145" t="s">
        <v>10</v>
      </c>
      <c r="D156" s="146" t="str">
        <f>VLOOKUP(C156,[0]!Data,2,)</f>
        <v>Doctor</v>
      </c>
      <c r="E156" s="145">
        <v>4</v>
      </c>
      <c r="F156" s="145" t="s">
        <v>11</v>
      </c>
      <c r="G156" s="146">
        <f t="shared" si="4"/>
        <v>1</v>
      </c>
      <c r="H156" s="147">
        <f t="shared" si="5"/>
        <v>1</v>
      </c>
    </row>
    <row r="157" spans="1:8" x14ac:dyDescent="0.35">
      <c r="A157" s="144" t="s">
        <v>8</v>
      </c>
      <c r="B157" s="145" t="s">
        <v>28</v>
      </c>
      <c r="C157" s="145" t="s">
        <v>12</v>
      </c>
      <c r="D157" s="146" t="str">
        <f>VLOOKUP(C157,[0]!Data,2,)</f>
        <v>Nurse</v>
      </c>
      <c r="E157" s="145">
        <v>5</v>
      </c>
      <c r="F157" s="145" t="s">
        <v>11</v>
      </c>
      <c r="G157" s="146">
        <f t="shared" si="4"/>
        <v>1</v>
      </c>
      <c r="H157" s="147">
        <f t="shared" si="5"/>
        <v>1</v>
      </c>
    </row>
    <row r="158" spans="1:8" x14ac:dyDescent="0.35">
      <c r="A158" s="144" t="s">
        <v>8</v>
      </c>
      <c r="B158" s="145" t="s">
        <v>28</v>
      </c>
      <c r="C158" s="145" t="s">
        <v>12</v>
      </c>
      <c r="D158" s="146" t="str">
        <f>VLOOKUP(C158,[0]!Data,2,)</f>
        <v>Nurse</v>
      </c>
      <c r="E158" s="145">
        <v>1</v>
      </c>
      <c r="F158" s="145" t="s">
        <v>11</v>
      </c>
      <c r="G158" s="146">
        <f t="shared" si="4"/>
        <v>1</v>
      </c>
      <c r="H158" s="147">
        <f t="shared" si="5"/>
        <v>1</v>
      </c>
    </row>
    <row r="159" spans="1:8" x14ac:dyDescent="0.35">
      <c r="A159" s="144" t="s">
        <v>8</v>
      </c>
      <c r="B159" s="145" t="s">
        <v>28</v>
      </c>
      <c r="C159" s="145" t="s">
        <v>12</v>
      </c>
      <c r="D159" s="146" t="str">
        <f>VLOOKUP(C159,[0]!Data,2,)</f>
        <v>Nurse</v>
      </c>
      <c r="E159" s="145">
        <v>5</v>
      </c>
      <c r="F159" s="145" t="s">
        <v>11</v>
      </c>
      <c r="G159" s="146">
        <f t="shared" si="4"/>
        <v>1</v>
      </c>
      <c r="H159" s="147">
        <f t="shared" si="5"/>
        <v>1</v>
      </c>
    </row>
    <row r="160" spans="1:8" x14ac:dyDescent="0.35">
      <c r="A160" s="144" t="s">
        <v>8</v>
      </c>
      <c r="B160" s="145" t="s">
        <v>30</v>
      </c>
      <c r="C160" s="145" t="s">
        <v>31</v>
      </c>
      <c r="D160" s="146" t="str">
        <f>VLOOKUP(C160,[0]!Data,2,)</f>
        <v>Ancillary Staff</v>
      </c>
      <c r="E160" s="145">
        <v>5</v>
      </c>
      <c r="F160" s="145" t="s">
        <v>11</v>
      </c>
      <c r="G160" s="146">
        <f t="shared" si="4"/>
        <v>1</v>
      </c>
      <c r="H160" s="147">
        <f t="shared" si="5"/>
        <v>1</v>
      </c>
    </row>
    <row r="161" spans="1:8" x14ac:dyDescent="0.35">
      <c r="A161" s="144" t="s">
        <v>8</v>
      </c>
      <c r="B161" s="145" t="s">
        <v>30</v>
      </c>
      <c r="C161" s="145" t="s">
        <v>12</v>
      </c>
      <c r="D161" s="146" t="str">
        <f>VLOOKUP(C161,[0]!Data,2,)</f>
        <v>Nurse</v>
      </c>
      <c r="E161" s="145">
        <v>5</v>
      </c>
      <c r="F161" s="145" t="s">
        <v>11</v>
      </c>
      <c r="G161" s="146">
        <f t="shared" si="4"/>
        <v>1</v>
      </c>
      <c r="H161" s="147">
        <f t="shared" si="5"/>
        <v>1</v>
      </c>
    </row>
    <row r="162" spans="1:8" x14ac:dyDescent="0.35">
      <c r="A162" s="144" t="s">
        <v>8</v>
      </c>
      <c r="B162" s="145" t="s">
        <v>30</v>
      </c>
      <c r="C162" s="145" t="s">
        <v>12</v>
      </c>
      <c r="D162" s="146" t="str">
        <f>VLOOKUP(C162,[0]!Data,2,)</f>
        <v>Nurse</v>
      </c>
      <c r="E162" s="145">
        <v>1</v>
      </c>
      <c r="F162" s="145" t="s">
        <v>11</v>
      </c>
      <c r="G162" s="146">
        <f t="shared" si="4"/>
        <v>1</v>
      </c>
      <c r="H162" s="147">
        <f t="shared" si="5"/>
        <v>1</v>
      </c>
    </row>
    <row r="163" spans="1:8" x14ac:dyDescent="0.35">
      <c r="A163" s="144" t="s">
        <v>8</v>
      </c>
      <c r="B163" s="145" t="s">
        <v>30</v>
      </c>
      <c r="C163" s="145" t="s">
        <v>12</v>
      </c>
      <c r="D163" s="146" t="str">
        <f>VLOOKUP(C163,[0]!Data,2,)</f>
        <v>Nurse</v>
      </c>
      <c r="E163" s="145">
        <v>4</v>
      </c>
      <c r="F163" s="145" t="s">
        <v>11</v>
      </c>
      <c r="G163" s="146">
        <f t="shared" si="4"/>
        <v>1</v>
      </c>
      <c r="H163" s="147">
        <f t="shared" si="5"/>
        <v>1</v>
      </c>
    </row>
    <row r="164" spans="1:8" x14ac:dyDescent="0.35">
      <c r="A164" s="144" t="s">
        <v>8</v>
      </c>
      <c r="B164" s="145" t="s">
        <v>30</v>
      </c>
      <c r="C164" s="145" t="s">
        <v>20</v>
      </c>
      <c r="D164" s="146" t="str">
        <f>VLOOKUP(C164,[0]!Data,2,)</f>
        <v>Ancillary Staff</v>
      </c>
      <c r="E164" s="145">
        <v>5</v>
      </c>
      <c r="F164" s="145" t="s">
        <v>11</v>
      </c>
      <c r="G164" s="146">
        <f t="shared" si="4"/>
        <v>1</v>
      </c>
      <c r="H164" s="147">
        <f t="shared" si="5"/>
        <v>1</v>
      </c>
    </row>
    <row r="165" spans="1:8" x14ac:dyDescent="0.35">
      <c r="A165" s="144" t="s">
        <v>8</v>
      </c>
      <c r="B165" s="145" t="s">
        <v>30</v>
      </c>
      <c r="C165" s="145" t="s">
        <v>12</v>
      </c>
      <c r="D165" s="146" t="str">
        <f>VLOOKUP(C165,[0]!Data,2,)</f>
        <v>Nurse</v>
      </c>
      <c r="E165" s="145">
        <v>5</v>
      </c>
      <c r="F165" s="145" t="s">
        <v>11</v>
      </c>
      <c r="G165" s="146">
        <f t="shared" si="4"/>
        <v>1</v>
      </c>
      <c r="H165" s="147">
        <f t="shared" si="5"/>
        <v>1</v>
      </c>
    </row>
    <row r="166" spans="1:8" x14ac:dyDescent="0.35">
      <c r="A166" s="144" t="s">
        <v>8</v>
      </c>
      <c r="B166" s="145" t="s">
        <v>30</v>
      </c>
      <c r="C166" s="145" t="s">
        <v>12</v>
      </c>
      <c r="D166" s="146" t="str">
        <f>VLOOKUP(C166,[0]!Data,2,)</f>
        <v>Nurse</v>
      </c>
      <c r="E166" s="145">
        <v>1</v>
      </c>
      <c r="F166" s="145" t="s">
        <v>11</v>
      </c>
      <c r="G166" s="146">
        <f t="shared" si="4"/>
        <v>1</v>
      </c>
      <c r="H166" s="147">
        <f t="shared" si="5"/>
        <v>1</v>
      </c>
    </row>
    <row r="167" spans="1:8" x14ac:dyDescent="0.35">
      <c r="A167" s="144" t="s">
        <v>8</v>
      </c>
      <c r="B167" s="145" t="s">
        <v>30</v>
      </c>
      <c r="C167" s="145" t="s">
        <v>12</v>
      </c>
      <c r="D167" s="146" t="str">
        <f>VLOOKUP(C167,[0]!Data,2,)</f>
        <v>Nurse</v>
      </c>
      <c r="E167" s="145">
        <v>4</v>
      </c>
      <c r="F167" s="145" t="s">
        <v>11</v>
      </c>
      <c r="G167" s="146">
        <f t="shared" si="4"/>
        <v>1</v>
      </c>
      <c r="H167" s="147">
        <f t="shared" si="5"/>
        <v>1</v>
      </c>
    </row>
    <row r="168" spans="1:8" x14ac:dyDescent="0.35">
      <c r="A168" s="144" t="s">
        <v>8</v>
      </c>
      <c r="B168" s="145" t="s">
        <v>30</v>
      </c>
      <c r="C168" s="145" t="s">
        <v>32</v>
      </c>
      <c r="D168" s="146" t="str">
        <f>VLOOKUP(C168,[0]!Data,2,)</f>
        <v>Allied Health</v>
      </c>
      <c r="E168" s="145">
        <v>4</v>
      </c>
      <c r="F168" s="145" t="s">
        <v>11</v>
      </c>
      <c r="G168" s="146">
        <f t="shared" si="4"/>
        <v>1</v>
      </c>
      <c r="H168" s="147">
        <f t="shared" si="5"/>
        <v>1</v>
      </c>
    </row>
    <row r="169" spans="1:8" x14ac:dyDescent="0.35">
      <c r="A169" s="144" t="s">
        <v>8</v>
      </c>
      <c r="B169" s="145" t="s">
        <v>30</v>
      </c>
      <c r="C169" s="145" t="s">
        <v>12</v>
      </c>
      <c r="D169" s="146" t="str">
        <f>VLOOKUP(C169,[0]!Data,2,)</f>
        <v>Nurse</v>
      </c>
      <c r="E169" s="145">
        <v>4</v>
      </c>
      <c r="F169" s="145" t="s">
        <v>11</v>
      </c>
      <c r="G169" s="146">
        <f t="shared" si="4"/>
        <v>1</v>
      </c>
      <c r="H169" s="147">
        <f t="shared" si="5"/>
        <v>1</v>
      </c>
    </row>
    <row r="170" spans="1:8" x14ac:dyDescent="0.35">
      <c r="A170" s="144" t="s">
        <v>8</v>
      </c>
      <c r="B170" s="145" t="s">
        <v>30</v>
      </c>
      <c r="C170" s="145" t="s">
        <v>12</v>
      </c>
      <c r="D170" s="146" t="str">
        <f>VLOOKUP(C170,[0]!Data,2,)</f>
        <v>Nurse</v>
      </c>
      <c r="E170" s="145">
        <v>1</v>
      </c>
      <c r="F170" s="145" t="s">
        <v>11</v>
      </c>
      <c r="G170" s="146">
        <f t="shared" si="4"/>
        <v>1</v>
      </c>
      <c r="H170" s="147">
        <f t="shared" si="5"/>
        <v>1</v>
      </c>
    </row>
    <row r="171" spans="1:8" x14ac:dyDescent="0.35">
      <c r="A171" s="144" t="s">
        <v>8</v>
      </c>
      <c r="B171" s="145" t="s">
        <v>30</v>
      </c>
      <c r="C171" s="145" t="s">
        <v>12</v>
      </c>
      <c r="D171" s="146" t="str">
        <f>VLOOKUP(C171,[0]!Data,2,)</f>
        <v>Nurse</v>
      </c>
      <c r="E171" s="145">
        <v>3</v>
      </c>
      <c r="F171" s="145" t="s">
        <v>11</v>
      </c>
      <c r="G171" s="146">
        <f t="shared" si="4"/>
        <v>1</v>
      </c>
      <c r="H171" s="147">
        <f t="shared" si="5"/>
        <v>1</v>
      </c>
    </row>
    <row r="172" spans="1:8" x14ac:dyDescent="0.35">
      <c r="A172" s="144" t="s">
        <v>8</v>
      </c>
      <c r="B172" s="145" t="s">
        <v>30</v>
      </c>
      <c r="C172" s="145" t="s">
        <v>14</v>
      </c>
      <c r="D172" s="146" t="str">
        <f>VLOOKUP(C172,[0]!Data,2,)</f>
        <v>Ancillary Staff</v>
      </c>
      <c r="E172" s="145">
        <v>5</v>
      </c>
      <c r="F172" s="145" t="s">
        <v>29</v>
      </c>
      <c r="G172" s="146">
        <f t="shared" si="4"/>
        <v>0</v>
      </c>
      <c r="H172" s="147">
        <f t="shared" si="5"/>
        <v>1</v>
      </c>
    </row>
    <row r="173" spans="1:8" x14ac:dyDescent="0.35">
      <c r="A173" s="144" t="s">
        <v>8</v>
      </c>
      <c r="B173" s="145" t="s">
        <v>30</v>
      </c>
      <c r="C173" s="145" t="s">
        <v>20</v>
      </c>
      <c r="D173" s="146" t="str">
        <f>VLOOKUP(C173,[0]!Data,2,)</f>
        <v>Ancillary Staff</v>
      </c>
      <c r="E173" s="145">
        <v>5</v>
      </c>
      <c r="F173" s="145" t="s">
        <v>11</v>
      </c>
      <c r="G173" s="146">
        <f t="shared" si="4"/>
        <v>1</v>
      </c>
      <c r="H173" s="147">
        <f t="shared" si="5"/>
        <v>1</v>
      </c>
    </row>
    <row r="174" spans="1:8" x14ac:dyDescent="0.35">
      <c r="A174" s="144" t="s">
        <v>8</v>
      </c>
      <c r="B174" s="145" t="s">
        <v>30</v>
      </c>
      <c r="C174" s="145" t="s">
        <v>12</v>
      </c>
      <c r="D174" s="146" t="str">
        <f>VLOOKUP(C174,[0]!Data,2,)</f>
        <v>Nurse</v>
      </c>
      <c r="E174" s="145">
        <v>4</v>
      </c>
      <c r="F174" s="145" t="s">
        <v>11</v>
      </c>
      <c r="G174" s="146">
        <f t="shared" si="4"/>
        <v>1</v>
      </c>
      <c r="H174" s="147">
        <f t="shared" si="5"/>
        <v>1</v>
      </c>
    </row>
    <row r="175" spans="1:8" x14ac:dyDescent="0.35">
      <c r="A175" s="144" t="s">
        <v>8</v>
      </c>
      <c r="B175" s="145" t="s">
        <v>33</v>
      </c>
      <c r="C175" s="145" t="s">
        <v>10</v>
      </c>
      <c r="D175" s="146" t="str">
        <f>VLOOKUP(C175,[0]!Data,2,)</f>
        <v>Doctor</v>
      </c>
      <c r="E175" s="145">
        <v>1</v>
      </c>
      <c r="F175" s="145" t="s">
        <v>11</v>
      </c>
      <c r="G175" s="146">
        <f t="shared" si="4"/>
        <v>1</v>
      </c>
      <c r="H175" s="147">
        <f t="shared" si="5"/>
        <v>1</v>
      </c>
    </row>
    <row r="176" spans="1:8" x14ac:dyDescent="0.35">
      <c r="A176" s="144" t="s">
        <v>8</v>
      </c>
      <c r="B176" s="145" t="s">
        <v>33</v>
      </c>
      <c r="C176" s="145" t="s">
        <v>10</v>
      </c>
      <c r="D176" s="146" t="str">
        <f>VLOOKUP(C176,[0]!Data,2,)</f>
        <v>Doctor</v>
      </c>
      <c r="E176" s="145">
        <v>1</v>
      </c>
      <c r="F176" s="145" t="s">
        <v>11</v>
      </c>
      <c r="G176" s="146">
        <f t="shared" si="4"/>
        <v>1</v>
      </c>
      <c r="H176" s="147">
        <f t="shared" si="5"/>
        <v>1</v>
      </c>
    </row>
    <row r="177" spans="1:8" x14ac:dyDescent="0.35">
      <c r="A177" s="144" t="s">
        <v>8</v>
      </c>
      <c r="B177" s="145" t="s">
        <v>33</v>
      </c>
      <c r="C177" s="145" t="s">
        <v>12</v>
      </c>
      <c r="D177" s="146" t="str">
        <f>VLOOKUP(C177,[0]!Data,2,)</f>
        <v>Nurse</v>
      </c>
      <c r="E177" s="145">
        <v>4</v>
      </c>
      <c r="F177" s="145" t="s">
        <v>11</v>
      </c>
      <c r="G177" s="146">
        <f t="shared" si="4"/>
        <v>1</v>
      </c>
      <c r="H177" s="147">
        <f t="shared" si="5"/>
        <v>1</v>
      </c>
    </row>
    <row r="178" spans="1:8" x14ac:dyDescent="0.35">
      <c r="A178" s="144" t="s">
        <v>8</v>
      </c>
      <c r="B178" s="145" t="s">
        <v>33</v>
      </c>
      <c r="C178" s="145" t="s">
        <v>12</v>
      </c>
      <c r="D178" s="146" t="str">
        <f>VLOOKUP(C178,[0]!Data,2,)</f>
        <v>Nurse</v>
      </c>
      <c r="E178" s="145">
        <v>5</v>
      </c>
      <c r="F178" s="145" t="s">
        <v>11</v>
      </c>
      <c r="G178" s="146">
        <f t="shared" si="4"/>
        <v>1</v>
      </c>
      <c r="H178" s="147">
        <f t="shared" si="5"/>
        <v>1</v>
      </c>
    </row>
    <row r="179" spans="1:8" x14ac:dyDescent="0.35">
      <c r="A179" s="144" t="s">
        <v>8</v>
      </c>
      <c r="B179" s="145" t="s">
        <v>33</v>
      </c>
      <c r="C179" s="145" t="s">
        <v>12</v>
      </c>
      <c r="D179" s="146" t="str">
        <f>VLOOKUP(C179,[0]!Data,2,)</f>
        <v>Nurse</v>
      </c>
      <c r="E179" s="145">
        <v>1</v>
      </c>
      <c r="F179" s="145" t="s">
        <v>11</v>
      </c>
      <c r="G179" s="146">
        <f t="shared" si="4"/>
        <v>1</v>
      </c>
      <c r="H179" s="147">
        <f t="shared" si="5"/>
        <v>1</v>
      </c>
    </row>
    <row r="180" spans="1:8" x14ac:dyDescent="0.35">
      <c r="A180" s="144" t="s">
        <v>8</v>
      </c>
      <c r="B180" s="145" t="s">
        <v>33</v>
      </c>
      <c r="C180" s="145" t="s">
        <v>12</v>
      </c>
      <c r="D180" s="146" t="str">
        <f>VLOOKUP(C180,[0]!Data,2,)</f>
        <v>Nurse</v>
      </c>
      <c r="E180" s="145">
        <v>1</v>
      </c>
      <c r="F180" s="145" t="s">
        <v>11</v>
      </c>
      <c r="G180" s="146">
        <f t="shared" si="4"/>
        <v>1</v>
      </c>
      <c r="H180" s="147">
        <f t="shared" si="5"/>
        <v>1</v>
      </c>
    </row>
    <row r="181" spans="1:8" x14ac:dyDescent="0.35">
      <c r="A181" s="144" t="s">
        <v>8</v>
      </c>
      <c r="B181" s="145" t="s">
        <v>33</v>
      </c>
      <c r="C181" s="145" t="s">
        <v>12</v>
      </c>
      <c r="D181" s="146" t="str">
        <f>VLOOKUP(C181,[0]!Data,2,)</f>
        <v>Nurse</v>
      </c>
      <c r="E181" s="145">
        <v>1</v>
      </c>
      <c r="F181" s="145" t="s">
        <v>11</v>
      </c>
      <c r="G181" s="146">
        <f t="shared" si="4"/>
        <v>1</v>
      </c>
      <c r="H181" s="147">
        <f t="shared" si="5"/>
        <v>1</v>
      </c>
    </row>
    <row r="182" spans="1:8" x14ac:dyDescent="0.35">
      <c r="A182" s="144" t="s">
        <v>8</v>
      </c>
      <c r="B182" s="145" t="s">
        <v>33</v>
      </c>
      <c r="C182" s="145" t="s">
        <v>12</v>
      </c>
      <c r="D182" s="146" t="str">
        <f>VLOOKUP(C182,[0]!Data,2,)</f>
        <v>Nurse</v>
      </c>
      <c r="E182" s="145">
        <v>1</v>
      </c>
      <c r="F182" s="145" t="s">
        <v>11</v>
      </c>
      <c r="G182" s="146">
        <f t="shared" si="4"/>
        <v>1</v>
      </c>
      <c r="H182" s="147">
        <f t="shared" si="5"/>
        <v>1</v>
      </c>
    </row>
    <row r="183" spans="1:8" x14ac:dyDescent="0.35">
      <c r="A183" s="144" t="s">
        <v>8</v>
      </c>
      <c r="B183" s="145" t="s">
        <v>33</v>
      </c>
      <c r="C183" s="145" t="s">
        <v>10</v>
      </c>
      <c r="D183" s="146" t="str">
        <f>VLOOKUP(C183,[0]!Data,2,)</f>
        <v>Doctor</v>
      </c>
      <c r="E183" s="145">
        <v>2</v>
      </c>
      <c r="F183" s="145" t="s">
        <v>11</v>
      </c>
      <c r="G183" s="146">
        <f t="shared" si="4"/>
        <v>1</v>
      </c>
      <c r="H183" s="147">
        <f t="shared" si="5"/>
        <v>1</v>
      </c>
    </row>
    <row r="184" spans="1:8" x14ac:dyDescent="0.35">
      <c r="A184" s="144" t="s">
        <v>8</v>
      </c>
      <c r="B184" s="145" t="s">
        <v>33</v>
      </c>
      <c r="C184" s="145" t="s">
        <v>12</v>
      </c>
      <c r="D184" s="146" t="str">
        <f>VLOOKUP(C184,[0]!Data,2,)</f>
        <v>Nurse</v>
      </c>
      <c r="E184" s="145">
        <v>1</v>
      </c>
      <c r="F184" s="145" t="s">
        <v>11</v>
      </c>
      <c r="G184" s="146">
        <f t="shared" si="4"/>
        <v>1</v>
      </c>
      <c r="H184" s="147">
        <f t="shared" si="5"/>
        <v>1</v>
      </c>
    </row>
    <row r="185" spans="1:8" x14ac:dyDescent="0.35">
      <c r="A185" s="144" t="s">
        <v>8</v>
      </c>
      <c r="B185" s="145" t="s">
        <v>33</v>
      </c>
      <c r="C185" s="145" t="s">
        <v>12</v>
      </c>
      <c r="D185" s="146" t="str">
        <f>VLOOKUP(C185,[0]!Data,2,)</f>
        <v>Nurse</v>
      </c>
      <c r="E185" s="145">
        <v>4</v>
      </c>
      <c r="F185" s="145" t="s">
        <v>11</v>
      </c>
      <c r="G185" s="146">
        <f t="shared" si="4"/>
        <v>1</v>
      </c>
      <c r="H185" s="147">
        <f t="shared" si="5"/>
        <v>1</v>
      </c>
    </row>
    <row r="186" spans="1:8" x14ac:dyDescent="0.35">
      <c r="A186" s="144" t="s">
        <v>8</v>
      </c>
      <c r="B186" s="145" t="s">
        <v>33</v>
      </c>
      <c r="C186" s="145" t="s">
        <v>12</v>
      </c>
      <c r="D186" s="146" t="str">
        <f>VLOOKUP(C186,[0]!Data,2,)</f>
        <v>Nurse</v>
      </c>
      <c r="E186" s="145">
        <v>4</v>
      </c>
      <c r="F186" s="145" t="s">
        <v>11</v>
      </c>
      <c r="G186" s="146">
        <f t="shared" si="4"/>
        <v>1</v>
      </c>
      <c r="H186" s="147">
        <f t="shared" si="5"/>
        <v>1</v>
      </c>
    </row>
    <row r="187" spans="1:8" x14ac:dyDescent="0.35">
      <c r="A187" s="144" t="s">
        <v>8</v>
      </c>
      <c r="B187" s="145" t="s">
        <v>33</v>
      </c>
      <c r="C187" s="145" t="s">
        <v>12</v>
      </c>
      <c r="D187" s="146" t="str">
        <f>VLOOKUP(C187,[0]!Data,2,)</f>
        <v>Nurse</v>
      </c>
      <c r="E187" s="145">
        <v>4</v>
      </c>
      <c r="F187" s="145" t="s">
        <v>11</v>
      </c>
      <c r="G187" s="146">
        <f t="shared" si="4"/>
        <v>1</v>
      </c>
      <c r="H187" s="147">
        <f t="shared" si="5"/>
        <v>1</v>
      </c>
    </row>
    <row r="188" spans="1:8" x14ac:dyDescent="0.35">
      <c r="A188" s="144" t="s">
        <v>8</v>
      </c>
      <c r="B188" s="145" t="s">
        <v>33</v>
      </c>
      <c r="C188" s="145" t="s">
        <v>12</v>
      </c>
      <c r="D188" s="146" t="str">
        <f>VLOOKUP(C188,[0]!Data,2,)</f>
        <v>Nurse</v>
      </c>
      <c r="E188" s="145">
        <v>1</v>
      </c>
      <c r="F188" s="145" t="s">
        <v>11</v>
      </c>
      <c r="G188" s="146">
        <f t="shared" si="4"/>
        <v>1</v>
      </c>
      <c r="H188" s="147">
        <f t="shared" si="5"/>
        <v>1</v>
      </c>
    </row>
    <row r="189" spans="1:8" x14ac:dyDescent="0.35">
      <c r="A189" s="144" t="s">
        <v>8</v>
      </c>
      <c r="B189" s="145" t="s">
        <v>33</v>
      </c>
      <c r="C189" s="145" t="s">
        <v>10</v>
      </c>
      <c r="D189" s="146" t="str">
        <f>VLOOKUP(C189,[0]!Data,2,)</f>
        <v>Doctor</v>
      </c>
      <c r="E189" s="145">
        <v>1</v>
      </c>
      <c r="F189" s="145" t="s">
        <v>11</v>
      </c>
      <c r="G189" s="146">
        <f t="shared" si="4"/>
        <v>1</v>
      </c>
      <c r="H189" s="147">
        <f t="shared" si="5"/>
        <v>1</v>
      </c>
    </row>
    <row r="190" spans="1:8" x14ac:dyDescent="0.35">
      <c r="A190" s="144" t="s">
        <v>8</v>
      </c>
      <c r="B190" s="145" t="s">
        <v>34</v>
      </c>
      <c r="C190" s="145" t="s">
        <v>13</v>
      </c>
      <c r="D190" s="146" t="str">
        <f>VLOOKUP(C190,[0]!Data,2,)</f>
        <v>Ancillary Staff</v>
      </c>
      <c r="E190" s="145">
        <v>5</v>
      </c>
      <c r="F190" s="145" t="s">
        <v>11</v>
      </c>
      <c r="G190" s="146">
        <f t="shared" si="4"/>
        <v>1</v>
      </c>
      <c r="H190" s="147">
        <f t="shared" si="5"/>
        <v>1</v>
      </c>
    </row>
    <row r="191" spans="1:8" x14ac:dyDescent="0.35">
      <c r="A191" s="144" t="s">
        <v>8</v>
      </c>
      <c r="B191" s="145" t="s">
        <v>34</v>
      </c>
      <c r="C191" s="145" t="s">
        <v>14</v>
      </c>
      <c r="D191" s="146" t="str">
        <f>VLOOKUP(C191,[0]!Data,2,)</f>
        <v>Ancillary Staff</v>
      </c>
      <c r="E191" s="145">
        <v>5</v>
      </c>
      <c r="F191" s="145" t="s">
        <v>11</v>
      </c>
      <c r="G191" s="146">
        <f t="shared" si="4"/>
        <v>1</v>
      </c>
      <c r="H191" s="147">
        <f t="shared" si="5"/>
        <v>1</v>
      </c>
    </row>
    <row r="192" spans="1:8" x14ac:dyDescent="0.35">
      <c r="A192" s="144" t="s">
        <v>8</v>
      </c>
      <c r="B192" s="145" t="s">
        <v>34</v>
      </c>
      <c r="C192" s="145" t="s">
        <v>10</v>
      </c>
      <c r="D192" s="146" t="str">
        <f>VLOOKUP(C192,[0]!Data,2,)</f>
        <v>Doctor</v>
      </c>
      <c r="E192" s="145">
        <v>1</v>
      </c>
      <c r="F192" s="145" t="s">
        <v>11</v>
      </c>
      <c r="G192" s="146">
        <f t="shared" si="4"/>
        <v>1</v>
      </c>
      <c r="H192" s="147">
        <f t="shared" si="5"/>
        <v>1</v>
      </c>
    </row>
    <row r="193" spans="1:8" x14ac:dyDescent="0.35">
      <c r="A193" s="144" t="s">
        <v>8</v>
      </c>
      <c r="B193" s="145" t="s">
        <v>34</v>
      </c>
      <c r="C193" s="145" t="s">
        <v>10</v>
      </c>
      <c r="D193" s="146" t="str">
        <f>VLOOKUP(C193,[0]!Data,2,)</f>
        <v>Doctor</v>
      </c>
      <c r="E193" s="145">
        <v>1</v>
      </c>
      <c r="F193" s="145" t="s">
        <v>11</v>
      </c>
      <c r="G193" s="146">
        <f t="shared" ref="G193:G256" si="6">IF(F193="Y",1,0)</f>
        <v>1</v>
      </c>
      <c r="H193" s="147">
        <f t="shared" ref="H193:H256" si="7">IF(F193="Y,N",1,1)</f>
        <v>1</v>
      </c>
    </row>
    <row r="194" spans="1:8" x14ac:dyDescent="0.35">
      <c r="A194" s="144" t="s">
        <v>8</v>
      </c>
      <c r="B194" s="145" t="s">
        <v>34</v>
      </c>
      <c r="C194" s="145" t="s">
        <v>12</v>
      </c>
      <c r="D194" s="146" t="str">
        <f>VLOOKUP(C194,[0]!Data,2,)</f>
        <v>Nurse</v>
      </c>
      <c r="E194" s="145">
        <v>4</v>
      </c>
      <c r="F194" s="145" t="s">
        <v>11</v>
      </c>
      <c r="G194" s="146">
        <f t="shared" si="6"/>
        <v>1</v>
      </c>
      <c r="H194" s="147">
        <f t="shared" si="7"/>
        <v>1</v>
      </c>
    </row>
    <row r="195" spans="1:8" x14ac:dyDescent="0.35">
      <c r="A195" s="144" t="s">
        <v>8</v>
      </c>
      <c r="B195" s="145" t="s">
        <v>34</v>
      </c>
      <c r="C195" s="145" t="s">
        <v>12</v>
      </c>
      <c r="D195" s="146" t="str">
        <f>VLOOKUP(C195,[0]!Data,2,)</f>
        <v>Nurse</v>
      </c>
      <c r="E195" s="145">
        <v>4</v>
      </c>
      <c r="F195" s="145" t="s">
        <v>11</v>
      </c>
      <c r="G195" s="146">
        <f t="shared" si="6"/>
        <v>1</v>
      </c>
      <c r="H195" s="147">
        <f t="shared" si="7"/>
        <v>1</v>
      </c>
    </row>
    <row r="196" spans="1:8" x14ac:dyDescent="0.35">
      <c r="A196" s="144" t="s">
        <v>8</v>
      </c>
      <c r="B196" s="145" t="s">
        <v>34</v>
      </c>
      <c r="C196" s="145" t="s">
        <v>12</v>
      </c>
      <c r="D196" s="146" t="str">
        <f>VLOOKUP(C196,[0]!Data,2,)</f>
        <v>Nurse</v>
      </c>
      <c r="E196" s="145">
        <v>5</v>
      </c>
      <c r="F196" s="145" t="s">
        <v>11</v>
      </c>
      <c r="G196" s="146">
        <f t="shared" si="6"/>
        <v>1</v>
      </c>
      <c r="H196" s="147">
        <f t="shared" si="7"/>
        <v>1</v>
      </c>
    </row>
    <row r="197" spans="1:8" x14ac:dyDescent="0.35">
      <c r="A197" s="144" t="s">
        <v>8</v>
      </c>
      <c r="B197" s="145" t="s">
        <v>34</v>
      </c>
      <c r="C197" s="145" t="s">
        <v>12</v>
      </c>
      <c r="D197" s="146" t="str">
        <f>VLOOKUP(C197,[0]!Data,2,)</f>
        <v>Nurse</v>
      </c>
      <c r="E197" s="145">
        <v>1</v>
      </c>
      <c r="F197" s="145" t="s">
        <v>11</v>
      </c>
      <c r="G197" s="146">
        <f t="shared" si="6"/>
        <v>1</v>
      </c>
      <c r="H197" s="147">
        <f t="shared" si="7"/>
        <v>1</v>
      </c>
    </row>
    <row r="198" spans="1:8" x14ac:dyDescent="0.35">
      <c r="A198" s="144" t="s">
        <v>8</v>
      </c>
      <c r="B198" s="145" t="s">
        <v>34</v>
      </c>
      <c r="C198" s="145" t="s">
        <v>12</v>
      </c>
      <c r="D198" s="146" t="str">
        <f>VLOOKUP(C198,[0]!Data,2,)</f>
        <v>Nurse</v>
      </c>
      <c r="E198" s="145">
        <v>1</v>
      </c>
      <c r="F198" s="145" t="s">
        <v>11</v>
      </c>
      <c r="G198" s="146">
        <f t="shared" si="6"/>
        <v>1</v>
      </c>
      <c r="H198" s="147">
        <f t="shared" si="7"/>
        <v>1</v>
      </c>
    </row>
    <row r="199" spans="1:8" x14ac:dyDescent="0.35">
      <c r="A199" s="144" t="s">
        <v>8</v>
      </c>
      <c r="B199" s="145" t="s">
        <v>34</v>
      </c>
      <c r="C199" s="145" t="s">
        <v>35</v>
      </c>
      <c r="D199" s="146" t="str">
        <f>VLOOKUP(C199,[0]!Data,2,)</f>
        <v>Allied Health</v>
      </c>
      <c r="E199" s="145">
        <v>4</v>
      </c>
      <c r="F199" s="145" t="s">
        <v>11</v>
      </c>
      <c r="G199" s="146">
        <f t="shared" si="6"/>
        <v>1</v>
      </c>
      <c r="H199" s="147">
        <f t="shared" si="7"/>
        <v>1</v>
      </c>
    </row>
    <row r="200" spans="1:8" x14ac:dyDescent="0.35">
      <c r="A200" s="144" t="s">
        <v>8</v>
      </c>
      <c r="B200" s="145" t="s">
        <v>34</v>
      </c>
      <c r="C200" s="145" t="s">
        <v>10</v>
      </c>
      <c r="D200" s="146" t="str">
        <f>VLOOKUP(C200,[0]!Data,2,)</f>
        <v>Doctor</v>
      </c>
      <c r="E200" s="145">
        <v>4</v>
      </c>
      <c r="F200" s="145" t="s">
        <v>11</v>
      </c>
      <c r="G200" s="146">
        <f t="shared" si="6"/>
        <v>1</v>
      </c>
      <c r="H200" s="147">
        <f t="shared" si="7"/>
        <v>1</v>
      </c>
    </row>
    <row r="201" spans="1:8" x14ac:dyDescent="0.35">
      <c r="A201" s="144" t="s">
        <v>8</v>
      </c>
      <c r="B201" s="145" t="s">
        <v>34</v>
      </c>
      <c r="C201" s="145" t="s">
        <v>10</v>
      </c>
      <c r="D201" s="146" t="str">
        <f>VLOOKUP(C201,[0]!Data,2,)</f>
        <v>Doctor</v>
      </c>
      <c r="E201" s="145">
        <v>4</v>
      </c>
      <c r="F201" s="145" t="s">
        <v>11</v>
      </c>
      <c r="G201" s="146">
        <f t="shared" si="6"/>
        <v>1</v>
      </c>
      <c r="H201" s="147">
        <f t="shared" si="7"/>
        <v>1</v>
      </c>
    </row>
    <row r="202" spans="1:8" x14ac:dyDescent="0.35">
      <c r="A202" s="144" t="s">
        <v>8</v>
      </c>
      <c r="B202" s="145" t="s">
        <v>34</v>
      </c>
      <c r="C202" s="145" t="s">
        <v>35</v>
      </c>
      <c r="D202" s="146" t="str">
        <f>VLOOKUP(C202,[0]!Data,2,)</f>
        <v>Allied Health</v>
      </c>
      <c r="E202" s="145">
        <v>1</v>
      </c>
      <c r="F202" s="145" t="s">
        <v>11</v>
      </c>
      <c r="G202" s="146">
        <f t="shared" si="6"/>
        <v>1</v>
      </c>
      <c r="H202" s="147">
        <f t="shared" si="7"/>
        <v>1</v>
      </c>
    </row>
    <row r="203" spans="1:8" x14ac:dyDescent="0.35">
      <c r="A203" s="144" t="s">
        <v>8</v>
      </c>
      <c r="B203" s="145" t="s">
        <v>34</v>
      </c>
      <c r="C203" s="145" t="s">
        <v>10</v>
      </c>
      <c r="D203" s="146" t="str">
        <f>VLOOKUP(C203,[0]!Data,2,)</f>
        <v>Doctor</v>
      </c>
      <c r="E203" s="145">
        <v>5</v>
      </c>
      <c r="F203" s="145" t="s">
        <v>11</v>
      </c>
      <c r="G203" s="146">
        <f t="shared" si="6"/>
        <v>1</v>
      </c>
      <c r="H203" s="147">
        <f t="shared" si="7"/>
        <v>1</v>
      </c>
    </row>
    <row r="204" spans="1:8" x14ac:dyDescent="0.35">
      <c r="A204" s="144" t="s">
        <v>8</v>
      </c>
      <c r="B204" s="145" t="s">
        <v>34</v>
      </c>
      <c r="C204" s="145" t="s">
        <v>10</v>
      </c>
      <c r="D204" s="146" t="str">
        <f>VLOOKUP(C204,[0]!Data,2,)</f>
        <v>Doctor</v>
      </c>
      <c r="E204" s="145">
        <v>1</v>
      </c>
      <c r="F204" s="145" t="s">
        <v>11</v>
      </c>
      <c r="G204" s="146">
        <f t="shared" si="6"/>
        <v>1</v>
      </c>
      <c r="H204" s="147">
        <f t="shared" si="7"/>
        <v>1</v>
      </c>
    </row>
    <row r="205" spans="1:8" x14ac:dyDescent="0.35">
      <c r="A205" s="144" t="s">
        <v>8</v>
      </c>
      <c r="B205" s="145" t="s">
        <v>36</v>
      </c>
      <c r="C205" s="145" t="s">
        <v>10</v>
      </c>
      <c r="D205" s="146" t="str">
        <f>VLOOKUP(C205,[0]!Data,2,)</f>
        <v>Doctor</v>
      </c>
      <c r="E205" s="145">
        <v>1</v>
      </c>
      <c r="F205" s="145" t="s">
        <v>11</v>
      </c>
      <c r="G205" s="146">
        <f t="shared" si="6"/>
        <v>1</v>
      </c>
      <c r="H205" s="147">
        <f t="shared" si="7"/>
        <v>1</v>
      </c>
    </row>
    <row r="206" spans="1:8" x14ac:dyDescent="0.35">
      <c r="A206" s="144" t="s">
        <v>8</v>
      </c>
      <c r="B206" s="145" t="s">
        <v>36</v>
      </c>
      <c r="C206" s="145" t="s">
        <v>10</v>
      </c>
      <c r="D206" s="146" t="str">
        <f>VLOOKUP(C206,[0]!Data,2,)</f>
        <v>Doctor</v>
      </c>
      <c r="E206" s="145">
        <v>4</v>
      </c>
      <c r="F206" s="145" t="s">
        <v>11</v>
      </c>
      <c r="G206" s="146">
        <f t="shared" si="6"/>
        <v>1</v>
      </c>
      <c r="H206" s="147">
        <f t="shared" si="7"/>
        <v>1</v>
      </c>
    </row>
    <row r="207" spans="1:8" x14ac:dyDescent="0.35">
      <c r="A207" s="144" t="s">
        <v>8</v>
      </c>
      <c r="B207" s="145" t="s">
        <v>36</v>
      </c>
      <c r="C207" s="145" t="s">
        <v>12</v>
      </c>
      <c r="D207" s="146" t="str">
        <f>VLOOKUP(C207,[0]!Data,2,)</f>
        <v>Nurse</v>
      </c>
      <c r="E207" s="145">
        <v>3</v>
      </c>
      <c r="F207" s="145" t="s">
        <v>11</v>
      </c>
      <c r="G207" s="146">
        <f t="shared" si="6"/>
        <v>1</v>
      </c>
      <c r="H207" s="147">
        <f t="shared" si="7"/>
        <v>1</v>
      </c>
    </row>
    <row r="208" spans="1:8" x14ac:dyDescent="0.35">
      <c r="A208" s="144" t="s">
        <v>8</v>
      </c>
      <c r="B208" s="145" t="s">
        <v>36</v>
      </c>
      <c r="C208" s="145" t="s">
        <v>12</v>
      </c>
      <c r="D208" s="146" t="str">
        <f>VLOOKUP(C208,[0]!Data,2,)</f>
        <v>Nurse</v>
      </c>
      <c r="E208" s="145">
        <v>5</v>
      </c>
      <c r="F208" s="145" t="s">
        <v>11</v>
      </c>
      <c r="G208" s="146">
        <f t="shared" si="6"/>
        <v>1</v>
      </c>
      <c r="H208" s="147">
        <f t="shared" si="7"/>
        <v>1</v>
      </c>
    </row>
    <row r="209" spans="1:8" x14ac:dyDescent="0.35">
      <c r="A209" s="144" t="s">
        <v>8</v>
      </c>
      <c r="B209" s="145" t="s">
        <v>36</v>
      </c>
      <c r="C209" s="145" t="s">
        <v>12</v>
      </c>
      <c r="D209" s="146" t="str">
        <f>VLOOKUP(C209,[0]!Data,2,)</f>
        <v>Nurse</v>
      </c>
      <c r="E209" s="145">
        <v>2</v>
      </c>
      <c r="F209" s="145" t="s">
        <v>11</v>
      </c>
      <c r="G209" s="146">
        <f t="shared" si="6"/>
        <v>1</v>
      </c>
      <c r="H209" s="147">
        <f t="shared" si="7"/>
        <v>1</v>
      </c>
    </row>
    <row r="210" spans="1:8" x14ac:dyDescent="0.35">
      <c r="A210" s="144" t="s">
        <v>8</v>
      </c>
      <c r="B210" s="145" t="s">
        <v>36</v>
      </c>
      <c r="C210" s="145" t="s">
        <v>12</v>
      </c>
      <c r="D210" s="146" t="str">
        <f>VLOOKUP(C210,[0]!Data,2,)</f>
        <v>Nurse</v>
      </c>
      <c r="E210" s="145">
        <v>4</v>
      </c>
      <c r="F210" s="145" t="s">
        <v>11</v>
      </c>
      <c r="G210" s="146">
        <f t="shared" si="6"/>
        <v>1</v>
      </c>
      <c r="H210" s="147">
        <f t="shared" si="7"/>
        <v>1</v>
      </c>
    </row>
    <row r="211" spans="1:8" x14ac:dyDescent="0.35">
      <c r="A211" s="144" t="s">
        <v>8</v>
      </c>
      <c r="B211" s="145" t="s">
        <v>36</v>
      </c>
      <c r="C211" s="145" t="s">
        <v>12</v>
      </c>
      <c r="D211" s="146" t="str">
        <f>VLOOKUP(C211,[0]!Data,2,)</f>
        <v>Nurse</v>
      </c>
      <c r="E211" s="145">
        <v>3</v>
      </c>
      <c r="F211" s="145" t="s">
        <v>11</v>
      </c>
      <c r="G211" s="146">
        <f t="shared" si="6"/>
        <v>1</v>
      </c>
      <c r="H211" s="147">
        <f t="shared" si="7"/>
        <v>1</v>
      </c>
    </row>
    <row r="212" spans="1:8" x14ac:dyDescent="0.35">
      <c r="A212" s="144" t="s">
        <v>8</v>
      </c>
      <c r="B212" s="145" t="s">
        <v>36</v>
      </c>
      <c r="C212" s="145" t="s">
        <v>12</v>
      </c>
      <c r="D212" s="146" t="str">
        <f>VLOOKUP(C212,[0]!Data,2,)</f>
        <v>Nurse</v>
      </c>
      <c r="E212" s="145">
        <v>5</v>
      </c>
      <c r="F212" s="145" t="s">
        <v>11</v>
      </c>
      <c r="G212" s="146">
        <f t="shared" si="6"/>
        <v>1</v>
      </c>
      <c r="H212" s="147">
        <f t="shared" si="7"/>
        <v>1</v>
      </c>
    </row>
    <row r="213" spans="1:8" x14ac:dyDescent="0.35">
      <c r="A213" s="144" t="s">
        <v>8</v>
      </c>
      <c r="B213" s="145" t="s">
        <v>36</v>
      </c>
      <c r="C213" s="145" t="s">
        <v>10</v>
      </c>
      <c r="D213" s="146" t="str">
        <f>VLOOKUP(C213,[0]!Data,2,)</f>
        <v>Doctor</v>
      </c>
      <c r="E213" s="145">
        <v>1</v>
      </c>
      <c r="F213" s="145" t="s">
        <v>11</v>
      </c>
      <c r="G213" s="146">
        <f t="shared" si="6"/>
        <v>1</v>
      </c>
      <c r="H213" s="147">
        <f t="shared" si="7"/>
        <v>1</v>
      </c>
    </row>
    <row r="214" spans="1:8" x14ac:dyDescent="0.35">
      <c r="A214" s="144" t="s">
        <v>8</v>
      </c>
      <c r="B214" s="145" t="s">
        <v>36</v>
      </c>
      <c r="C214" s="145" t="s">
        <v>10</v>
      </c>
      <c r="D214" s="146" t="str">
        <f>VLOOKUP(C214,[0]!Data,2,)</f>
        <v>Doctor</v>
      </c>
      <c r="E214" s="145">
        <v>4</v>
      </c>
      <c r="F214" s="145" t="s">
        <v>11</v>
      </c>
      <c r="G214" s="146">
        <f t="shared" si="6"/>
        <v>1</v>
      </c>
      <c r="H214" s="147">
        <f t="shared" si="7"/>
        <v>1</v>
      </c>
    </row>
    <row r="215" spans="1:8" x14ac:dyDescent="0.35">
      <c r="A215" s="144" t="s">
        <v>8</v>
      </c>
      <c r="B215" s="145" t="s">
        <v>36</v>
      </c>
      <c r="C215" s="145" t="s">
        <v>12</v>
      </c>
      <c r="D215" s="146" t="str">
        <f>VLOOKUP(C215,[0]!Data,2,)</f>
        <v>Nurse</v>
      </c>
      <c r="E215" s="145">
        <v>5</v>
      </c>
      <c r="F215" s="145" t="s">
        <v>11</v>
      </c>
      <c r="G215" s="146">
        <f t="shared" si="6"/>
        <v>1</v>
      </c>
      <c r="H215" s="147">
        <f t="shared" si="7"/>
        <v>1</v>
      </c>
    </row>
    <row r="216" spans="1:8" x14ac:dyDescent="0.35">
      <c r="A216" s="144" t="s">
        <v>8</v>
      </c>
      <c r="B216" s="145" t="s">
        <v>36</v>
      </c>
      <c r="C216" s="145" t="s">
        <v>12</v>
      </c>
      <c r="D216" s="146" t="str">
        <f>VLOOKUP(C216,[0]!Data,2,)</f>
        <v>Nurse</v>
      </c>
      <c r="E216" s="145">
        <v>4</v>
      </c>
      <c r="F216" s="145" t="s">
        <v>11</v>
      </c>
      <c r="G216" s="146">
        <f t="shared" si="6"/>
        <v>1</v>
      </c>
      <c r="H216" s="147">
        <f t="shared" si="7"/>
        <v>1</v>
      </c>
    </row>
    <row r="217" spans="1:8" x14ac:dyDescent="0.35">
      <c r="A217" s="144" t="s">
        <v>8</v>
      </c>
      <c r="B217" s="145" t="s">
        <v>36</v>
      </c>
      <c r="C217" s="145" t="s">
        <v>12</v>
      </c>
      <c r="D217" s="146" t="str">
        <f>VLOOKUP(C217,[0]!Data,2,)</f>
        <v>Nurse</v>
      </c>
      <c r="E217" s="145">
        <v>1</v>
      </c>
      <c r="F217" s="145" t="s">
        <v>11</v>
      </c>
      <c r="G217" s="146">
        <f t="shared" si="6"/>
        <v>1</v>
      </c>
      <c r="H217" s="147">
        <f t="shared" si="7"/>
        <v>1</v>
      </c>
    </row>
    <row r="218" spans="1:8" x14ac:dyDescent="0.35">
      <c r="A218" s="144" t="s">
        <v>8</v>
      </c>
      <c r="B218" s="145" t="s">
        <v>36</v>
      </c>
      <c r="C218" s="145" t="s">
        <v>12</v>
      </c>
      <c r="D218" s="146" t="str">
        <f>VLOOKUP(C218,[0]!Data,2,)</f>
        <v>Nurse</v>
      </c>
      <c r="E218" s="145">
        <v>5</v>
      </c>
      <c r="F218" s="145" t="s">
        <v>11</v>
      </c>
      <c r="G218" s="146">
        <f t="shared" si="6"/>
        <v>1</v>
      </c>
      <c r="H218" s="147">
        <f t="shared" si="7"/>
        <v>1</v>
      </c>
    </row>
    <row r="219" spans="1:8" x14ac:dyDescent="0.35">
      <c r="A219" s="144" t="s">
        <v>8</v>
      </c>
      <c r="B219" s="145" t="s">
        <v>36</v>
      </c>
      <c r="C219" s="145" t="s">
        <v>12</v>
      </c>
      <c r="D219" s="146" t="str">
        <f>VLOOKUP(C219,[0]!Data,2,)</f>
        <v>Nurse</v>
      </c>
      <c r="E219" s="145">
        <v>3</v>
      </c>
      <c r="F219" s="145" t="s">
        <v>11</v>
      </c>
      <c r="G219" s="146">
        <f t="shared" si="6"/>
        <v>1</v>
      </c>
      <c r="H219" s="147">
        <f t="shared" si="7"/>
        <v>1</v>
      </c>
    </row>
    <row r="220" spans="1:8" x14ac:dyDescent="0.35">
      <c r="A220" s="144" t="s">
        <v>8</v>
      </c>
      <c r="B220" s="145" t="s">
        <v>37</v>
      </c>
      <c r="C220" s="145" t="s">
        <v>12</v>
      </c>
      <c r="D220" s="146" t="str">
        <f>VLOOKUP(C220,[0]!Data,2,)</f>
        <v>Nurse</v>
      </c>
      <c r="E220" s="145">
        <v>1</v>
      </c>
      <c r="F220" s="145" t="s">
        <v>11</v>
      </c>
      <c r="G220" s="146">
        <f t="shared" si="6"/>
        <v>1</v>
      </c>
      <c r="H220" s="147">
        <f t="shared" si="7"/>
        <v>1</v>
      </c>
    </row>
    <row r="221" spans="1:8" x14ac:dyDescent="0.35">
      <c r="A221" s="144" t="s">
        <v>8</v>
      </c>
      <c r="B221" s="145" t="s">
        <v>37</v>
      </c>
      <c r="C221" s="145" t="s">
        <v>12</v>
      </c>
      <c r="D221" s="146" t="str">
        <f>VLOOKUP(C221,[0]!Data,2,)</f>
        <v>Nurse</v>
      </c>
      <c r="E221" s="145">
        <v>4</v>
      </c>
      <c r="F221" s="145" t="s">
        <v>11</v>
      </c>
      <c r="G221" s="146">
        <f t="shared" si="6"/>
        <v>1</v>
      </c>
      <c r="H221" s="147">
        <f t="shared" si="7"/>
        <v>1</v>
      </c>
    </row>
    <row r="222" spans="1:8" x14ac:dyDescent="0.35">
      <c r="A222" s="144" t="s">
        <v>8</v>
      </c>
      <c r="B222" s="145" t="s">
        <v>37</v>
      </c>
      <c r="C222" s="145" t="s">
        <v>10</v>
      </c>
      <c r="D222" s="146" t="str">
        <f>VLOOKUP(C222,[0]!Data,2,)</f>
        <v>Doctor</v>
      </c>
      <c r="E222" s="145">
        <v>2</v>
      </c>
      <c r="F222" s="145" t="s">
        <v>11</v>
      </c>
      <c r="G222" s="146">
        <f t="shared" si="6"/>
        <v>1</v>
      </c>
      <c r="H222" s="147">
        <f t="shared" si="7"/>
        <v>1</v>
      </c>
    </row>
    <row r="223" spans="1:8" x14ac:dyDescent="0.35">
      <c r="A223" s="144" t="s">
        <v>8</v>
      </c>
      <c r="B223" s="145" t="s">
        <v>37</v>
      </c>
      <c r="C223" s="145" t="s">
        <v>12</v>
      </c>
      <c r="D223" s="146" t="str">
        <f>VLOOKUP(C223,[0]!Data,2,)</f>
        <v>Nurse</v>
      </c>
      <c r="E223" s="145">
        <v>2</v>
      </c>
      <c r="F223" s="145" t="s">
        <v>11</v>
      </c>
      <c r="G223" s="146">
        <f t="shared" si="6"/>
        <v>1</v>
      </c>
      <c r="H223" s="147">
        <f t="shared" si="7"/>
        <v>1</v>
      </c>
    </row>
    <row r="224" spans="1:8" x14ac:dyDescent="0.35">
      <c r="A224" s="144" t="s">
        <v>8</v>
      </c>
      <c r="B224" s="145" t="s">
        <v>37</v>
      </c>
      <c r="C224" s="145" t="s">
        <v>32</v>
      </c>
      <c r="D224" s="146" t="str">
        <f>VLOOKUP(C224,[0]!Data,2,)</f>
        <v>Allied Health</v>
      </c>
      <c r="E224" s="145">
        <v>1</v>
      </c>
      <c r="F224" s="145" t="s">
        <v>11</v>
      </c>
      <c r="G224" s="146">
        <f t="shared" si="6"/>
        <v>1</v>
      </c>
      <c r="H224" s="147">
        <f t="shared" si="7"/>
        <v>1</v>
      </c>
    </row>
    <row r="225" spans="1:9" x14ac:dyDescent="0.35">
      <c r="A225" s="144" t="s">
        <v>8</v>
      </c>
      <c r="B225" s="145" t="s">
        <v>37</v>
      </c>
      <c r="C225" s="145" t="s">
        <v>10</v>
      </c>
      <c r="D225" s="146" t="str">
        <f>VLOOKUP(C225,[0]!Data,2,)</f>
        <v>Doctor</v>
      </c>
      <c r="E225" s="145">
        <v>4</v>
      </c>
      <c r="F225" s="145" t="s">
        <v>11</v>
      </c>
      <c r="G225" s="146">
        <f t="shared" si="6"/>
        <v>1</v>
      </c>
      <c r="H225" s="147">
        <f t="shared" si="7"/>
        <v>1</v>
      </c>
    </row>
    <row r="226" spans="1:9" x14ac:dyDescent="0.35">
      <c r="A226" s="144" t="s">
        <v>8</v>
      </c>
      <c r="B226" s="145" t="s">
        <v>37</v>
      </c>
      <c r="C226" s="145" t="s">
        <v>12</v>
      </c>
      <c r="D226" s="146" t="str">
        <f>VLOOKUP(C226,[0]!Data,2,)</f>
        <v>Nurse</v>
      </c>
      <c r="E226" s="145">
        <v>4</v>
      </c>
      <c r="F226" s="145" t="s">
        <v>11</v>
      </c>
      <c r="G226" s="146">
        <f t="shared" si="6"/>
        <v>1</v>
      </c>
      <c r="H226" s="147">
        <f t="shared" si="7"/>
        <v>1</v>
      </c>
    </row>
    <row r="227" spans="1:9" x14ac:dyDescent="0.35">
      <c r="A227" s="144" t="s">
        <v>8</v>
      </c>
      <c r="B227" s="145" t="s">
        <v>37</v>
      </c>
      <c r="C227" s="145" t="s">
        <v>32</v>
      </c>
      <c r="D227" s="146" t="str">
        <f>VLOOKUP(C227,[0]!Data,2,)</f>
        <v>Allied Health</v>
      </c>
      <c r="E227" s="145">
        <v>5</v>
      </c>
      <c r="F227" s="145" t="s">
        <v>11</v>
      </c>
      <c r="G227" s="146">
        <f t="shared" si="6"/>
        <v>1</v>
      </c>
      <c r="H227" s="147">
        <f t="shared" si="7"/>
        <v>1</v>
      </c>
    </row>
    <row r="228" spans="1:9" x14ac:dyDescent="0.35">
      <c r="A228" s="144" t="s">
        <v>8</v>
      </c>
      <c r="B228" s="145" t="s">
        <v>37</v>
      </c>
      <c r="C228" s="145" t="s">
        <v>32</v>
      </c>
      <c r="D228" s="146" t="str">
        <f>VLOOKUP(C228,[0]!Data,2,)</f>
        <v>Allied Health</v>
      </c>
      <c r="E228" s="145">
        <v>1</v>
      </c>
      <c r="F228" s="145" t="s">
        <v>11</v>
      </c>
      <c r="G228" s="146">
        <f t="shared" si="6"/>
        <v>1</v>
      </c>
      <c r="H228" s="147">
        <f t="shared" si="7"/>
        <v>1</v>
      </c>
    </row>
    <row r="229" spans="1:9" x14ac:dyDescent="0.35">
      <c r="A229" s="144" t="s">
        <v>8</v>
      </c>
      <c r="B229" s="145" t="s">
        <v>37</v>
      </c>
      <c r="C229" s="145" t="s">
        <v>32</v>
      </c>
      <c r="D229" s="146" t="str">
        <f>VLOOKUP(C229,[0]!Data,2,)</f>
        <v>Allied Health</v>
      </c>
      <c r="E229" s="145">
        <v>5</v>
      </c>
      <c r="F229" s="145" t="s">
        <v>11</v>
      </c>
      <c r="G229" s="146">
        <f t="shared" si="6"/>
        <v>1</v>
      </c>
      <c r="H229" s="147">
        <f t="shared" si="7"/>
        <v>1</v>
      </c>
    </row>
    <row r="230" spans="1:9" x14ac:dyDescent="0.35">
      <c r="A230" s="144" t="s">
        <v>8</v>
      </c>
      <c r="B230" s="145" t="s">
        <v>37</v>
      </c>
      <c r="C230" s="145" t="s">
        <v>20</v>
      </c>
      <c r="D230" s="146" t="str">
        <f>VLOOKUP(C230,[0]!Data,2,)</f>
        <v>Ancillary Staff</v>
      </c>
      <c r="E230" s="145">
        <v>1</v>
      </c>
      <c r="F230" s="145" t="s">
        <v>11</v>
      </c>
      <c r="G230" s="146">
        <f t="shared" si="6"/>
        <v>1</v>
      </c>
      <c r="H230" s="147">
        <f t="shared" si="7"/>
        <v>1</v>
      </c>
    </row>
    <row r="231" spans="1:9" x14ac:dyDescent="0.35">
      <c r="A231" s="144" t="s">
        <v>8</v>
      </c>
      <c r="B231" s="145" t="s">
        <v>37</v>
      </c>
      <c r="C231" s="145" t="s">
        <v>20</v>
      </c>
      <c r="D231" s="146" t="str">
        <f>VLOOKUP(C231,[0]!Data,2,)</f>
        <v>Ancillary Staff</v>
      </c>
      <c r="E231" s="145">
        <v>4</v>
      </c>
      <c r="F231" s="145" t="s">
        <v>11</v>
      </c>
      <c r="G231" s="146">
        <f t="shared" si="6"/>
        <v>1</v>
      </c>
      <c r="H231" s="147">
        <f t="shared" si="7"/>
        <v>1</v>
      </c>
    </row>
    <row r="232" spans="1:9" x14ac:dyDescent="0.35">
      <c r="A232" s="144" t="s">
        <v>8</v>
      </c>
      <c r="B232" s="145" t="s">
        <v>37</v>
      </c>
      <c r="C232" s="145" t="s">
        <v>38</v>
      </c>
      <c r="D232" s="146" t="str">
        <f>VLOOKUP(C232,[0]!Data,2,)</f>
        <v>Ancillary Staff</v>
      </c>
      <c r="E232" s="145">
        <v>5</v>
      </c>
      <c r="F232" s="145" t="s">
        <v>11</v>
      </c>
      <c r="G232" s="146">
        <f t="shared" si="6"/>
        <v>1</v>
      </c>
      <c r="H232" s="147">
        <f t="shared" si="7"/>
        <v>1</v>
      </c>
    </row>
    <row r="233" spans="1:9" x14ac:dyDescent="0.35">
      <c r="A233" s="144" t="s">
        <v>8</v>
      </c>
      <c r="B233" s="145" t="s">
        <v>37</v>
      </c>
      <c r="C233" s="145" t="s">
        <v>20</v>
      </c>
      <c r="D233" s="146" t="str">
        <f>VLOOKUP(C233,[0]!Data,2,)</f>
        <v>Ancillary Staff</v>
      </c>
      <c r="E233" s="145">
        <v>1</v>
      </c>
      <c r="F233" s="145" t="s">
        <v>11</v>
      </c>
      <c r="G233" s="146">
        <f t="shared" si="6"/>
        <v>1</v>
      </c>
      <c r="H233" s="147">
        <f t="shared" si="7"/>
        <v>1</v>
      </c>
    </row>
    <row r="234" spans="1:9" x14ac:dyDescent="0.35">
      <c r="A234" s="144" t="s">
        <v>8</v>
      </c>
      <c r="B234" s="145" t="s">
        <v>37</v>
      </c>
      <c r="C234" s="145" t="s">
        <v>20</v>
      </c>
      <c r="D234" s="146" t="str">
        <f>VLOOKUP(C234,[0]!Data,2,)</f>
        <v>Ancillary Staff</v>
      </c>
      <c r="E234" s="145">
        <v>4</v>
      </c>
      <c r="F234" s="145" t="s">
        <v>11</v>
      </c>
      <c r="G234" s="146">
        <f t="shared" si="6"/>
        <v>1</v>
      </c>
      <c r="H234" s="147">
        <f t="shared" si="7"/>
        <v>1</v>
      </c>
    </row>
    <row r="235" spans="1:9" x14ac:dyDescent="0.35">
      <c r="A235" s="144" t="s">
        <v>8</v>
      </c>
      <c r="B235" s="145">
        <v>7</v>
      </c>
      <c r="C235" s="145" t="s">
        <v>12</v>
      </c>
      <c r="D235" s="146" t="str">
        <f>VLOOKUP(C235,[0]!Data,2,)</f>
        <v>Nurse</v>
      </c>
      <c r="E235" s="145">
        <v>1</v>
      </c>
      <c r="F235" s="145" t="s">
        <v>11</v>
      </c>
      <c r="G235" s="146">
        <f t="shared" si="6"/>
        <v>1</v>
      </c>
      <c r="H235" s="147">
        <f t="shared" si="7"/>
        <v>1</v>
      </c>
    </row>
    <row r="236" spans="1:9" x14ac:dyDescent="0.35">
      <c r="A236" s="144" t="s">
        <v>8</v>
      </c>
      <c r="B236" s="145">
        <v>7</v>
      </c>
      <c r="C236" s="145" t="s">
        <v>10</v>
      </c>
      <c r="D236" s="146" t="str">
        <f>VLOOKUP(C236,[0]!Data,2,)</f>
        <v>Doctor</v>
      </c>
      <c r="E236" s="145">
        <v>4</v>
      </c>
      <c r="F236" s="145" t="s">
        <v>11</v>
      </c>
      <c r="G236" s="146">
        <f t="shared" si="6"/>
        <v>1</v>
      </c>
      <c r="H236" s="147">
        <f t="shared" si="7"/>
        <v>1</v>
      </c>
    </row>
    <row r="237" spans="1:9" x14ac:dyDescent="0.35">
      <c r="A237" s="144" t="s">
        <v>8</v>
      </c>
      <c r="B237" s="145">
        <v>7</v>
      </c>
      <c r="C237" s="145" t="s">
        <v>13</v>
      </c>
      <c r="D237" s="146" t="str">
        <f>VLOOKUP(C237,[0]!Data,2,)</f>
        <v>Ancillary Staff</v>
      </c>
      <c r="E237" s="145">
        <v>5</v>
      </c>
      <c r="F237" s="145" t="s">
        <v>11</v>
      </c>
      <c r="G237" s="146">
        <f t="shared" si="6"/>
        <v>1</v>
      </c>
      <c r="H237" s="147">
        <f t="shared" si="7"/>
        <v>1</v>
      </c>
    </row>
    <row r="238" spans="1:9" x14ac:dyDescent="0.35">
      <c r="A238" s="144" t="s">
        <v>8</v>
      </c>
      <c r="B238" s="145">
        <v>7</v>
      </c>
      <c r="C238" s="145" t="s">
        <v>10</v>
      </c>
      <c r="D238" s="146" t="str">
        <f>VLOOKUP(C238,[0]!Data,2,)</f>
        <v>Doctor</v>
      </c>
      <c r="E238" s="145">
        <v>3</v>
      </c>
      <c r="F238" s="145" t="s">
        <v>11</v>
      </c>
      <c r="G238" s="146">
        <f t="shared" si="6"/>
        <v>1</v>
      </c>
      <c r="H238" s="147">
        <f t="shared" si="7"/>
        <v>1</v>
      </c>
    </row>
    <row r="239" spans="1:9" x14ac:dyDescent="0.35">
      <c r="A239" s="144" t="s">
        <v>8</v>
      </c>
      <c r="B239" s="145">
        <v>7</v>
      </c>
      <c r="C239" s="145" t="s">
        <v>10</v>
      </c>
      <c r="D239" s="146" t="str">
        <f>VLOOKUP(C239,[0]!Data,2,)</f>
        <v>Doctor</v>
      </c>
      <c r="E239" s="145">
        <v>1</v>
      </c>
      <c r="F239" s="145" t="s">
        <v>11</v>
      </c>
      <c r="G239" s="146">
        <f t="shared" si="6"/>
        <v>1</v>
      </c>
      <c r="H239" s="147">
        <f t="shared" si="7"/>
        <v>1</v>
      </c>
      <c r="I239" s="153"/>
    </row>
    <row r="240" spans="1:9" x14ac:dyDescent="0.35">
      <c r="A240" s="144" t="s">
        <v>8</v>
      </c>
      <c r="B240" s="145">
        <v>7</v>
      </c>
      <c r="C240" s="145" t="s">
        <v>12</v>
      </c>
      <c r="D240" s="146" t="str">
        <f>VLOOKUP(C240,[0]!Data,2,)</f>
        <v>Nurse</v>
      </c>
      <c r="E240" s="145">
        <v>3</v>
      </c>
      <c r="F240" s="145" t="s">
        <v>11</v>
      </c>
      <c r="G240" s="146">
        <f t="shared" si="6"/>
        <v>1</v>
      </c>
      <c r="H240" s="147">
        <f t="shared" si="7"/>
        <v>1</v>
      </c>
      <c r="I240" s="153"/>
    </row>
    <row r="241" spans="1:8" x14ac:dyDescent="0.35">
      <c r="A241" s="144" t="s">
        <v>8</v>
      </c>
      <c r="B241" s="145">
        <v>7</v>
      </c>
      <c r="C241" s="145" t="s">
        <v>12</v>
      </c>
      <c r="D241" s="146" t="str">
        <f>VLOOKUP(C241,[0]!Data,2,)</f>
        <v>Nurse</v>
      </c>
      <c r="E241" s="145">
        <v>2</v>
      </c>
      <c r="F241" s="145" t="s">
        <v>11</v>
      </c>
      <c r="G241" s="146">
        <f t="shared" si="6"/>
        <v>1</v>
      </c>
      <c r="H241" s="147">
        <f t="shared" si="7"/>
        <v>1</v>
      </c>
    </row>
    <row r="242" spans="1:8" x14ac:dyDescent="0.35">
      <c r="A242" s="144" t="s">
        <v>8</v>
      </c>
      <c r="B242" s="145">
        <v>7</v>
      </c>
      <c r="C242" s="145" t="s">
        <v>10</v>
      </c>
      <c r="D242" s="146" t="str">
        <f>VLOOKUP(C242,[0]!Data,2,)</f>
        <v>Doctor</v>
      </c>
      <c r="E242" s="145">
        <v>4</v>
      </c>
      <c r="F242" s="145" t="s">
        <v>11</v>
      </c>
      <c r="G242" s="146">
        <f t="shared" si="6"/>
        <v>1</v>
      </c>
      <c r="H242" s="147">
        <f t="shared" si="7"/>
        <v>1</v>
      </c>
    </row>
    <row r="243" spans="1:8" x14ac:dyDescent="0.35">
      <c r="A243" s="144" t="s">
        <v>8</v>
      </c>
      <c r="B243" s="145">
        <v>7</v>
      </c>
      <c r="C243" s="145" t="s">
        <v>12</v>
      </c>
      <c r="D243" s="146" t="str">
        <f>VLOOKUP(C243,[0]!Data,2,)</f>
        <v>Nurse</v>
      </c>
      <c r="E243" s="145">
        <v>1</v>
      </c>
      <c r="F243" s="145" t="s">
        <v>11</v>
      </c>
      <c r="G243" s="146">
        <f t="shared" si="6"/>
        <v>1</v>
      </c>
      <c r="H243" s="147">
        <f t="shared" si="7"/>
        <v>1</v>
      </c>
    </row>
    <row r="244" spans="1:8" x14ac:dyDescent="0.35">
      <c r="A244" s="144" t="s">
        <v>8</v>
      </c>
      <c r="B244" s="145">
        <v>7</v>
      </c>
      <c r="C244" s="145" t="s">
        <v>20</v>
      </c>
      <c r="D244" s="146" t="str">
        <f>VLOOKUP(C244,[0]!Data,2,)</f>
        <v>Ancillary Staff</v>
      </c>
      <c r="E244" s="145">
        <v>4</v>
      </c>
      <c r="F244" s="145" t="s">
        <v>11</v>
      </c>
      <c r="G244" s="146">
        <f t="shared" si="6"/>
        <v>1</v>
      </c>
      <c r="H244" s="147">
        <f t="shared" si="7"/>
        <v>1</v>
      </c>
    </row>
    <row r="245" spans="1:8" x14ac:dyDescent="0.35">
      <c r="A245" s="144" t="s">
        <v>8</v>
      </c>
      <c r="B245" s="145">
        <v>7</v>
      </c>
      <c r="C245" s="145" t="s">
        <v>12</v>
      </c>
      <c r="D245" s="146" t="str">
        <f>VLOOKUP(C245,[0]!Data,2,)</f>
        <v>Nurse</v>
      </c>
      <c r="E245" s="145">
        <v>5</v>
      </c>
      <c r="F245" s="145" t="s">
        <v>11</v>
      </c>
      <c r="G245" s="146">
        <f t="shared" si="6"/>
        <v>1</v>
      </c>
      <c r="H245" s="147">
        <f t="shared" si="7"/>
        <v>1</v>
      </c>
    </row>
    <row r="246" spans="1:8" x14ac:dyDescent="0.35">
      <c r="A246" s="144" t="s">
        <v>8</v>
      </c>
      <c r="B246" s="145">
        <v>7</v>
      </c>
      <c r="C246" s="145" t="s">
        <v>32</v>
      </c>
      <c r="D246" s="146" t="str">
        <f>VLOOKUP(C246,[0]!Data,2,)</f>
        <v>Allied Health</v>
      </c>
      <c r="E246" s="145">
        <v>4</v>
      </c>
      <c r="F246" s="145" t="s">
        <v>11</v>
      </c>
      <c r="G246" s="146">
        <f t="shared" si="6"/>
        <v>1</v>
      </c>
      <c r="H246" s="147">
        <f t="shared" si="7"/>
        <v>1</v>
      </c>
    </row>
    <row r="247" spans="1:8" x14ac:dyDescent="0.35">
      <c r="A247" s="144" t="s">
        <v>8</v>
      </c>
      <c r="B247" s="145">
        <v>7</v>
      </c>
      <c r="C247" s="145" t="s">
        <v>35</v>
      </c>
      <c r="D247" s="146" t="str">
        <f>VLOOKUP(C247,[0]!Data,2,)</f>
        <v>Allied Health</v>
      </c>
      <c r="E247" s="145">
        <v>4</v>
      </c>
      <c r="F247" s="145" t="s">
        <v>11</v>
      </c>
      <c r="G247" s="146">
        <f t="shared" si="6"/>
        <v>1</v>
      </c>
      <c r="H247" s="147">
        <f t="shared" si="7"/>
        <v>1</v>
      </c>
    </row>
    <row r="248" spans="1:8" x14ac:dyDescent="0.35">
      <c r="A248" s="144" t="s">
        <v>8</v>
      </c>
      <c r="B248" s="145">
        <v>7</v>
      </c>
      <c r="C248" s="145" t="s">
        <v>10</v>
      </c>
      <c r="D248" s="146" t="str">
        <f>VLOOKUP(C248,[0]!Data,2,)</f>
        <v>Doctor</v>
      </c>
      <c r="E248" s="145">
        <v>5</v>
      </c>
      <c r="F248" s="145" t="s">
        <v>11</v>
      </c>
      <c r="G248" s="146">
        <f t="shared" si="6"/>
        <v>1</v>
      </c>
      <c r="H248" s="147">
        <f t="shared" si="7"/>
        <v>1</v>
      </c>
    </row>
    <row r="249" spans="1:8" x14ac:dyDescent="0.35">
      <c r="A249" s="144" t="s">
        <v>8</v>
      </c>
      <c r="B249" s="145">
        <v>7</v>
      </c>
      <c r="C249" s="145" t="s">
        <v>32</v>
      </c>
      <c r="D249" s="146" t="str">
        <f>VLOOKUP(C249,[0]!Data,2,)</f>
        <v>Allied Health</v>
      </c>
      <c r="E249" s="145">
        <v>5</v>
      </c>
      <c r="F249" s="145" t="s">
        <v>29</v>
      </c>
      <c r="G249" s="146">
        <f t="shared" si="6"/>
        <v>0</v>
      </c>
      <c r="H249" s="147">
        <f t="shared" si="7"/>
        <v>1</v>
      </c>
    </row>
    <row r="250" spans="1:8" x14ac:dyDescent="0.35">
      <c r="A250" s="144" t="s">
        <v>8</v>
      </c>
      <c r="B250" s="145" t="s">
        <v>39</v>
      </c>
      <c r="C250" s="145" t="s">
        <v>12</v>
      </c>
      <c r="D250" s="146" t="str">
        <f>VLOOKUP(C250,[0]!Data,2,)</f>
        <v>Nurse</v>
      </c>
      <c r="E250" s="145">
        <v>5</v>
      </c>
      <c r="F250" s="145" t="s">
        <v>11</v>
      </c>
      <c r="G250" s="146">
        <f t="shared" si="6"/>
        <v>1</v>
      </c>
      <c r="H250" s="147">
        <f t="shared" si="7"/>
        <v>1</v>
      </c>
    </row>
    <row r="251" spans="1:8" x14ac:dyDescent="0.35">
      <c r="A251" s="144" t="s">
        <v>8</v>
      </c>
      <c r="B251" s="145" t="s">
        <v>39</v>
      </c>
      <c r="C251" s="145" t="s">
        <v>12</v>
      </c>
      <c r="D251" s="146" t="str">
        <f>VLOOKUP(C251,[0]!Data,2,)</f>
        <v>Nurse</v>
      </c>
      <c r="E251" s="145">
        <v>5</v>
      </c>
      <c r="F251" s="145" t="s">
        <v>11</v>
      </c>
      <c r="G251" s="146">
        <f t="shared" si="6"/>
        <v>1</v>
      </c>
      <c r="H251" s="147">
        <f t="shared" si="7"/>
        <v>1</v>
      </c>
    </row>
    <row r="252" spans="1:8" x14ac:dyDescent="0.35">
      <c r="A252" s="144" t="s">
        <v>8</v>
      </c>
      <c r="B252" s="145" t="s">
        <v>39</v>
      </c>
      <c r="C252" s="145" t="s">
        <v>12</v>
      </c>
      <c r="D252" s="146" t="str">
        <f>VLOOKUP(C252,[0]!Data,2,)</f>
        <v>Nurse</v>
      </c>
      <c r="E252" s="145">
        <v>5</v>
      </c>
      <c r="F252" s="145" t="s">
        <v>11</v>
      </c>
      <c r="G252" s="146">
        <f t="shared" si="6"/>
        <v>1</v>
      </c>
      <c r="H252" s="147">
        <f t="shared" si="7"/>
        <v>1</v>
      </c>
    </row>
    <row r="253" spans="1:8" x14ac:dyDescent="0.35">
      <c r="A253" s="144" t="s">
        <v>8</v>
      </c>
      <c r="B253" s="145" t="s">
        <v>39</v>
      </c>
      <c r="C253" s="145" t="s">
        <v>12</v>
      </c>
      <c r="D253" s="146" t="str">
        <f>VLOOKUP(C253,[0]!Data,2,)</f>
        <v>Nurse</v>
      </c>
      <c r="E253" s="145">
        <v>5</v>
      </c>
      <c r="F253" s="145" t="s">
        <v>11</v>
      </c>
      <c r="G253" s="146">
        <f t="shared" si="6"/>
        <v>1</v>
      </c>
      <c r="H253" s="147">
        <f t="shared" si="7"/>
        <v>1</v>
      </c>
    </row>
    <row r="254" spans="1:8" x14ac:dyDescent="0.35">
      <c r="A254" s="144" t="s">
        <v>8</v>
      </c>
      <c r="B254" s="145" t="s">
        <v>39</v>
      </c>
      <c r="C254" s="145" t="s">
        <v>12</v>
      </c>
      <c r="D254" s="146" t="str">
        <f>VLOOKUP(C254,[0]!Data,2,)</f>
        <v>Nurse</v>
      </c>
      <c r="E254" s="145">
        <v>5</v>
      </c>
      <c r="F254" s="145" t="s">
        <v>11</v>
      </c>
      <c r="G254" s="146">
        <f t="shared" si="6"/>
        <v>1</v>
      </c>
      <c r="H254" s="147">
        <f t="shared" si="7"/>
        <v>1</v>
      </c>
    </row>
    <row r="255" spans="1:8" x14ac:dyDescent="0.35">
      <c r="A255" s="144" t="s">
        <v>8</v>
      </c>
      <c r="B255" s="145" t="s">
        <v>39</v>
      </c>
      <c r="C255" s="145" t="s">
        <v>10</v>
      </c>
      <c r="D255" s="146" t="str">
        <f>VLOOKUP(C255,[0]!Data,2,)</f>
        <v>Doctor</v>
      </c>
      <c r="E255" s="145">
        <v>5</v>
      </c>
      <c r="F255" s="145" t="s">
        <v>11</v>
      </c>
      <c r="G255" s="146">
        <f t="shared" si="6"/>
        <v>1</v>
      </c>
      <c r="H255" s="147">
        <f t="shared" si="7"/>
        <v>1</v>
      </c>
    </row>
    <row r="256" spans="1:8" x14ac:dyDescent="0.35">
      <c r="A256" s="144" t="s">
        <v>8</v>
      </c>
      <c r="B256" s="145" t="s">
        <v>39</v>
      </c>
      <c r="C256" s="145" t="s">
        <v>10</v>
      </c>
      <c r="D256" s="146" t="str">
        <f>VLOOKUP(C256,[0]!Data,2,)</f>
        <v>Doctor</v>
      </c>
      <c r="E256" s="145">
        <v>5</v>
      </c>
      <c r="F256" s="145" t="s">
        <v>11</v>
      </c>
      <c r="G256" s="146">
        <f t="shared" si="6"/>
        <v>1</v>
      </c>
      <c r="H256" s="147">
        <f t="shared" si="7"/>
        <v>1</v>
      </c>
    </row>
    <row r="257" spans="1:8" x14ac:dyDescent="0.35">
      <c r="A257" s="144" t="s">
        <v>8</v>
      </c>
      <c r="B257" s="145" t="s">
        <v>39</v>
      </c>
      <c r="C257" s="145" t="s">
        <v>12</v>
      </c>
      <c r="D257" s="146" t="str">
        <f>VLOOKUP(C257,[0]!Data,2,)</f>
        <v>Nurse</v>
      </c>
      <c r="E257" s="145">
        <v>5</v>
      </c>
      <c r="F257" s="145" t="s">
        <v>11</v>
      </c>
      <c r="G257" s="146">
        <f t="shared" ref="G257:G316" si="8">IF(F257="Y",1,0)</f>
        <v>1</v>
      </c>
      <c r="H257" s="147">
        <f t="shared" ref="H257:H316" si="9">IF(F257="Y,N",1,1)</f>
        <v>1</v>
      </c>
    </row>
    <row r="258" spans="1:8" x14ac:dyDescent="0.35">
      <c r="A258" s="144" t="s">
        <v>8</v>
      </c>
      <c r="B258" s="145" t="s">
        <v>39</v>
      </c>
      <c r="C258" s="145" t="s">
        <v>12</v>
      </c>
      <c r="D258" s="146" t="str">
        <f>VLOOKUP(C258,[0]!Data,2,)</f>
        <v>Nurse</v>
      </c>
      <c r="E258" s="145">
        <v>5</v>
      </c>
      <c r="F258" s="145" t="s">
        <v>11</v>
      </c>
      <c r="G258" s="146">
        <f t="shared" si="8"/>
        <v>1</v>
      </c>
      <c r="H258" s="147">
        <f t="shared" si="9"/>
        <v>1</v>
      </c>
    </row>
    <row r="259" spans="1:8" x14ac:dyDescent="0.35">
      <c r="A259" s="144" t="s">
        <v>8</v>
      </c>
      <c r="B259" s="145" t="s">
        <v>39</v>
      </c>
      <c r="C259" s="145" t="s">
        <v>12</v>
      </c>
      <c r="D259" s="146" t="str">
        <f>VLOOKUP(C259,[0]!Data,2,)</f>
        <v>Nurse</v>
      </c>
      <c r="E259" s="145">
        <v>5</v>
      </c>
      <c r="F259" s="145" t="s">
        <v>11</v>
      </c>
      <c r="G259" s="146">
        <f t="shared" si="8"/>
        <v>1</v>
      </c>
      <c r="H259" s="147">
        <f t="shared" si="9"/>
        <v>1</v>
      </c>
    </row>
    <row r="260" spans="1:8" x14ac:dyDescent="0.35">
      <c r="A260" s="144" t="s">
        <v>8</v>
      </c>
      <c r="B260" s="145" t="s">
        <v>39</v>
      </c>
      <c r="C260" s="145" t="s">
        <v>10</v>
      </c>
      <c r="D260" s="146" t="str">
        <f>VLOOKUP(C260,[0]!Data,2,)</f>
        <v>Doctor</v>
      </c>
      <c r="E260" s="145">
        <v>5</v>
      </c>
      <c r="F260" s="145" t="s">
        <v>11</v>
      </c>
      <c r="G260" s="146">
        <f t="shared" si="8"/>
        <v>1</v>
      </c>
      <c r="H260" s="147">
        <f t="shared" si="9"/>
        <v>1</v>
      </c>
    </row>
    <row r="261" spans="1:8" x14ac:dyDescent="0.35">
      <c r="A261" s="144" t="s">
        <v>8</v>
      </c>
      <c r="B261" s="145" t="s">
        <v>39</v>
      </c>
      <c r="C261" s="145" t="s">
        <v>10</v>
      </c>
      <c r="D261" s="146" t="str">
        <f>VLOOKUP(C261,[0]!Data,2,)</f>
        <v>Doctor</v>
      </c>
      <c r="E261" s="145">
        <v>2</v>
      </c>
      <c r="F261" s="145" t="s">
        <v>11</v>
      </c>
      <c r="G261" s="146">
        <f t="shared" si="8"/>
        <v>1</v>
      </c>
      <c r="H261" s="147">
        <f t="shared" si="9"/>
        <v>1</v>
      </c>
    </row>
    <row r="262" spans="1:8" x14ac:dyDescent="0.35">
      <c r="A262" s="144" t="s">
        <v>8</v>
      </c>
      <c r="B262" s="145" t="s">
        <v>39</v>
      </c>
      <c r="C262" s="145" t="s">
        <v>12</v>
      </c>
      <c r="D262" s="146" t="str">
        <f>VLOOKUP(C262,[0]!Data,2,)</f>
        <v>Nurse</v>
      </c>
      <c r="E262" s="145">
        <v>2</v>
      </c>
      <c r="F262" s="145" t="s">
        <v>11</v>
      </c>
      <c r="G262" s="146">
        <f t="shared" si="8"/>
        <v>1</v>
      </c>
      <c r="H262" s="147">
        <f t="shared" si="9"/>
        <v>1</v>
      </c>
    </row>
    <row r="263" spans="1:8" x14ac:dyDescent="0.35">
      <c r="A263" s="144" t="s">
        <v>8</v>
      </c>
      <c r="B263" s="145" t="s">
        <v>39</v>
      </c>
      <c r="C263" s="145" t="s">
        <v>12</v>
      </c>
      <c r="D263" s="146" t="str">
        <f>VLOOKUP(C263,[0]!Data,2,)</f>
        <v>Nurse</v>
      </c>
      <c r="E263" s="145">
        <v>1</v>
      </c>
      <c r="F263" s="145" t="s">
        <v>11</v>
      </c>
      <c r="G263" s="146">
        <f t="shared" si="8"/>
        <v>1</v>
      </c>
      <c r="H263" s="147">
        <f t="shared" si="9"/>
        <v>1</v>
      </c>
    </row>
    <row r="264" spans="1:8" x14ac:dyDescent="0.35">
      <c r="A264" s="144" t="s">
        <v>8</v>
      </c>
      <c r="B264" s="145" t="s">
        <v>39</v>
      </c>
      <c r="C264" s="145" t="s">
        <v>12</v>
      </c>
      <c r="D264" s="146" t="str">
        <f>VLOOKUP(C264,[0]!Data,2,)</f>
        <v>Nurse</v>
      </c>
      <c r="E264" s="145">
        <v>5</v>
      </c>
      <c r="F264" s="145" t="s">
        <v>11</v>
      </c>
      <c r="G264" s="146">
        <f t="shared" si="8"/>
        <v>1</v>
      </c>
      <c r="H264" s="147">
        <f t="shared" si="9"/>
        <v>1</v>
      </c>
    </row>
    <row r="265" spans="1:8" x14ac:dyDescent="0.35">
      <c r="A265" s="144" t="s">
        <v>8</v>
      </c>
      <c r="B265" s="145" t="s">
        <v>40</v>
      </c>
      <c r="C265" s="145" t="s">
        <v>12</v>
      </c>
      <c r="D265" s="146" t="str">
        <f>VLOOKUP(C265,[0]!Data,2,)</f>
        <v>Nurse</v>
      </c>
      <c r="E265" s="145">
        <v>1</v>
      </c>
      <c r="F265" s="145" t="s">
        <v>11</v>
      </c>
      <c r="G265" s="146">
        <f t="shared" si="8"/>
        <v>1</v>
      </c>
      <c r="H265" s="147">
        <f t="shared" si="9"/>
        <v>1</v>
      </c>
    </row>
    <row r="266" spans="1:8" x14ac:dyDescent="0.35">
      <c r="A266" s="144" t="s">
        <v>8</v>
      </c>
      <c r="B266" s="145" t="s">
        <v>40</v>
      </c>
      <c r="C266" s="145" t="s">
        <v>12</v>
      </c>
      <c r="D266" s="146" t="str">
        <f>VLOOKUP(C266,[0]!Data,2,)</f>
        <v>Nurse</v>
      </c>
      <c r="E266" s="145">
        <v>1</v>
      </c>
      <c r="F266" s="145" t="s">
        <v>11</v>
      </c>
      <c r="G266" s="146">
        <f t="shared" si="8"/>
        <v>1</v>
      </c>
      <c r="H266" s="147">
        <f t="shared" si="9"/>
        <v>1</v>
      </c>
    </row>
    <row r="267" spans="1:8" x14ac:dyDescent="0.35">
      <c r="A267" s="144" t="s">
        <v>8</v>
      </c>
      <c r="B267" s="145" t="s">
        <v>40</v>
      </c>
      <c r="C267" s="145" t="s">
        <v>12</v>
      </c>
      <c r="D267" s="146" t="str">
        <f>VLOOKUP(C267,[0]!Data,2,)</f>
        <v>Nurse</v>
      </c>
      <c r="E267" s="145">
        <v>4</v>
      </c>
      <c r="F267" s="145" t="s">
        <v>11</v>
      </c>
      <c r="G267" s="146">
        <f t="shared" si="8"/>
        <v>1</v>
      </c>
      <c r="H267" s="147">
        <f t="shared" si="9"/>
        <v>1</v>
      </c>
    </row>
    <row r="268" spans="1:8" x14ac:dyDescent="0.35">
      <c r="A268" s="144" t="s">
        <v>8</v>
      </c>
      <c r="B268" s="145" t="s">
        <v>40</v>
      </c>
      <c r="C268" s="145" t="s">
        <v>20</v>
      </c>
      <c r="D268" s="146" t="str">
        <f>VLOOKUP(C268,[0]!Data,2,)</f>
        <v>Ancillary Staff</v>
      </c>
      <c r="E268" s="145">
        <v>4</v>
      </c>
      <c r="F268" s="145" t="s">
        <v>11</v>
      </c>
      <c r="G268" s="146">
        <f t="shared" si="8"/>
        <v>1</v>
      </c>
      <c r="H268" s="147">
        <f t="shared" si="9"/>
        <v>1</v>
      </c>
    </row>
    <row r="269" spans="1:8" x14ac:dyDescent="0.35">
      <c r="A269" s="144" t="s">
        <v>8</v>
      </c>
      <c r="B269" s="145" t="s">
        <v>40</v>
      </c>
      <c r="C269" s="145" t="s">
        <v>20</v>
      </c>
      <c r="D269" s="146" t="str">
        <f>VLOOKUP(C269,[0]!Data,2,)</f>
        <v>Ancillary Staff</v>
      </c>
      <c r="E269" s="145">
        <v>5</v>
      </c>
      <c r="F269" s="145" t="s">
        <v>11</v>
      </c>
      <c r="G269" s="146">
        <f t="shared" si="8"/>
        <v>1</v>
      </c>
      <c r="H269" s="147">
        <f t="shared" si="9"/>
        <v>1</v>
      </c>
    </row>
    <row r="270" spans="1:8" x14ac:dyDescent="0.35">
      <c r="A270" s="144" t="s">
        <v>8</v>
      </c>
      <c r="B270" s="145" t="s">
        <v>40</v>
      </c>
      <c r="C270" s="145" t="s">
        <v>24</v>
      </c>
      <c r="D270" s="146" t="str">
        <f>VLOOKUP(C270,[0]!Data,2,)</f>
        <v>Allied Health</v>
      </c>
      <c r="E270" s="145">
        <v>4</v>
      </c>
      <c r="F270" s="145" t="s">
        <v>11</v>
      </c>
      <c r="G270" s="146">
        <f t="shared" si="8"/>
        <v>1</v>
      </c>
      <c r="H270" s="147">
        <f t="shared" si="9"/>
        <v>1</v>
      </c>
    </row>
    <row r="271" spans="1:8" x14ac:dyDescent="0.35">
      <c r="A271" s="144" t="s">
        <v>8</v>
      </c>
      <c r="B271" s="145" t="s">
        <v>40</v>
      </c>
      <c r="C271" s="145" t="s">
        <v>24</v>
      </c>
      <c r="D271" s="146" t="str">
        <f>VLOOKUP(C271,[0]!Data,2,)</f>
        <v>Allied Health</v>
      </c>
      <c r="E271" s="145">
        <v>4</v>
      </c>
      <c r="F271" s="145" t="s">
        <v>11</v>
      </c>
      <c r="G271" s="146">
        <f t="shared" si="8"/>
        <v>1</v>
      </c>
      <c r="H271" s="147">
        <f t="shared" si="9"/>
        <v>1</v>
      </c>
    </row>
    <row r="272" spans="1:8" x14ac:dyDescent="0.35">
      <c r="A272" s="144" t="s">
        <v>8</v>
      </c>
      <c r="B272" s="145" t="s">
        <v>40</v>
      </c>
      <c r="C272" s="145" t="s">
        <v>12</v>
      </c>
      <c r="D272" s="146" t="str">
        <f>VLOOKUP(C272,[0]!Data,2,)</f>
        <v>Nurse</v>
      </c>
      <c r="E272" s="145">
        <v>2</v>
      </c>
      <c r="F272" s="145" t="s">
        <v>11</v>
      </c>
      <c r="G272" s="146">
        <f t="shared" si="8"/>
        <v>1</v>
      </c>
      <c r="H272" s="147">
        <f t="shared" si="9"/>
        <v>1</v>
      </c>
    </row>
    <row r="273" spans="1:8" x14ac:dyDescent="0.35">
      <c r="A273" s="144" t="s">
        <v>8</v>
      </c>
      <c r="B273" s="145" t="s">
        <v>40</v>
      </c>
      <c r="C273" s="145" t="s">
        <v>12</v>
      </c>
      <c r="D273" s="146" t="str">
        <f>VLOOKUP(C273,[0]!Data,2,)</f>
        <v>Nurse</v>
      </c>
      <c r="E273" s="145">
        <v>3</v>
      </c>
      <c r="F273" s="145" t="s">
        <v>11</v>
      </c>
      <c r="G273" s="146">
        <f t="shared" si="8"/>
        <v>1</v>
      </c>
      <c r="H273" s="147">
        <f t="shared" si="9"/>
        <v>1</v>
      </c>
    </row>
    <row r="274" spans="1:8" x14ac:dyDescent="0.35">
      <c r="A274" s="144" t="s">
        <v>8</v>
      </c>
      <c r="B274" s="145" t="s">
        <v>40</v>
      </c>
      <c r="C274" s="145" t="s">
        <v>12</v>
      </c>
      <c r="D274" s="146" t="str">
        <f>VLOOKUP(C274,[0]!Data,2,)</f>
        <v>Nurse</v>
      </c>
      <c r="E274" s="145">
        <v>4</v>
      </c>
      <c r="F274" s="145" t="s">
        <v>11</v>
      </c>
      <c r="G274" s="146">
        <f t="shared" si="8"/>
        <v>1</v>
      </c>
      <c r="H274" s="147">
        <f t="shared" si="9"/>
        <v>1</v>
      </c>
    </row>
    <row r="275" spans="1:8" x14ac:dyDescent="0.35">
      <c r="A275" s="144" t="s">
        <v>8</v>
      </c>
      <c r="B275" s="145" t="s">
        <v>40</v>
      </c>
      <c r="C275" s="145" t="s">
        <v>10</v>
      </c>
      <c r="D275" s="146" t="str">
        <f>VLOOKUP(C275,[0]!Data,2,)</f>
        <v>Doctor</v>
      </c>
      <c r="E275" s="145">
        <v>4</v>
      </c>
      <c r="F275" s="145" t="s">
        <v>11</v>
      </c>
      <c r="G275" s="146">
        <f t="shared" si="8"/>
        <v>1</v>
      </c>
      <c r="H275" s="147">
        <f t="shared" si="9"/>
        <v>1</v>
      </c>
    </row>
    <row r="276" spans="1:8" x14ac:dyDescent="0.35">
      <c r="A276" s="144" t="s">
        <v>8</v>
      </c>
      <c r="B276" s="145" t="s">
        <v>40</v>
      </c>
      <c r="C276" s="145" t="s">
        <v>10</v>
      </c>
      <c r="D276" s="146" t="str">
        <f>VLOOKUP(C276,[0]!Data,2,)</f>
        <v>Doctor</v>
      </c>
      <c r="E276" s="145">
        <v>4</v>
      </c>
      <c r="F276" s="145" t="s">
        <v>11</v>
      </c>
      <c r="G276" s="146">
        <f t="shared" si="8"/>
        <v>1</v>
      </c>
      <c r="H276" s="147">
        <f t="shared" si="9"/>
        <v>1</v>
      </c>
    </row>
    <row r="277" spans="1:8" x14ac:dyDescent="0.35">
      <c r="A277" s="144" t="s">
        <v>8</v>
      </c>
      <c r="B277" s="145" t="s">
        <v>40</v>
      </c>
      <c r="C277" s="145" t="s">
        <v>10</v>
      </c>
      <c r="D277" s="146" t="str">
        <f>VLOOKUP(C277,[0]!Data,2,)</f>
        <v>Doctor</v>
      </c>
      <c r="E277" s="145">
        <v>1</v>
      </c>
      <c r="F277" s="145" t="s">
        <v>11</v>
      </c>
      <c r="G277" s="146">
        <f t="shared" si="8"/>
        <v>1</v>
      </c>
      <c r="H277" s="147">
        <f t="shared" si="9"/>
        <v>1</v>
      </c>
    </row>
    <row r="278" spans="1:8" x14ac:dyDescent="0.35">
      <c r="A278" s="144" t="s">
        <v>8</v>
      </c>
      <c r="B278" s="145" t="s">
        <v>40</v>
      </c>
      <c r="C278" s="145" t="s">
        <v>13</v>
      </c>
      <c r="D278" s="146" t="str">
        <f>VLOOKUP(C278,[0]!Data,2,)</f>
        <v>Ancillary Staff</v>
      </c>
      <c r="E278" s="145">
        <v>5</v>
      </c>
      <c r="F278" s="145" t="s">
        <v>11</v>
      </c>
      <c r="G278" s="146">
        <f t="shared" si="8"/>
        <v>1</v>
      </c>
      <c r="H278" s="147">
        <f t="shared" si="9"/>
        <v>1</v>
      </c>
    </row>
    <row r="279" spans="1:8" x14ac:dyDescent="0.35">
      <c r="A279" s="144" t="s">
        <v>8</v>
      </c>
      <c r="B279" s="145" t="s">
        <v>40</v>
      </c>
      <c r="C279" s="145" t="s">
        <v>14</v>
      </c>
      <c r="D279" s="146" t="str">
        <f>VLOOKUP(C279,[0]!Data,2,)</f>
        <v>Ancillary Staff</v>
      </c>
      <c r="E279" s="145">
        <v>5</v>
      </c>
      <c r="F279" s="145" t="s">
        <v>11</v>
      </c>
      <c r="G279" s="146">
        <f t="shared" si="8"/>
        <v>1</v>
      </c>
      <c r="H279" s="147">
        <f t="shared" si="9"/>
        <v>1</v>
      </c>
    </row>
    <row r="280" spans="1:8" x14ac:dyDescent="0.35">
      <c r="A280" s="144" t="s">
        <v>8</v>
      </c>
      <c r="B280" s="145" t="s">
        <v>41</v>
      </c>
      <c r="C280" s="145" t="s">
        <v>10</v>
      </c>
      <c r="D280" s="146" t="str">
        <f>VLOOKUP(C280,[0]!Data,2,)</f>
        <v>Doctor</v>
      </c>
      <c r="E280" s="145">
        <v>1</v>
      </c>
      <c r="F280" s="145" t="s">
        <v>29</v>
      </c>
      <c r="G280" s="146">
        <f t="shared" si="8"/>
        <v>0</v>
      </c>
      <c r="H280" s="147">
        <f t="shared" si="9"/>
        <v>1</v>
      </c>
    </row>
    <row r="281" spans="1:8" x14ac:dyDescent="0.35">
      <c r="A281" s="144" t="s">
        <v>8</v>
      </c>
      <c r="B281" s="145" t="s">
        <v>41</v>
      </c>
      <c r="C281" s="145" t="s">
        <v>10</v>
      </c>
      <c r="D281" s="146" t="str">
        <f>VLOOKUP(C281,[0]!Data,2,)</f>
        <v>Doctor</v>
      </c>
      <c r="E281" s="145">
        <v>4</v>
      </c>
      <c r="F281" s="145" t="s">
        <v>11</v>
      </c>
      <c r="G281" s="146">
        <f t="shared" si="8"/>
        <v>1</v>
      </c>
      <c r="H281" s="147">
        <f t="shared" si="9"/>
        <v>1</v>
      </c>
    </row>
    <row r="282" spans="1:8" x14ac:dyDescent="0.35">
      <c r="A282" s="144" t="s">
        <v>8</v>
      </c>
      <c r="B282" s="145" t="s">
        <v>41</v>
      </c>
      <c r="C282" s="145" t="s">
        <v>10</v>
      </c>
      <c r="D282" s="146" t="str">
        <f>VLOOKUP(C282,[0]!Data,2,)</f>
        <v>Doctor</v>
      </c>
      <c r="E282" s="145">
        <v>1</v>
      </c>
      <c r="F282" s="145" t="s">
        <v>11</v>
      </c>
      <c r="G282" s="146">
        <f t="shared" si="8"/>
        <v>1</v>
      </c>
      <c r="H282" s="147">
        <f t="shared" si="9"/>
        <v>1</v>
      </c>
    </row>
    <row r="283" spans="1:8" x14ac:dyDescent="0.35">
      <c r="A283" s="144" t="s">
        <v>8</v>
      </c>
      <c r="B283" s="145" t="s">
        <v>41</v>
      </c>
      <c r="C283" s="145" t="s">
        <v>10</v>
      </c>
      <c r="D283" s="146" t="str">
        <f>VLOOKUP(C283,[0]!Data,2,)</f>
        <v>Doctor</v>
      </c>
      <c r="E283" s="145">
        <v>4</v>
      </c>
      <c r="F283" s="145" t="s">
        <v>11</v>
      </c>
      <c r="G283" s="146">
        <f t="shared" si="8"/>
        <v>1</v>
      </c>
      <c r="H283" s="147">
        <f t="shared" si="9"/>
        <v>1</v>
      </c>
    </row>
    <row r="284" spans="1:8" x14ac:dyDescent="0.35">
      <c r="A284" s="144" t="s">
        <v>8</v>
      </c>
      <c r="B284" s="145" t="s">
        <v>41</v>
      </c>
      <c r="C284" s="145" t="s">
        <v>12</v>
      </c>
      <c r="D284" s="146" t="str">
        <f>VLOOKUP(C284,[0]!Data,2,)</f>
        <v>Nurse</v>
      </c>
      <c r="E284" s="145">
        <v>2</v>
      </c>
      <c r="F284" s="145" t="s">
        <v>11</v>
      </c>
      <c r="G284" s="146">
        <f t="shared" si="8"/>
        <v>1</v>
      </c>
      <c r="H284" s="147">
        <f t="shared" si="9"/>
        <v>1</v>
      </c>
    </row>
    <row r="285" spans="1:8" x14ac:dyDescent="0.35">
      <c r="A285" s="144" t="s">
        <v>8</v>
      </c>
      <c r="B285" s="145" t="s">
        <v>41</v>
      </c>
      <c r="C285" s="145" t="s">
        <v>12</v>
      </c>
      <c r="D285" s="146" t="str">
        <f>VLOOKUP(C285,[0]!Data,2,)</f>
        <v>Nurse</v>
      </c>
      <c r="E285" s="145">
        <v>4</v>
      </c>
      <c r="F285" s="145" t="s">
        <v>11</v>
      </c>
      <c r="G285" s="146">
        <f t="shared" si="8"/>
        <v>1</v>
      </c>
      <c r="H285" s="147">
        <f t="shared" si="9"/>
        <v>1</v>
      </c>
    </row>
    <row r="286" spans="1:8" x14ac:dyDescent="0.35">
      <c r="A286" s="144" t="s">
        <v>8</v>
      </c>
      <c r="B286" s="145" t="s">
        <v>41</v>
      </c>
      <c r="C286" s="145" t="s">
        <v>32</v>
      </c>
      <c r="D286" s="146" t="str">
        <f>VLOOKUP(C286,[0]!Data,2,)</f>
        <v>Allied Health</v>
      </c>
      <c r="E286" s="145">
        <v>1</v>
      </c>
      <c r="F286" s="145" t="s">
        <v>11</v>
      </c>
      <c r="G286" s="146">
        <f t="shared" si="8"/>
        <v>1</v>
      </c>
      <c r="H286" s="147">
        <f t="shared" si="9"/>
        <v>1</v>
      </c>
    </row>
    <row r="287" spans="1:8" x14ac:dyDescent="0.35">
      <c r="A287" s="144" t="s">
        <v>8</v>
      </c>
      <c r="B287" s="145" t="s">
        <v>41</v>
      </c>
      <c r="C287" s="145" t="s">
        <v>10</v>
      </c>
      <c r="D287" s="146" t="str">
        <f>VLOOKUP(C287,[0]!Data,2,)</f>
        <v>Doctor</v>
      </c>
      <c r="E287" s="145">
        <v>1</v>
      </c>
      <c r="F287" s="145" t="s">
        <v>11</v>
      </c>
      <c r="G287" s="146">
        <f t="shared" si="8"/>
        <v>1</v>
      </c>
      <c r="H287" s="147">
        <f t="shared" si="9"/>
        <v>1</v>
      </c>
    </row>
    <row r="288" spans="1:8" x14ac:dyDescent="0.35">
      <c r="A288" s="144" t="s">
        <v>8</v>
      </c>
      <c r="B288" s="145" t="s">
        <v>41</v>
      </c>
      <c r="C288" s="145" t="s">
        <v>10</v>
      </c>
      <c r="D288" s="146" t="str">
        <f>VLOOKUP(C288,[0]!Data,2,)</f>
        <v>Doctor</v>
      </c>
      <c r="E288" s="145">
        <v>4</v>
      </c>
      <c r="F288" s="145" t="s">
        <v>11</v>
      </c>
      <c r="G288" s="146">
        <f t="shared" si="8"/>
        <v>1</v>
      </c>
      <c r="H288" s="147">
        <f t="shared" si="9"/>
        <v>1</v>
      </c>
    </row>
    <row r="289" spans="1:8" x14ac:dyDescent="0.35">
      <c r="A289" s="144" t="s">
        <v>8</v>
      </c>
      <c r="B289" s="145" t="s">
        <v>41</v>
      </c>
      <c r="C289" s="145" t="s">
        <v>12</v>
      </c>
      <c r="D289" s="146" t="str">
        <f>VLOOKUP(C289,[0]!Data,2,)</f>
        <v>Nurse</v>
      </c>
      <c r="E289" s="145">
        <v>4</v>
      </c>
      <c r="F289" s="145" t="s">
        <v>11</v>
      </c>
      <c r="G289" s="146">
        <f t="shared" si="8"/>
        <v>1</v>
      </c>
      <c r="H289" s="147">
        <f t="shared" si="9"/>
        <v>1</v>
      </c>
    </row>
    <row r="290" spans="1:8" x14ac:dyDescent="0.35">
      <c r="A290" s="144" t="s">
        <v>8</v>
      </c>
      <c r="B290" s="145" t="s">
        <v>41</v>
      </c>
      <c r="C290" s="145" t="s">
        <v>12</v>
      </c>
      <c r="D290" s="146" t="str">
        <f>VLOOKUP(C290,[0]!Data,2,)</f>
        <v>Nurse</v>
      </c>
      <c r="E290" s="145">
        <v>1</v>
      </c>
      <c r="F290" s="145" t="s">
        <v>11</v>
      </c>
      <c r="G290" s="146">
        <f t="shared" si="8"/>
        <v>1</v>
      </c>
      <c r="H290" s="147">
        <f t="shared" si="9"/>
        <v>1</v>
      </c>
    </row>
    <row r="291" spans="1:8" x14ac:dyDescent="0.35">
      <c r="A291" s="144" t="s">
        <v>8</v>
      </c>
      <c r="B291" s="145" t="s">
        <v>41</v>
      </c>
      <c r="C291" s="145" t="s">
        <v>12</v>
      </c>
      <c r="D291" s="146" t="str">
        <f>VLOOKUP(C291,[0]!Data,2,)</f>
        <v>Nurse</v>
      </c>
      <c r="E291" s="145">
        <v>4</v>
      </c>
      <c r="F291" s="145" t="s">
        <v>11</v>
      </c>
      <c r="G291" s="146">
        <f t="shared" si="8"/>
        <v>1</v>
      </c>
      <c r="H291" s="147">
        <f t="shared" si="9"/>
        <v>1</v>
      </c>
    </row>
    <row r="292" spans="1:8" x14ac:dyDescent="0.35">
      <c r="A292" s="144" t="s">
        <v>8</v>
      </c>
      <c r="B292" s="145" t="s">
        <v>41</v>
      </c>
      <c r="C292" s="145" t="s">
        <v>12</v>
      </c>
      <c r="D292" s="146" t="str">
        <f>VLOOKUP(C292,[0]!Data,2,)</f>
        <v>Nurse</v>
      </c>
      <c r="E292" s="145">
        <v>4</v>
      </c>
      <c r="F292" s="145" t="s">
        <v>11</v>
      </c>
      <c r="G292" s="146">
        <f t="shared" si="8"/>
        <v>1</v>
      </c>
      <c r="H292" s="147">
        <f t="shared" si="9"/>
        <v>1</v>
      </c>
    </row>
    <row r="293" spans="1:8" x14ac:dyDescent="0.35">
      <c r="A293" s="144" t="s">
        <v>8</v>
      </c>
      <c r="B293" s="145" t="s">
        <v>41</v>
      </c>
      <c r="C293" s="145" t="s">
        <v>32</v>
      </c>
      <c r="D293" s="146" t="str">
        <f>VLOOKUP(C293,[0]!Data,2,)</f>
        <v>Allied Health</v>
      </c>
      <c r="E293" s="145">
        <v>4</v>
      </c>
      <c r="F293" s="145" t="s">
        <v>11</v>
      </c>
      <c r="G293" s="146">
        <f t="shared" si="8"/>
        <v>1</v>
      </c>
      <c r="H293" s="147">
        <f t="shared" si="9"/>
        <v>1</v>
      </c>
    </row>
    <row r="294" spans="1:8" x14ac:dyDescent="0.35">
      <c r="A294" s="144" t="s">
        <v>8</v>
      </c>
      <c r="B294" s="145" t="s">
        <v>41</v>
      </c>
      <c r="C294" s="145" t="s">
        <v>32</v>
      </c>
      <c r="D294" s="146" t="str">
        <f>VLOOKUP(C294,[0]!Data,2,)</f>
        <v>Allied Health</v>
      </c>
      <c r="E294" s="145">
        <v>1</v>
      </c>
      <c r="F294" s="145" t="s">
        <v>11</v>
      </c>
      <c r="G294" s="146">
        <f t="shared" si="8"/>
        <v>1</v>
      </c>
      <c r="H294" s="147">
        <f t="shared" si="9"/>
        <v>1</v>
      </c>
    </row>
    <row r="295" spans="1:8" x14ac:dyDescent="0.35">
      <c r="A295" s="144" t="s">
        <v>8</v>
      </c>
      <c r="B295" s="145" t="s">
        <v>42</v>
      </c>
      <c r="C295" s="145" t="s">
        <v>10</v>
      </c>
      <c r="D295" s="146" t="str">
        <f>VLOOKUP(C295,[0]!Data,2,)</f>
        <v>Doctor</v>
      </c>
      <c r="E295" s="145">
        <v>4</v>
      </c>
      <c r="F295" s="145" t="s">
        <v>11</v>
      </c>
      <c r="G295" s="146">
        <f t="shared" si="8"/>
        <v>1</v>
      </c>
      <c r="H295" s="147">
        <f t="shared" si="9"/>
        <v>1</v>
      </c>
    </row>
    <row r="296" spans="1:8" x14ac:dyDescent="0.35">
      <c r="A296" s="144" t="s">
        <v>8</v>
      </c>
      <c r="B296" s="145" t="s">
        <v>42</v>
      </c>
      <c r="C296" s="145" t="s">
        <v>12</v>
      </c>
      <c r="D296" s="146" t="str">
        <f>VLOOKUP(C296,[0]!Data,2,)</f>
        <v>Nurse</v>
      </c>
      <c r="E296" s="145">
        <v>4</v>
      </c>
      <c r="F296" s="145" t="s">
        <v>11</v>
      </c>
      <c r="G296" s="146">
        <f t="shared" si="8"/>
        <v>1</v>
      </c>
      <c r="H296" s="147">
        <f t="shared" si="9"/>
        <v>1</v>
      </c>
    </row>
    <row r="297" spans="1:8" x14ac:dyDescent="0.35">
      <c r="A297" s="144" t="s">
        <v>8</v>
      </c>
      <c r="B297" s="145" t="s">
        <v>42</v>
      </c>
      <c r="C297" s="145" t="s">
        <v>12</v>
      </c>
      <c r="D297" s="146" t="str">
        <f>VLOOKUP(C297,[0]!Data,2,)</f>
        <v>Nurse</v>
      </c>
      <c r="E297" s="145">
        <v>5</v>
      </c>
      <c r="F297" s="145" t="s">
        <v>11</v>
      </c>
      <c r="G297" s="146">
        <f t="shared" si="8"/>
        <v>1</v>
      </c>
      <c r="H297" s="147">
        <f t="shared" si="9"/>
        <v>1</v>
      </c>
    </row>
    <row r="298" spans="1:8" x14ac:dyDescent="0.35">
      <c r="A298" s="144" t="s">
        <v>8</v>
      </c>
      <c r="B298" s="145" t="s">
        <v>42</v>
      </c>
      <c r="C298" s="145" t="s">
        <v>12</v>
      </c>
      <c r="D298" s="146" t="str">
        <f>VLOOKUP(C298,[0]!Data,2,)</f>
        <v>Nurse</v>
      </c>
      <c r="E298" s="145">
        <v>5</v>
      </c>
      <c r="F298" s="145" t="s">
        <v>11</v>
      </c>
      <c r="G298" s="146">
        <f t="shared" si="8"/>
        <v>1</v>
      </c>
      <c r="H298" s="147">
        <f t="shared" si="9"/>
        <v>1</v>
      </c>
    </row>
    <row r="299" spans="1:8" x14ac:dyDescent="0.35">
      <c r="A299" s="144" t="s">
        <v>8</v>
      </c>
      <c r="B299" s="145">
        <v>9</v>
      </c>
      <c r="C299" s="145" t="s">
        <v>12</v>
      </c>
      <c r="D299" s="146" t="str">
        <f>VLOOKUP(C299,[0]!Data,2,)</f>
        <v>Nurse</v>
      </c>
      <c r="E299" s="145">
        <v>4</v>
      </c>
      <c r="F299" s="145" t="s">
        <v>11</v>
      </c>
      <c r="G299" s="146">
        <f t="shared" si="8"/>
        <v>1</v>
      </c>
      <c r="H299" s="147">
        <f t="shared" si="9"/>
        <v>1</v>
      </c>
    </row>
    <row r="300" spans="1:8" x14ac:dyDescent="0.35">
      <c r="A300" s="144" t="s">
        <v>8</v>
      </c>
      <c r="B300" s="145">
        <v>9</v>
      </c>
      <c r="C300" s="145" t="s">
        <v>12</v>
      </c>
      <c r="D300" s="146" t="str">
        <f>VLOOKUP(C300,[0]!Data,2,)</f>
        <v>Nurse</v>
      </c>
      <c r="E300" s="145">
        <v>4</v>
      </c>
      <c r="F300" s="145" t="s">
        <v>11</v>
      </c>
      <c r="G300" s="146">
        <f t="shared" si="8"/>
        <v>1</v>
      </c>
      <c r="H300" s="147">
        <f t="shared" si="9"/>
        <v>1</v>
      </c>
    </row>
    <row r="301" spans="1:8" x14ac:dyDescent="0.35">
      <c r="A301" s="144" t="s">
        <v>8</v>
      </c>
      <c r="B301" s="145">
        <v>9</v>
      </c>
      <c r="C301" s="145" t="s">
        <v>10</v>
      </c>
      <c r="D301" s="146" t="str">
        <f>VLOOKUP(C301,[0]!Data,2,)</f>
        <v>Doctor</v>
      </c>
      <c r="E301" s="145">
        <v>4</v>
      </c>
      <c r="F301" s="145" t="s">
        <v>11</v>
      </c>
      <c r="G301" s="146">
        <f t="shared" si="8"/>
        <v>1</v>
      </c>
      <c r="H301" s="147">
        <f t="shared" si="9"/>
        <v>1</v>
      </c>
    </row>
    <row r="302" spans="1:8" x14ac:dyDescent="0.35">
      <c r="A302" s="144" t="s">
        <v>8</v>
      </c>
      <c r="B302" s="145">
        <v>9</v>
      </c>
      <c r="C302" s="145" t="s">
        <v>10</v>
      </c>
      <c r="D302" s="146" t="str">
        <f>VLOOKUP(C302,[0]!Data,2,)</f>
        <v>Doctor</v>
      </c>
      <c r="E302" s="145">
        <v>4</v>
      </c>
      <c r="F302" s="145" t="s">
        <v>11</v>
      </c>
      <c r="G302" s="146">
        <f t="shared" si="8"/>
        <v>1</v>
      </c>
      <c r="H302" s="147">
        <f t="shared" si="9"/>
        <v>1</v>
      </c>
    </row>
    <row r="303" spans="1:8" x14ac:dyDescent="0.35">
      <c r="A303" s="144" t="s">
        <v>8</v>
      </c>
      <c r="B303" s="145">
        <v>9</v>
      </c>
      <c r="C303" s="145" t="s">
        <v>10</v>
      </c>
      <c r="D303" s="146" t="str">
        <f>VLOOKUP(C303,[0]!Data,2,)</f>
        <v>Doctor</v>
      </c>
      <c r="E303" s="145">
        <v>4</v>
      </c>
      <c r="F303" s="145" t="s">
        <v>11</v>
      </c>
      <c r="G303" s="146">
        <f t="shared" si="8"/>
        <v>1</v>
      </c>
      <c r="H303" s="147">
        <f t="shared" si="9"/>
        <v>1</v>
      </c>
    </row>
    <row r="304" spans="1:8" x14ac:dyDescent="0.35">
      <c r="A304" s="144" t="s">
        <v>8</v>
      </c>
      <c r="B304" s="145">
        <v>9</v>
      </c>
      <c r="C304" s="145" t="s">
        <v>14</v>
      </c>
      <c r="D304" s="146" t="str">
        <f>VLOOKUP(C304,[0]!Data,2,)</f>
        <v>Ancillary Staff</v>
      </c>
      <c r="E304" s="145">
        <v>5</v>
      </c>
      <c r="F304" s="145" t="s">
        <v>11</v>
      </c>
      <c r="G304" s="146">
        <f t="shared" si="8"/>
        <v>1</v>
      </c>
      <c r="H304" s="147">
        <f t="shared" si="9"/>
        <v>1</v>
      </c>
    </row>
    <row r="305" spans="1:8" x14ac:dyDescent="0.35">
      <c r="A305" s="144" t="s">
        <v>8</v>
      </c>
      <c r="B305" s="145">
        <v>9</v>
      </c>
      <c r="C305" s="145" t="s">
        <v>12</v>
      </c>
      <c r="D305" s="146" t="str">
        <f>VLOOKUP(C305,[0]!Data,2,)</f>
        <v>Nurse</v>
      </c>
      <c r="E305" s="145">
        <v>4</v>
      </c>
      <c r="F305" s="145" t="s">
        <v>11</v>
      </c>
      <c r="G305" s="146">
        <f t="shared" si="8"/>
        <v>1</v>
      </c>
      <c r="H305" s="147">
        <f t="shared" si="9"/>
        <v>1</v>
      </c>
    </row>
    <row r="306" spans="1:8" x14ac:dyDescent="0.35">
      <c r="A306" s="144" t="s">
        <v>8</v>
      </c>
      <c r="B306" s="145">
        <v>9</v>
      </c>
      <c r="C306" s="145" t="s">
        <v>12</v>
      </c>
      <c r="D306" s="146" t="str">
        <f>VLOOKUP(C306,[0]!Data,2,)</f>
        <v>Nurse</v>
      </c>
      <c r="E306" s="145">
        <v>4</v>
      </c>
      <c r="F306" s="145" t="s">
        <v>11</v>
      </c>
      <c r="G306" s="146">
        <f t="shared" si="8"/>
        <v>1</v>
      </c>
      <c r="H306" s="147">
        <f t="shared" si="9"/>
        <v>1</v>
      </c>
    </row>
    <row r="307" spans="1:8" x14ac:dyDescent="0.35">
      <c r="A307" s="144" t="s">
        <v>8</v>
      </c>
      <c r="B307" s="145">
        <v>9</v>
      </c>
      <c r="C307" s="145" t="s">
        <v>14</v>
      </c>
      <c r="D307" s="146" t="str">
        <f>VLOOKUP(C307,[0]!Data,2,)</f>
        <v>Ancillary Staff</v>
      </c>
      <c r="E307" s="145">
        <v>5</v>
      </c>
      <c r="F307" s="145" t="s">
        <v>11</v>
      </c>
      <c r="G307" s="146">
        <f t="shared" si="8"/>
        <v>1</v>
      </c>
      <c r="H307" s="147">
        <f t="shared" si="9"/>
        <v>1</v>
      </c>
    </row>
    <row r="308" spans="1:8" x14ac:dyDescent="0.35">
      <c r="A308" s="144" t="s">
        <v>8</v>
      </c>
      <c r="B308" s="145">
        <v>9</v>
      </c>
      <c r="C308" s="145" t="s">
        <v>14</v>
      </c>
      <c r="D308" s="146" t="str">
        <f>VLOOKUP(C308,[0]!Data,2,)</f>
        <v>Ancillary Staff</v>
      </c>
      <c r="E308" s="145">
        <v>5</v>
      </c>
      <c r="F308" s="145" t="s">
        <v>11</v>
      </c>
      <c r="G308" s="146">
        <f t="shared" si="8"/>
        <v>1</v>
      </c>
      <c r="H308" s="147">
        <f t="shared" si="9"/>
        <v>1</v>
      </c>
    </row>
    <row r="309" spans="1:8" x14ac:dyDescent="0.35">
      <c r="A309" s="144" t="s">
        <v>8</v>
      </c>
      <c r="B309" s="145">
        <v>9</v>
      </c>
      <c r="C309" s="145" t="s">
        <v>22</v>
      </c>
      <c r="D309" s="146" t="str">
        <f>VLOOKUP(C309,[0]!Data,2,)</f>
        <v>Allied Health</v>
      </c>
      <c r="E309" s="145">
        <v>4</v>
      </c>
      <c r="F309" s="145" t="s">
        <v>11</v>
      </c>
      <c r="G309" s="146">
        <f t="shared" si="8"/>
        <v>1</v>
      </c>
      <c r="H309" s="147">
        <f t="shared" si="9"/>
        <v>1</v>
      </c>
    </row>
    <row r="310" spans="1:8" x14ac:dyDescent="0.35">
      <c r="A310" s="144" t="s">
        <v>8</v>
      </c>
      <c r="B310" s="145">
        <v>9</v>
      </c>
      <c r="C310" s="145" t="s">
        <v>35</v>
      </c>
      <c r="D310" s="146" t="str">
        <f>VLOOKUP(C310,[0]!Data,2,)</f>
        <v>Allied Health</v>
      </c>
      <c r="E310" s="145">
        <v>4</v>
      </c>
      <c r="F310" s="145" t="s">
        <v>11</v>
      </c>
      <c r="G310" s="146">
        <f t="shared" si="8"/>
        <v>1</v>
      </c>
      <c r="H310" s="147">
        <f t="shared" si="9"/>
        <v>1</v>
      </c>
    </row>
    <row r="311" spans="1:8" x14ac:dyDescent="0.35">
      <c r="A311" s="144" t="s">
        <v>8</v>
      </c>
      <c r="B311" s="145">
        <v>9</v>
      </c>
      <c r="C311" s="145" t="s">
        <v>43</v>
      </c>
      <c r="D311" s="146" t="str">
        <f>VLOOKUP(C311,[0]!Data,2,)</f>
        <v>Allied Health</v>
      </c>
      <c r="E311" s="145">
        <v>4</v>
      </c>
      <c r="F311" s="145" t="s">
        <v>11</v>
      </c>
      <c r="G311" s="146">
        <f t="shared" si="8"/>
        <v>1</v>
      </c>
      <c r="H311" s="147">
        <f t="shared" si="9"/>
        <v>1</v>
      </c>
    </row>
    <row r="312" spans="1:8" x14ac:dyDescent="0.35">
      <c r="A312" s="144" t="s">
        <v>8</v>
      </c>
      <c r="B312" s="145">
        <v>9</v>
      </c>
      <c r="C312" s="145" t="s">
        <v>24</v>
      </c>
      <c r="D312" s="146" t="str">
        <f>VLOOKUP(C312,[0]!Data,2,)</f>
        <v>Allied Health</v>
      </c>
      <c r="E312" s="145">
        <v>3</v>
      </c>
      <c r="F312" s="145" t="s">
        <v>11</v>
      </c>
      <c r="G312" s="146">
        <f t="shared" si="8"/>
        <v>1</v>
      </c>
      <c r="H312" s="147">
        <f t="shared" si="9"/>
        <v>1</v>
      </c>
    </row>
    <row r="313" spans="1:8" x14ac:dyDescent="0.35">
      <c r="A313" s="144" t="s">
        <v>8</v>
      </c>
      <c r="B313" s="145">
        <v>9</v>
      </c>
      <c r="C313" s="145" t="s">
        <v>24</v>
      </c>
      <c r="D313" s="146" t="str">
        <f>VLOOKUP(C313,[0]!Data,2,)</f>
        <v>Allied Health</v>
      </c>
      <c r="E313" s="145">
        <v>3</v>
      </c>
      <c r="F313" s="145" t="s">
        <v>11</v>
      </c>
      <c r="G313" s="146">
        <f t="shared" si="8"/>
        <v>1</v>
      </c>
      <c r="H313" s="147">
        <f t="shared" si="9"/>
        <v>1</v>
      </c>
    </row>
    <row r="314" spans="1:8" x14ac:dyDescent="0.35">
      <c r="A314" s="144" t="s">
        <v>8</v>
      </c>
      <c r="B314" s="145" t="s">
        <v>44</v>
      </c>
      <c r="C314" s="145" t="s">
        <v>10</v>
      </c>
      <c r="D314" s="146" t="str">
        <f>VLOOKUP(C314,[0]!Data,2,)</f>
        <v>Doctor</v>
      </c>
      <c r="E314" s="145">
        <v>1</v>
      </c>
      <c r="F314" s="145" t="s">
        <v>29</v>
      </c>
      <c r="G314" s="146">
        <f t="shared" si="8"/>
        <v>0</v>
      </c>
      <c r="H314" s="147">
        <f t="shared" si="9"/>
        <v>1</v>
      </c>
    </row>
    <row r="315" spans="1:8" x14ac:dyDescent="0.35">
      <c r="A315" s="144" t="s">
        <v>8</v>
      </c>
      <c r="B315" s="145" t="s">
        <v>44</v>
      </c>
      <c r="C315" s="145" t="s">
        <v>12</v>
      </c>
      <c r="D315" s="146" t="str">
        <f>VLOOKUP(C315,[0]!Data,2,)</f>
        <v>Nurse</v>
      </c>
      <c r="E315" s="145">
        <v>2</v>
      </c>
      <c r="F315" s="145" t="s">
        <v>11</v>
      </c>
      <c r="G315" s="146">
        <f t="shared" si="8"/>
        <v>1</v>
      </c>
      <c r="H315" s="147">
        <f t="shared" si="9"/>
        <v>1</v>
      </c>
    </row>
    <row r="316" spans="1:8" x14ac:dyDescent="0.35">
      <c r="A316" s="144" t="s">
        <v>8</v>
      </c>
      <c r="B316" s="145" t="s">
        <v>44</v>
      </c>
      <c r="C316" s="145" t="s">
        <v>12</v>
      </c>
      <c r="D316" s="146" t="str">
        <f>VLOOKUP(C316,[0]!Data,2,)</f>
        <v>Nurse</v>
      </c>
      <c r="E316" s="145">
        <v>2</v>
      </c>
      <c r="F316" s="145" t="s">
        <v>11</v>
      </c>
      <c r="G316" s="146">
        <f t="shared" si="8"/>
        <v>1</v>
      </c>
      <c r="H316" s="147">
        <f t="shared" si="9"/>
        <v>1</v>
      </c>
    </row>
    <row r="317" spans="1:8" x14ac:dyDescent="0.35">
      <c r="A317" s="144" t="s">
        <v>8</v>
      </c>
      <c r="B317" s="145" t="s">
        <v>44</v>
      </c>
      <c r="C317" s="145" t="s">
        <v>10</v>
      </c>
      <c r="D317" s="146" t="str">
        <f>VLOOKUP(C317,[0]!Data,2,)</f>
        <v>Doctor</v>
      </c>
      <c r="E317" s="145">
        <v>2</v>
      </c>
      <c r="F317" s="145" t="s">
        <v>11</v>
      </c>
      <c r="G317" s="146">
        <f t="shared" ref="G317:G379" si="10">IF(F317="Y",1,0)</f>
        <v>1</v>
      </c>
      <c r="H317" s="147">
        <f t="shared" ref="H317:H379" si="11">IF(F317="Y,N",1,1)</f>
        <v>1</v>
      </c>
    </row>
    <row r="318" spans="1:8" x14ac:dyDescent="0.35">
      <c r="A318" s="144" t="s">
        <v>8</v>
      </c>
      <c r="B318" s="145" t="s">
        <v>44</v>
      </c>
      <c r="C318" s="145" t="s">
        <v>12</v>
      </c>
      <c r="D318" s="146" t="str">
        <f>VLOOKUP(C318,[0]!Data,2,)</f>
        <v>Nurse</v>
      </c>
      <c r="E318" s="145">
        <v>1</v>
      </c>
      <c r="F318" s="145" t="s">
        <v>11</v>
      </c>
      <c r="G318" s="146">
        <f t="shared" si="10"/>
        <v>1</v>
      </c>
      <c r="H318" s="147">
        <f t="shared" si="11"/>
        <v>1</v>
      </c>
    </row>
    <row r="319" spans="1:8" x14ac:dyDescent="0.35">
      <c r="A319" s="144" t="s">
        <v>8</v>
      </c>
      <c r="B319" s="145" t="s">
        <v>44</v>
      </c>
      <c r="C319" s="145" t="s">
        <v>12</v>
      </c>
      <c r="D319" s="146" t="str">
        <f>VLOOKUP(C319,[0]!Data,2,)</f>
        <v>Nurse</v>
      </c>
      <c r="E319" s="145">
        <v>4</v>
      </c>
      <c r="F319" s="145" t="s">
        <v>29</v>
      </c>
      <c r="G319" s="146">
        <f t="shared" si="10"/>
        <v>0</v>
      </c>
      <c r="H319" s="147">
        <f t="shared" si="11"/>
        <v>1</v>
      </c>
    </row>
    <row r="320" spans="1:8" x14ac:dyDescent="0.35">
      <c r="A320" s="144" t="s">
        <v>8</v>
      </c>
      <c r="B320" s="145" t="s">
        <v>44</v>
      </c>
      <c r="C320" s="145" t="s">
        <v>12</v>
      </c>
      <c r="D320" s="146" t="str">
        <f>VLOOKUP(C320,[0]!Data,2,)</f>
        <v>Nurse</v>
      </c>
      <c r="E320" s="145">
        <v>4</v>
      </c>
      <c r="F320" s="145" t="s">
        <v>11</v>
      </c>
      <c r="G320" s="146">
        <f t="shared" si="10"/>
        <v>1</v>
      </c>
      <c r="H320" s="147">
        <f t="shared" si="11"/>
        <v>1</v>
      </c>
    </row>
    <row r="321" spans="1:9" x14ac:dyDescent="0.35">
      <c r="A321" s="144" t="s">
        <v>8</v>
      </c>
      <c r="B321" s="145" t="s">
        <v>44</v>
      </c>
      <c r="C321" s="145" t="s">
        <v>10</v>
      </c>
      <c r="D321" s="146" t="str">
        <f>VLOOKUP(C321,[0]!Data,2,)</f>
        <v>Doctor</v>
      </c>
      <c r="E321" s="145">
        <v>3</v>
      </c>
      <c r="F321" s="145" t="s">
        <v>11</v>
      </c>
      <c r="G321" s="146">
        <f t="shared" si="10"/>
        <v>1</v>
      </c>
      <c r="H321" s="147">
        <f t="shared" si="11"/>
        <v>1</v>
      </c>
    </row>
    <row r="322" spans="1:9" x14ac:dyDescent="0.35">
      <c r="A322" s="144" t="s">
        <v>8</v>
      </c>
      <c r="B322" s="145" t="s">
        <v>44</v>
      </c>
      <c r="C322" s="145" t="s">
        <v>12</v>
      </c>
      <c r="D322" s="146" t="str">
        <f>VLOOKUP(C322,[0]!Data,2,)</f>
        <v>Nurse</v>
      </c>
      <c r="E322" s="145">
        <v>1</v>
      </c>
      <c r="F322" s="145" t="s">
        <v>11</v>
      </c>
      <c r="G322" s="146">
        <f t="shared" si="10"/>
        <v>1</v>
      </c>
      <c r="H322" s="147">
        <f t="shared" si="11"/>
        <v>1</v>
      </c>
    </row>
    <row r="323" spans="1:9" x14ac:dyDescent="0.35">
      <c r="A323" s="144" t="s">
        <v>8</v>
      </c>
      <c r="B323" s="145" t="s">
        <v>44</v>
      </c>
      <c r="C323" s="145" t="s">
        <v>12</v>
      </c>
      <c r="D323" s="146" t="str">
        <f>VLOOKUP(C323,[0]!Data,2,)</f>
        <v>Nurse</v>
      </c>
      <c r="E323" s="145">
        <v>2</v>
      </c>
      <c r="F323" s="145" t="s">
        <v>11</v>
      </c>
      <c r="G323" s="146">
        <f t="shared" si="10"/>
        <v>1</v>
      </c>
      <c r="H323" s="147">
        <f t="shared" si="11"/>
        <v>1</v>
      </c>
    </row>
    <row r="324" spans="1:9" x14ac:dyDescent="0.35">
      <c r="A324" s="144" t="s">
        <v>8</v>
      </c>
      <c r="B324" s="145" t="s">
        <v>44</v>
      </c>
      <c r="C324" s="145" t="s">
        <v>12</v>
      </c>
      <c r="D324" s="146" t="str">
        <f>VLOOKUP(C324,[0]!Data,2,)</f>
        <v>Nurse</v>
      </c>
      <c r="E324" s="145">
        <v>5</v>
      </c>
      <c r="F324" s="145" t="s">
        <v>29</v>
      </c>
      <c r="G324" s="146">
        <f t="shared" si="10"/>
        <v>0</v>
      </c>
      <c r="H324" s="147">
        <f t="shared" si="11"/>
        <v>1</v>
      </c>
    </row>
    <row r="325" spans="1:9" x14ac:dyDescent="0.35">
      <c r="A325" s="144" t="s">
        <v>8</v>
      </c>
      <c r="B325" s="145" t="s">
        <v>44</v>
      </c>
      <c r="C325" s="145" t="s">
        <v>10</v>
      </c>
      <c r="D325" s="146" t="str">
        <f>VLOOKUP(C325,[0]!Data,2,)</f>
        <v>Doctor</v>
      </c>
      <c r="E325" s="145">
        <v>5</v>
      </c>
      <c r="F325" s="145" t="s">
        <v>11</v>
      </c>
      <c r="G325" s="146">
        <f t="shared" si="10"/>
        <v>1</v>
      </c>
      <c r="H325" s="147">
        <f t="shared" si="11"/>
        <v>1</v>
      </c>
      <c r="I325" s="154"/>
    </row>
    <row r="326" spans="1:9" x14ac:dyDescent="0.35">
      <c r="A326" s="144" t="s">
        <v>8</v>
      </c>
      <c r="B326" s="145" t="s">
        <v>45</v>
      </c>
      <c r="C326" s="145" t="s">
        <v>10</v>
      </c>
      <c r="D326" s="146" t="str">
        <f>VLOOKUP(C326,[0]!Data,2,)</f>
        <v>Doctor</v>
      </c>
      <c r="E326" s="145">
        <v>2</v>
      </c>
      <c r="F326" s="145" t="s">
        <v>11</v>
      </c>
      <c r="G326" s="146">
        <f t="shared" si="10"/>
        <v>1</v>
      </c>
      <c r="H326" s="147">
        <f t="shared" si="11"/>
        <v>1</v>
      </c>
    </row>
    <row r="327" spans="1:9" x14ac:dyDescent="0.35">
      <c r="A327" s="144" t="s">
        <v>8</v>
      </c>
      <c r="B327" s="145" t="s">
        <v>45</v>
      </c>
      <c r="C327" s="145" t="s">
        <v>10</v>
      </c>
      <c r="D327" s="146" t="str">
        <f>VLOOKUP(C327,[0]!Data,2,)</f>
        <v>Doctor</v>
      </c>
      <c r="E327" s="145">
        <v>2</v>
      </c>
      <c r="F327" s="145" t="s">
        <v>11</v>
      </c>
      <c r="G327" s="146">
        <f t="shared" si="10"/>
        <v>1</v>
      </c>
      <c r="H327" s="147">
        <f t="shared" si="11"/>
        <v>1</v>
      </c>
    </row>
    <row r="328" spans="1:9" x14ac:dyDescent="0.35">
      <c r="A328" s="144" t="s">
        <v>8</v>
      </c>
      <c r="B328" s="145" t="s">
        <v>45</v>
      </c>
      <c r="C328" s="145" t="s">
        <v>12</v>
      </c>
      <c r="D328" s="146" t="str">
        <f>VLOOKUP(C328,[0]!Data,2,)</f>
        <v>Nurse</v>
      </c>
      <c r="E328" s="145">
        <v>3</v>
      </c>
      <c r="F328" s="145" t="s">
        <v>11</v>
      </c>
      <c r="G328" s="146">
        <f t="shared" si="10"/>
        <v>1</v>
      </c>
      <c r="H328" s="147">
        <f t="shared" si="11"/>
        <v>1</v>
      </c>
    </row>
    <row r="329" spans="1:9" x14ac:dyDescent="0.35">
      <c r="A329" s="144" t="s">
        <v>8</v>
      </c>
      <c r="B329" s="145" t="s">
        <v>45</v>
      </c>
      <c r="C329" s="145" t="s">
        <v>12</v>
      </c>
      <c r="D329" s="146" t="str">
        <f>VLOOKUP(C329,[0]!Data,2,)</f>
        <v>Nurse</v>
      </c>
      <c r="E329" s="145">
        <v>3</v>
      </c>
      <c r="F329" s="145" t="s">
        <v>11</v>
      </c>
      <c r="G329" s="146">
        <f t="shared" si="10"/>
        <v>1</v>
      </c>
      <c r="H329" s="147">
        <f t="shared" si="11"/>
        <v>1</v>
      </c>
    </row>
    <row r="330" spans="1:9" x14ac:dyDescent="0.35">
      <c r="A330" s="144" t="s">
        <v>8</v>
      </c>
      <c r="B330" s="145" t="s">
        <v>45</v>
      </c>
      <c r="C330" s="145" t="s">
        <v>12</v>
      </c>
      <c r="D330" s="146" t="str">
        <f>VLOOKUP(C330,[0]!Data,2,)</f>
        <v>Nurse</v>
      </c>
      <c r="E330" s="145">
        <v>3</v>
      </c>
      <c r="F330" s="145" t="s">
        <v>11</v>
      </c>
      <c r="G330" s="146">
        <f t="shared" si="10"/>
        <v>1</v>
      </c>
      <c r="H330" s="147">
        <f t="shared" si="11"/>
        <v>1</v>
      </c>
    </row>
    <row r="331" spans="1:9" x14ac:dyDescent="0.35">
      <c r="A331" s="144" t="s">
        <v>8</v>
      </c>
      <c r="B331" s="145" t="s">
        <v>46</v>
      </c>
      <c r="C331" s="145" t="s">
        <v>10</v>
      </c>
      <c r="D331" s="146" t="str">
        <f>VLOOKUP(C331,[0]!Data,2,)</f>
        <v>Doctor</v>
      </c>
      <c r="E331" s="145">
        <v>2</v>
      </c>
      <c r="F331" s="145" t="s">
        <v>11</v>
      </c>
      <c r="G331" s="146">
        <f t="shared" si="10"/>
        <v>1</v>
      </c>
      <c r="H331" s="147">
        <f t="shared" si="11"/>
        <v>1</v>
      </c>
    </row>
    <row r="332" spans="1:9" x14ac:dyDescent="0.35">
      <c r="A332" s="144" t="s">
        <v>8</v>
      </c>
      <c r="B332" s="145" t="s">
        <v>46</v>
      </c>
      <c r="C332" s="145" t="s">
        <v>10</v>
      </c>
      <c r="D332" s="146" t="str">
        <f>VLOOKUP(C332,[0]!Data,2,)</f>
        <v>Doctor</v>
      </c>
      <c r="E332" s="145">
        <v>2</v>
      </c>
      <c r="F332" s="145" t="s">
        <v>11</v>
      </c>
      <c r="G332" s="146">
        <f t="shared" si="10"/>
        <v>1</v>
      </c>
      <c r="H332" s="147">
        <f t="shared" si="11"/>
        <v>1</v>
      </c>
    </row>
    <row r="333" spans="1:9" x14ac:dyDescent="0.35">
      <c r="A333" s="144" t="s">
        <v>8</v>
      </c>
      <c r="B333" s="145" t="s">
        <v>46</v>
      </c>
      <c r="C333" s="145" t="s">
        <v>12</v>
      </c>
      <c r="D333" s="146" t="str">
        <f>VLOOKUP(C333,[0]!Data,2,)</f>
        <v>Nurse</v>
      </c>
      <c r="E333" s="145">
        <v>3</v>
      </c>
      <c r="F333" s="145" t="s">
        <v>11</v>
      </c>
      <c r="G333" s="146">
        <f t="shared" si="10"/>
        <v>1</v>
      </c>
      <c r="H333" s="147">
        <f t="shared" si="11"/>
        <v>1</v>
      </c>
    </row>
    <row r="334" spans="1:9" x14ac:dyDescent="0.35">
      <c r="A334" s="144" t="s">
        <v>8</v>
      </c>
      <c r="B334" s="145" t="s">
        <v>46</v>
      </c>
      <c r="C334" s="145" t="s">
        <v>12</v>
      </c>
      <c r="D334" s="146" t="str">
        <f>VLOOKUP(C334,[0]!Data,2,)</f>
        <v>Nurse</v>
      </c>
      <c r="E334" s="145">
        <v>3</v>
      </c>
      <c r="F334" s="145" t="s">
        <v>11</v>
      </c>
      <c r="G334" s="146">
        <f t="shared" si="10"/>
        <v>1</v>
      </c>
      <c r="H334" s="147">
        <f t="shared" si="11"/>
        <v>1</v>
      </c>
    </row>
    <row r="335" spans="1:9" x14ac:dyDescent="0.35">
      <c r="A335" s="144" t="s">
        <v>8</v>
      </c>
      <c r="B335" s="145" t="s">
        <v>46</v>
      </c>
      <c r="C335" s="145" t="s">
        <v>12</v>
      </c>
      <c r="D335" s="146" t="str">
        <f>VLOOKUP(C335,[0]!Data,2,)</f>
        <v>Nurse</v>
      </c>
      <c r="E335" s="145">
        <v>3</v>
      </c>
      <c r="F335" s="145" t="s">
        <v>11</v>
      </c>
      <c r="G335" s="146">
        <f t="shared" si="10"/>
        <v>1</v>
      </c>
      <c r="H335" s="147">
        <f t="shared" si="11"/>
        <v>1</v>
      </c>
    </row>
    <row r="336" spans="1:9" x14ac:dyDescent="0.35">
      <c r="A336" s="144" t="s">
        <v>8</v>
      </c>
      <c r="B336" s="145" t="s">
        <v>47</v>
      </c>
      <c r="C336" s="145" t="s">
        <v>12</v>
      </c>
      <c r="D336" s="146" t="str">
        <f>VLOOKUP(C336,[0]!Data,2,)</f>
        <v>Nurse</v>
      </c>
      <c r="E336" s="145">
        <v>1</v>
      </c>
      <c r="F336" s="145" t="s">
        <v>11</v>
      </c>
      <c r="G336" s="146">
        <f t="shared" si="10"/>
        <v>1</v>
      </c>
      <c r="H336" s="147">
        <f t="shared" si="11"/>
        <v>1</v>
      </c>
    </row>
    <row r="337" spans="1:8" x14ac:dyDescent="0.35">
      <c r="A337" s="144" t="s">
        <v>8</v>
      </c>
      <c r="B337" s="145" t="s">
        <v>47</v>
      </c>
      <c r="C337" s="145" t="s">
        <v>12</v>
      </c>
      <c r="D337" s="146" t="str">
        <f>VLOOKUP(C337,[0]!Data,2,)</f>
        <v>Nurse</v>
      </c>
      <c r="E337" s="145">
        <v>1</v>
      </c>
      <c r="F337" s="145" t="s">
        <v>11</v>
      </c>
      <c r="G337" s="146">
        <f t="shared" si="10"/>
        <v>1</v>
      </c>
      <c r="H337" s="147">
        <f t="shared" si="11"/>
        <v>1</v>
      </c>
    </row>
    <row r="338" spans="1:8" x14ac:dyDescent="0.35">
      <c r="A338" s="144" t="s">
        <v>8</v>
      </c>
      <c r="B338" s="145" t="s">
        <v>47</v>
      </c>
      <c r="C338" s="145" t="s">
        <v>12</v>
      </c>
      <c r="D338" s="146" t="str">
        <f>VLOOKUP(C338,[0]!Data,2,)</f>
        <v>Nurse</v>
      </c>
      <c r="E338" s="145">
        <v>4</v>
      </c>
      <c r="F338" s="145" t="s">
        <v>11</v>
      </c>
      <c r="G338" s="146">
        <f t="shared" si="10"/>
        <v>1</v>
      </c>
      <c r="H338" s="147">
        <f t="shared" si="11"/>
        <v>1</v>
      </c>
    </row>
    <row r="339" spans="1:8" x14ac:dyDescent="0.35">
      <c r="A339" s="144" t="s">
        <v>8</v>
      </c>
      <c r="B339" s="145" t="s">
        <v>47</v>
      </c>
      <c r="C339" s="145" t="s">
        <v>12</v>
      </c>
      <c r="D339" s="146" t="str">
        <f>VLOOKUP(C339,[0]!Data,2,)</f>
        <v>Nurse</v>
      </c>
      <c r="E339" s="145">
        <v>4</v>
      </c>
      <c r="F339" s="145" t="s">
        <v>11</v>
      </c>
      <c r="G339" s="146">
        <f t="shared" si="10"/>
        <v>1</v>
      </c>
      <c r="H339" s="147">
        <f t="shared" si="11"/>
        <v>1</v>
      </c>
    </row>
    <row r="340" spans="1:8" x14ac:dyDescent="0.35">
      <c r="A340" s="144" t="s">
        <v>8</v>
      </c>
      <c r="B340" s="145" t="s">
        <v>47</v>
      </c>
      <c r="C340" s="145" t="s">
        <v>12</v>
      </c>
      <c r="D340" s="146" t="str">
        <f>VLOOKUP(C340,[0]!Data,2,)</f>
        <v>Nurse</v>
      </c>
      <c r="E340" s="145">
        <v>5</v>
      </c>
      <c r="F340" s="145" t="s">
        <v>11</v>
      </c>
      <c r="G340" s="146">
        <f t="shared" si="10"/>
        <v>1</v>
      </c>
      <c r="H340" s="147">
        <f t="shared" si="11"/>
        <v>1</v>
      </c>
    </row>
    <row r="341" spans="1:8" x14ac:dyDescent="0.35">
      <c r="A341" s="144" t="s">
        <v>8</v>
      </c>
      <c r="B341" s="145" t="s">
        <v>48</v>
      </c>
      <c r="C341" s="145" t="s">
        <v>35</v>
      </c>
      <c r="D341" s="146" t="str">
        <f>VLOOKUP(C341,[0]!Data,2,)</f>
        <v>Allied Health</v>
      </c>
      <c r="E341" s="145">
        <v>1</v>
      </c>
      <c r="F341" s="145" t="s">
        <v>11</v>
      </c>
      <c r="G341" s="146">
        <f t="shared" si="10"/>
        <v>1</v>
      </c>
      <c r="H341" s="147">
        <f t="shared" si="11"/>
        <v>1</v>
      </c>
    </row>
    <row r="342" spans="1:8" x14ac:dyDescent="0.35">
      <c r="A342" s="144" t="s">
        <v>8</v>
      </c>
      <c r="B342" s="145" t="s">
        <v>48</v>
      </c>
      <c r="C342" s="145" t="s">
        <v>35</v>
      </c>
      <c r="D342" s="146" t="str">
        <f>VLOOKUP(C342,[0]!Data,2,)</f>
        <v>Allied Health</v>
      </c>
      <c r="E342" s="145">
        <v>5</v>
      </c>
      <c r="F342" s="145" t="s">
        <v>11</v>
      </c>
      <c r="G342" s="146">
        <f t="shared" si="10"/>
        <v>1</v>
      </c>
      <c r="H342" s="147">
        <f t="shared" si="11"/>
        <v>1</v>
      </c>
    </row>
    <row r="343" spans="1:8" x14ac:dyDescent="0.35">
      <c r="A343" s="144" t="s">
        <v>8</v>
      </c>
      <c r="B343" s="145" t="s">
        <v>48</v>
      </c>
      <c r="C343" s="145" t="s">
        <v>49</v>
      </c>
      <c r="D343" s="146" t="str">
        <f>VLOOKUP(C343,[0]!Data,2,)</f>
        <v>Allied Health</v>
      </c>
      <c r="E343" s="145">
        <v>5</v>
      </c>
      <c r="F343" s="145" t="s">
        <v>11</v>
      </c>
      <c r="G343" s="146">
        <f t="shared" si="10"/>
        <v>1</v>
      </c>
      <c r="H343" s="147">
        <f t="shared" si="11"/>
        <v>1</v>
      </c>
    </row>
    <row r="344" spans="1:8" x14ac:dyDescent="0.35">
      <c r="A344" s="144" t="s">
        <v>8</v>
      </c>
      <c r="B344" s="145" t="s">
        <v>48</v>
      </c>
      <c r="C344" s="145" t="s">
        <v>49</v>
      </c>
      <c r="D344" s="146" t="str">
        <f>VLOOKUP(C344,[0]!Data,2,)</f>
        <v>Allied Health</v>
      </c>
      <c r="E344" s="145">
        <v>5</v>
      </c>
      <c r="F344" s="145" t="s">
        <v>11</v>
      </c>
      <c r="G344" s="146">
        <f t="shared" si="10"/>
        <v>1</v>
      </c>
      <c r="H344" s="147">
        <f t="shared" si="11"/>
        <v>1</v>
      </c>
    </row>
    <row r="345" spans="1:8" x14ac:dyDescent="0.35">
      <c r="A345" s="144" t="s">
        <v>8</v>
      </c>
      <c r="B345" s="145" t="s">
        <v>48</v>
      </c>
      <c r="C345" s="145" t="s">
        <v>35</v>
      </c>
      <c r="D345" s="146" t="str">
        <f>VLOOKUP(C345,[0]!Data,2,)</f>
        <v>Allied Health</v>
      </c>
      <c r="E345" s="145">
        <v>4</v>
      </c>
      <c r="F345" s="145" t="s">
        <v>11</v>
      </c>
      <c r="G345" s="146">
        <f t="shared" si="10"/>
        <v>1</v>
      </c>
      <c r="H345" s="147">
        <f t="shared" si="11"/>
        <v>1</v>
      </c>
    </row>
    <row r="346" spans="1:8" x14ac:dyDescent="0.35">
      <c r="A346" s="144" t="s">
        <v>8</v>
      </c>
      <c r="B346" s="145" t="s">
        <v>50</v>
      </c>
      <c r="C346" s="145" t="s">
        <v>10</v>
      </c>
      <c r="D346" s="146" t="str">
        <f>VLOOKUP(C346,[0]!Data,2,)</f>
        <v>Doctor</v>
      </c>
      <c r="E346" s="145">
        <v>4</v>
      </c>
      <c r="F346" s="145" t="s">
        <v>11</v>
      </c>
      <c r="G346" s="146">
        <f t="shared" si="10"/>
        <v>1</v>
      </c>
      <c r="H346" s="147">
        <f t="shared" si="11"/>
        <v>1</v>
      </c>
    </row>
    <row r="347" spans="1:8" x14ac:dyDescent="0.35">
      <c r="A347" s="144" t="s">
        <v>8</v>
      </c>
      <c r="B347" s="145" t="s">
        <v>50</v>
      </c>
      <c r="C347" s="145" t="s">
        <v>10</v>
      </c>
      <c r="D347" s="146" t="str">
        <f>VLOOKUP(C347,[0]!Data,2,)</f>
        <v>Doctor</v>
      </c>
      <c r="E347" s="145">
        <v>4</v>
      </c>
      <c r="F347" s="145" t="s">
        <v>11</v>
      </c>
      <c r="G347" s="146">
        <f t="shared" si="10"/>
        <v>1</v>
      </c>
      <c r="H347" s="147">
        <f t="shared" si="11"/>
        <v>1</v>
      </c>
    </row>
    <row r="348" spans="1:8" x14ac:dyDescent="0.35">
      <c r="A348" s="144" t="s">
        <v>8</v>
      </c>
      <c r="B348" s="145" t="s">
        <v>50</v>
      </c>
      <c r="C348" s="145" t="s">
        <v>12</v>
      </c>
      <c r="D348" s="146" t="str">
        <f>VLOOKUP(C348,[0]!Data,2,)</f>
        <v>Nurse</v>
      </c>
      <c r="E348" s="145">
        <v>1</v>
      </c>
      <c r="F348" s="145" t="s">
        <v>11</v>
      </c>
      <c r="G348" s="146">
        <f t="shared" si="10"/>
        <v>1</v>
      </c>
      <c r="H348" s="147">
        <f t="shared" si="11"/>
        <v>1</v>
      </c>
    </row>
    <row r="349" spans="1:8" x14ac:dyDescent="0.35">
      <c r="A349" s="144" t="s">
        <v>8</v>
      </c>
      <c r="B349" s="145" t="s">
        <v>50</v>
      </c>
      <c r="C349" s="145" t="s">
        <v>12</v>
      </c>
      <c r="D349" s="146" t="str">
        <f>VLOOKUP(C349,[0]!Data,2,)</f>
        <v>Nurse</v>
      </c>
      <c r="E349" s="145">
        <v>4</v>
      </c>
      <c r="F349" s="145" t="s">
        <v>11</v>
      </c>
      <c r="G349" s="146">
        <f t="shared" si="10"/>
        <v>1</v>
      </c>
      <c r="H349" s="147">
        <f t="shared" si="11"/>
        <v>1</v>
      </c>
    </row>
    <row r="350" spans="1:8" x14ac:dyDescent="0.35">
      <c r="A350" s="144" t="s">
        <v>8</v>
      </c>
      <c r="B350" s="145" t="s">
        <v>50</v>
      </c>
      <c r="C350" s="145" t="s">
        <v>12</v>
      </c>
      <c r="D350" s="146" t="str">
        <f>VLOOKUP(C350,[0]!Data,2,)</f>
        <v>Nurse</v>
      </c>
      <c r="E350" s="145">
        <v>5</v>
      </c>
      <c r="F350" s="145" t="s">
        <v>11</v>
      </c>
      <c r="G350" s="146">
        <f t="shared" si="10"/>
        <v>1</v>
      </c>
      <c r="H350" s="147">
        <f t="shared" si="11"/>
        <v>1</v>
      </c>
    </row>
    <row r="351" spans="1:8" x14ac:dyDescent="0.35">
      <c r="A351" s="144" t="s">
        <v>8</v>
      </c>
      <c r="B351" s="145">
        <v>8</v>
      </c>
      <c r="C351" s="145" t="s">
        <v>10</v>
      </c>
      <c r="D351" s="146" t="str">
        <f>VLOOKUP(C351,[0]!Data,2,)</f>
        <v>Doctor</v>
      </c>
      <c r="E351" s="145">
        <v>1</v>
      </c>
      <c r="F351" s="145" t="s">
        <v>11</v>
      </c>
      <c r="G351" s="146">
        <f t="shared" si="10"/>
        <v>1</v>
      </c>
      <c r="H351" s="147">
        <f t="shared" si="11"/>
        <v>1</v>
      </c>
    </row>
    <row r="352" spans="1:8" x14ac:dyDescent="0.35">
      <c r="A352" s="144" t="s">
        <v>8</v>
      </c>
      <c r="B352" s="145">
        <v>8</v>
      </c>
      <c r="C352" s="145" t="s">
        <v>10</v>
      </c>
      <c r="D352" s="146" t="str">
        <f>VLOOKUP(C352,[0]!Data,2,)</f>
        <v>Doctor</v>
      </c>
      <c r="E352" s="145">
        <v>4</v>
      </c>
      <c r="F352" s="145" t="s">
        <v>11</v>
      </c>
      <c r="G352" s="146">
        <f t="shared" si="10"/>
        <v>1</v>
      </c>
      <c r="H352" s="147">
        <f t="shared" si="11"/>
        <v>1</v>
      </c>
    </row>
    <row r="353" spans="1:8" x14ac:dyDescent="0.35">
      <c r="A353" s="144" t="s">
        <v>8</v>
      </c>
      <c r="B353" s="145">
        <v>8</v>
      </c>
      <c r="C353" s="145" t="s">
        <v>12</v>
      </c>
      <c r="D353" s="146" t="str">
        <f>VLOOKUP(C353,[0]!Data,2,)</f>
        <v>Nurse</v>
      </c>
      <c r="E353" s="145">
        <v>1</v>
      </c>
      <c r="F353" s="145" t="s">
        <v>11</v>
      </c>
      <c r="G353" s="146">
        <f t="shared" si="10"/>
        <v>1</v>
      </c>
      <c r="H353" s="147">
        <f t="shared" si="11"/>
        <v>1</v>
      </c>
    </row>
    <row r="354" spans="1:8" x14ac:dyDescent="0.35">
      <c r="A354" s="144" t="s">
        <v>8</v>
      </c>
      <c r="B354" s="145">
        <v>8</v>
      </c>
      <c r="C354" s="145" t="s">
        <v>12</v>
      </c>
      <c r="D354" s="146" t="str">
        <f>VLOOKUP(C354,[0]!Data,2,)</f>
        <v>Nurse</v>
      </c>
      <c r="E354" s="145">
        <v>4</v>
      </c>
      <c r="F354" s="145" t="s">
        <v>11</v>
      </c>
      <c r="G354" s="146">
        <f t="shared" si="10"/>
        <v>1</v>
      </c>
      <c r="H354" s="147">
        <f t="shared" si="11"/>
        <v>1</v>
      </c>
    </row>
    <row r="355" spans="1:8" x14ac:dyDescent="0.35">
      <c r="A355" s="144" t="s">
        <v>8</v>
      </c>
      <c r="B355" s="145">
        <v>8</v>
      </c>
      <c r="C355" s="145" t="s">
        <v>12</v>
      </c>
      <c r="D355" s="146" t="str">
        <f>VLOOKUP(C355,[0]!Data,2,)</f>
        <v>Nurse</v>
      </c>
      <c r="E355" s="145">
        <v>5</v>
      </c>
      <c r="F355" s="145" t="s">
        <v>11</v>
      </c>
      <c r="G355" s="146">
        <f t="shared" si="10"/>
        <v>1</v>
      </c>
      <c r="H355" s="147">
        <f t="shared" si="11"/>
        <v>1</v>
      </c>
    </row>
    <row r="356" spans="1:8" x14ac:dyDescent="0.35">
      <c r="A356" s="144" t="s">
        <v>51</v>
      </c>
      <c r="B356" s="145" t="s">
        <v>34</v>
      </c>
      <c r="C356" s="145" t="s">
        <v>10</v>
      </c>
      <c r="D356" s="146" t="str">
        <f>VLOOKUP(C356,[0]!Data,2,)</f>
        <v>Doctor</v>
      </c>
      <c r="E356" s="145">
        <v>4</v>
      </c>
      <c r="F356" s="145" t="s">
        <v>11</v>
      </c>
      <c r="G356" s="146">
        <f t="shared" si="10"/>
        <v>1</v>
      </c>
      <c r="H356" s="147">
        <f t="shared" si="11"/>
        <v>1</v>
      </c>
    </row>
    <row r="357" spans="1:8" x14ac:dyDescent="0.35">
      <c r="A357" s="144" t="s">
        <v>51</v>
      </c>
      <c r="B357" s="145" t="s">
        <v>34</v>
      </c>
      <c r="C357" s="145" t="s">
        <v>10</v>
      </c>
      <c r="D357" s="146" t="str">
        <f>VLOOKUP(C357,[0]!Data,2,)</f>
        <v>Doctor</v>
      </c>
      <c r="E357" s="145">
        <v>4</v>
      </c>
      <c r="F357" s="145" t="s">
        <v>11</v>
      </c>
      <c r="G357" s="146">
        <f t="shared" si="10"/>
        <v>1</v>
      </c>
      <c r="H357" s="147">
        <f t="shared" si="11"/>
        <v>1</v>
      </c>
    </row>
    <row r="358" spans="1:8" x14ac:dyDescent="0.35">
      <c r="A358" s="144" t="s">
        <v>51</v>
      </c>
      <c r="B358" s="145" t="s">
        <v>34</v>
      </c>
      <c r="C358" s="145" t="s">
        <v>24</v>
      </c>
      <c r="D358" s="146" t="str">
        <f>VLOOKUP(C358,[0]!Data,2,)</f>
        <v>Allied Health</v>
      </c>
      <c r="E358" s="145">
        <v>1</v>
      </c>
      <c r="F358" s="145" t="s">
        <v>11</v>
      </c>
      <c r="G358" s="146">
        <f t="shared" si="10"/>
        <v>1</v>
      </c>
      <c r="H358" s="147">
        <f t="shared" si="11"/>
        <v>1</v>
      </c>
    </row>
    <row r="359" spans="1:8" x14ac:dyDescent="0.35">
      <c r="A359" s="144" t="s">
        <v>51</v>
      </c>
      <c r="B359" s="145" t="s">
        <v>34</v>
      </c>
      <c r="C359" s="145" t="s">
        <v>12</v>
      </c>
      <c r="D359" s="146" t="str">
        <f>VLOOKUP(C359,[0]!Data,2,)</f>
        <v>Nurse</v>
      </c>
      <c r="E359" s="145">
        <v>1</v>
      </c>
      <c r="F359" s="145" t="s">
        <v>11</v>
      </c>
      <c r="G359" s="146">
        <f t="shared" si="10"/>
        <v>1</v>
      </c>
      <c r="H359" s="147">
        <f t="shared" si="11"/>
        <v>1</v>
      </c>
    </row>
    <row r="360" spans="1:8" x14ac:dyDescent="0.35">
      <c r="A360" s="144" t="s">
        <v>51</v>
      </c>
      <c r="B360" s="145" t="s">
        <v>34</v>
      </c>
      <c r="C360" s="145" t="s">
        <v>12</v>
      </c>
      <c r="D360" s="146" t="str">
        <f>VLOOKUP(C360,[0]!Data,2,)</f>
        <v>Nurse</v>
      </c>
      <c r="E360" s="145">
        <v>5</v>
      </c>
      <c r="F360" s="145" t="s">
        <v>11</v>
      </c>
      <c r="G360" s="146">
        <f t="shared" si="10"/>
        <v>1</v>
      </c>
      <c r="H360" s="147">
        <f t="shared" si="11"/>
        <v>1</v>
      </c>
    </row>
    <row r="361" spans="1:8" x14ac:dyDescent="0.35">
      <c r="A361" s="144" t="s">
        <v>51</v>
      </c>
      <c r="B361" s="145" t="s">
        <v>34</v>
      </c>
      <c r="C361" s="145" t="s">
        <v>24</v>
      </c>
      <c r="D361" s="146" t="str">
        <f>VLOOKUP(C361,[0]!Data,2,)</f>
        <v>Allied Health</v>
      </c>
      <c r="E361" s="145">
        <v>4</v>
      </c>
      <c r="F361" s="145" t="s">
        <v>11</v>
      </c>
      <c r="G361" s="146">
        <f t="shared" si="10"/>
        <v>1</v>
      </c>
      <c r="H361" s="147">
        <f t="shared" si="11"/>
        <v>1</v>
      </c>
    </row>
    <row r="362" spans="1:8" x14ac:dyDescent="0.35">
      <c r="A362" s="144" t="s">
        <v>51</v>
      </c>
      <c r="B362" s="145" t="s">
        <v>34</v>
      </c>
      <c r="C362" s="145" t="s">
        <v>12</v>
      </c>
      <c r="D362" s="146" t="str">
        <f>VLOOKUP(C362,[0]!Data,2,)</f>
        <v>Nurse</v>
      </c>
      <c r="E362" s="145">
        <v>1</v>
      </c>
      <c r="F362" s="145" t="s">
        <v>11</v>
      </c>
      <c r="G362" s="146">
        <f t="shared" si="10"/>
        <v>1</v>
      </c>
      <c r="H362" s="147">
        <f t="shared" si="11"/>
        <v>1</v>
      </c>
    </row>
    <row r="363" spans="1:8" x14ac:dyDescent="0.35">
      <c r="A363" s="144" t="s">
        <v>51</v>
      </c>
      <c r="B363" s="145" t="s">
        <v>34</v>
      </c>
      <c r="C363" s="145" t="s">
        <v>10</v>
      </c>
      <c r="D363" s="146" t="str">
        <f>VLOOKUP(C363,[0]!Data,2,)</f>
        <v>Doctor</v>
      </c>
      <c r="E363" s="145">
        <v>4</v>
      </c>
      <c r="F363" s="145" t="s">
        <v>11</v>
      </c>
      <c r="G363" s="146">
        <f t="shared" si="10"/>
        <v>1</v>
      </c>
      <c r="H363" s="147">
        <f t="shared" si="11"/>
        <v>1</v>
      </c>
    </row>
    <row r="364" spans="1:8" x14ac:dyDescent="0.35">
      <c r="A364" s="144" t="s">
        <v>51</v>
      </c>
      <c r="B364" s="145" t="s">
        <v>34</v>
      </c>
      <c r="C364" s="145" t="s">
        <v>10</v>
      </c>
      <c r="D364" s="146" t="str">
        <f>VLOOKUP(C364,[0]!Data,2,)</f>
        <v>Doctor</v>
      </c>
      <c r="E364" s="145">
        <v>5</v>
      </c>
      <c r="F364" s="145" t="s">
        <v>11</v>
      </c>
      <c r="G364" s="146">
        <f t="shared" si="10"/>
        <v>1</v>
      </c>
      <c r="H364" s="147">
        <f t="shared" si="11"/>
        <v>1</v>
      </c>
    </row>
    <row r="365" spans="1:8" x14ac:dyDescent="0.35">
      <c r="A365" s="144" t="s">
        <v>51</v>
      </c>
      <c r="B365" s="145" t="s">
        <v>34</v>
      </c>
      <c r="C365" s="145" t="s">
        <v>12</v>
      </c>
      <c r="D365" s="146" t="str">
        <f>VLOOKUP(C365,[0]!Data,2,)</f>
        <v>Nurse</v>
      </c>
      <c r="E365" s="145">
        <v>5</v>
      </c>
      <c r="F365" s="145" t="s">
        <v>11</v>
      </c>
      <c r="G365" s="146">
        <f t="shared" si="10"/>
        <v>1</v>
      </c>
      <c r="H365" s="147">
        <f t="shared" si="11"/>
        <v>1</v>
      </c>
    </row>
    <row r="366" spans="1:8" x14ac:dyDescent="0.35">
      <c r="A366" s="144" t="s">
        <v>51</v>
      </c>
      <c r="B366" s="145" t="s">
        <v>34</v>
      </c>
      <c r="C366" s="145" t="s">
        <v>13</v>
      </c>
      <c r="D366" s="146" t="str">
        <f>VLOOKUP(C366,[0]!Data,2,)</f>
        <v>Ancillary Staff</v>
      </c>
      <c r="E366" s="145">
        <v>5</v>
      </c>
      <c r="F366" s="145" t="s">
        <v>11</v>
      </c>
      <c r="G366" s="146">
        <f t="shared" si="10"/>
        <v>1</v>
      </c>
      <c r="H366" s="147">
        <f t="shared" si="11"/>
        <v>1</v>
      </c>
    </row>
    <row r="367" spans="1:8" x14ac:dyDescent="0.35">
      <c r="A367" s="144" t="s">
        <v>51</v>
      </c>
      <c r="B367" s="145" t="s">
        <v>34</v>
      </c>
      <c r="C367" s="145" t="s">
        <v>12</v>
      </c>
      <c r="D367" s="146" t="str">
        <f>VLOOKUP(C367,[0]!Data,2,)</f>
        <v>Nurse</v>
      </c>
      <c r="E367" s="145">
        <v>2</v>
      </c>
      <c r="F367" s="145" t="s">
        <v>11</v>
      </c>
      <c r="G367" s="146">
        <f t="shared" si="10"/>
        <v>1</v>
      </c>
      <c r="H367" s="147">
        <f t="shared" si="11"/>
        <v>1</v>
      </c>
    </row>
    <row r="368" spans="1:8" x14ac:dyDescent="0.35">
      <c r="A368" s="144" t="s">
        <v>51</v>
      </c>
      <c r="B368" s="145" t="s">
        <v>34</v>
      </c>
      <c r="C368" s="145" t="s">
        <v>12</v>
      </c>
      <c r="D368" s="146" t="str">
        <f>VLOOKUP(C368,[0]!Data,2,)</f>
        <v>Nurse</v>
      </c>
      <c r="E368" s="145">
        <v>2</v>
      </c>
      <c r="F368" s="145" t="s">
        <v>11</v>
      </c>
      <c r="G368" s="146">
        <f t="shared" si="10"/>
        <v>1</v>
      </c>
      <c r="H368" s="147">
        <f t="shared" si="11"/>
        <v>1</v>
      </c>
    </row>
    <row r="369" spans="1:8" x14ac:dyDescent="0.35">
      <c r="A369" s="144" t="s">
        <v>51</v>
      </c>
      <c r="B369" s="145" t="s">
        <v>34</v>
      </c>
      <c r="C369" s="145" t="s">
        <v>13</v>
      </c>
      <c r="D369" s="146" t="str">
        <f>VLOOKUP(C369,[0]!Data,2,)</f>
        <v>Ancillary Staff</v>
      </c>
      <c r="E369" s="145">
        <v>5</v>
      </c>
      <c r="F369" s="145" t="s">
        <v>11</v>
      </c>
      <c r="G369" s="146">
        <f t="shared" si="10"/>
        <v>1</v>
      </c>
      <c r="H369" s="147">
        <f t="shared" si="11"/>
        <v>1</v>
      </c>
    </row>
    <row r="370" spans="1:8" x14ac:dyDescent="0.35">
      <c r="A370" s="144" t="s">
        <v>51</v>
      </c>
      <c r="B370" s="145" t="s">
        <v>34</v>
      </c>
      <c r="C370" s="145" t="s">
        <v>12</v>
      </c>
      <c r="D370" s="146" t="str">
        <f>VLOOKUP(C370,[0]!Data,2,)</f>
        <v>Nurse</v>
      </c>
      <c r="E370" s="145">
        <v>5</v>
      </c>
      <c r="F370" s="145" t="s">
        <v>11</v>
      </c>
      <c r="G370" s="146">
        <f t="shared" si="10"/>
        <v>1</v>
      </c>
      <c r="H370" s="147">
        <f t="shared" si="11"/>
        <v>1</v>
      </c>
    </row>
    <row r="371" spans="1:8" x14ac:dyDescent="0.35">
      <c r="A371" s="144" t="s">
        <v>51</v>
      </c>
      <c r="B371" s="145" t="s">
        <v>40</v>
      </c>
      <c r="C371" s="145" t="s">
        <v>10</v>
      </c>
      <c r="D371" s="146" t="str">
        <f>VLOOKUP(C371,[0]!Data,2,)</f>
        <v>Doctor</v>
      </c>
      <c r="E371" s="145">
        <v>1</v>
      </c>
      <c r="F371" s="145" t="s">
        <v>11</v>
      </c>
      <c r="G371" s="146">
        <f t="shared" si="10"/>
        <v>1</v>
      </c>
      <c r="H371" s="147">
        <f t="shared" si="11"/>
        <v>1</v>
      </c>
    </row>
    <row r="372" spans="1:8" x14ac:dyDescent="0.35">
      <c r="A372" s="144" t="s">
        <v>51</v>
      </c>
      <c r="B372" s="145" t="s">
        <v>40</v>
      </c>
      <c r="C372" s="145" t="s">
        <v>12</v>
      </c>
      <c r="D372" s="146" t="str">
        <f>VLOOKUP(C372,[0]!Data,2,)</f>
        <v>Nurse</v>
      </c>
      <c r="E372" s="145">
        <v>2</v>
      </c>
      <c r="F372" s="145" t="s">
        <v>11</v>
      </c>
      <c r="G372" s="146">
        <f t="shared" si="10"/>
        <v>1</v>
      </c>
      <c r="H372" s="147">
        <f t="shared" si="11"/>
        <v>1</v>
      </c>
    </row>
    <row r="373" spans="1:8" x14ac:dyDescent="0.35">
      <c r="A373" s="144" t="s">
        <v>51</v>
      </c>
      <c r="B373" s="145" t="s">
        <v>40</v>
      </c>
      <c r="C373" s="145" t="s">
        <v>12</v>
      </c>
      <c r="D373" s="146" t="str">
        <f>VLOOKUP(C373,[0]!Data,2,)</f>
        <v>Nurse</v>
      </c>
      <c r="E373" s="145">
        <v>3</v>
      </c>
      <c r="F373" s="145" t="s">
        <v>11</v>
      </c>
      <c r="G373" s="146">
        <f t="shared" si="10"/>
        <v>1</v>
      </c>
      <c r="H373" s="147">
        <f t="shared" si="11"/>
        <v>1</v>
      </c>
    </row>
    <row r="374" spans="1:8" x14ac:dyDescent="0.35">
      <c r="A374" s="144" t="s">
        <v>51</v>
      </c>
      <c r="B374" s="145" t="s">
        <v>40</v>
      </c>
      <c r="C374" s="145" t="s">
        <v>14</v>
      </c>
      <c r="D374" s="146" t="str">
        <f>VLOOKUP(C374,[0]!Data,2,)</f>
        <v>Ancillary Staff</v>
      </c>
      <c r="E374" s="145">
        <v>5</v>
      </c>
      <c r="F374" s="145" t="s">
        <v>11</v>
      </c>
      <c r="G374" s="146">
        <f t="shared" si="10"/>
        <v>1</v>
      </c>
      <c r="H374" s="147">
        <f t="shared" si="11"/>
        <v>1</v>
      </c>
    </row>
    <row r="375" spans="1:8" x14ac:dyDescent="0.35">
      <c r="A375" s="144" t="s">
        <v>51</v>
      </c>
      <c r="B375" s="145" t="s">
        <v>40</v>
      </c>
      <c r="C375" s="145" t="s">
        <v>13</v>
      </c>
      <c r="D375" s="146" t="str">
        <f>VLOOKUP(C375,[0]!Data,2,)</f>
        <v>Ancillary Staff</v>
      </c>
      <c r="E375" s="145">
        <v>5</v>
      </c>
      <c r="F375" s="145" t="s">
        <v>11</v>
      </c>
      <c r="G375" s="146">
        <f t="shared" si="10"/>
        <v>1</v>
      </c>
      <c r="H375" s="147">
        <f t="shared" si="11"/>
        <v>1</v>
      </c>
    </row>
    <row r="376" spans="1:8" x14ac:dyDescent="0.35">
      <c r="A376" s="144" t="s">
        <v>51</v>
      </c>
      <c r="B376" s="145" t="s">
        <v>40</v>
      </c>
      <c r="C376" s="145" t="s">
        <v>12</v>
      </c>
      <c r="D376" s="146" t="str">
        <f>VLOOKUP(C376,[0]!Data,2,)</f>
        <v>Nurse</v>
      </c>
      <c r="E376" s="145">
        <v>4</v>
      </c>
      <c r="F376" s="145" t="s">
        <v>11</v>
      </c>
      <c r="G376" s="146">
        <f t="shared" si="10"/>
        <v>1</v>
      </c>
      <c r="H376" s="147">
        <f t="shared" si="11"/>
        <v>1</v>
      </c>
    </row>
    <row r="377" spans="1:8" x14ac:dyDescent="0.35">
      <c r="A377" s="144" t="s">
        <v>51</v>
      </c>
      <c r="B377" s="145" t="s">
        <v>40</v>
      </c>
      <c r="C377" s="145" t="s">
        <v>12</v>
      </c>
      <c r="D377" s="146" t="str">
        <f>VLOOKUP(C377,[0]!Data,2,)</f>
        <v>Nurse</v>
      </c>
      <c r="E377" s="145">
        <v>4</v>
      </c>
      <c r="F377" s="145" t="s">
        <v>11</v>
      </c>
      <c r="G377" s="146">
        <f t="shared" si="10"/>
        <v>1</v>
      </c>
      <c r="H377" s="147">
        <f t="shared" si="11"/>
        <v>1</v>
      </c>
    </row>
    <row r="378" spans="1:8" x14ac:dyDescent="0.35">
      <c r="A378" s="144" t="s">
        <v>51</v>
      </c>
      <c r="B378" s="145" t="s">
        <v>40</v>
      </c>
      <c r="C378" s="145" t="s">
        <v>35</v>
      </c>
      <c r="D378" s="146" t="str">
        <f>VLOOKUP(C378,[0]!Data,2,)</f>
        <v>Allied Health</v>
      </c>
      <c r="E378" s="145">
        <v>4</v>
      </c>
      <c r="F378" s="145" t="s">
        <v>11</v>
      </c>
      <c r="G378" s="146">
        <f t="shared" si="10"/>
        <v>1</v>
      </c>
      <c r="H378" s="147">
        <f t="shared" si="11"/>
        <v>1</v>
      </c>
    </row>
    <row r="379" spans="1:8" x14ac:dyDescent="0.35">
      <c r="A379" s="144" t="s">
        <v>51</v>
      </c>
      <c r="B379" s="145" t="s">
        <v>40</v>
      </c>
      <c r="C379" s="145" t="s">
        <v>14</v>
      </c>
      <c r="D379" s="146" t="str">
        <f>VLOOKUP(C379,[0]!Data,2,)</f>
        <v>Ancillary Staff</v>
      </c>
      <c r="E379" s="145">
        <v>3</v>
      </c>
      <c r="F379" s="145" t="s">
        <v>11</v>
      </c>
      <c r="G379" s="146">
        <f t="shared" si="10"/>
        <v>1</v>
      </c>
      <c r="H379" s="147">
        <f t="shared" si="11"/>
        <v>1</v>
      </c>
    </row>
    <row r="380" spans="1:8" x14ac:dyDescent="0.35">
      <c r="A380" s="144" t="s">
        <v>51</v>
      </c>
      <c r="B380" s="145" t="s">
        <v>40</v>
      </c>
      <c r="C380" s="145" t="s">
        <v>12</v>
      </c>
      <c r="D380" s="146" t="str">
        <f>VLOOKUP(C380,[0]!Data,2,)</f>
        <v>Nurse</v>
      </c>
      <c r="E380" s="145">
        <v>2</v>
      </c>
      <c r="F380" s="145" t="s">
        <v>11</v>
      </c>
      <c r="G380" s="146">
        <f t="shared" ref="G380:G442" si="12">IF(F380="Y",1,0)</f>
        <v>1</v>
      </c>
      <c r="H380" s="147">
        <f t="shared" ref="H380:H442" si="13">IF(F380="Y,N",1,1)</f>
        <v>1</v>
      </c>
    </row>
    <row r="381" spans="1:8" x14ac:dyDescent="0.35">
      <c r="A381" s="144" t="s">
        <v>51</v>
      </c>
      <c r="B381" s="145" t="s">
        <v>40</v>
      </c>
      <c r="C381" s="145" t="s">
        <v>12</v>
      </c>
      <c r="D381" s="146" t="str">
        <f>VLOOKUP(C381,[0]!Data,2,)</f>
        <v>Nurse</v>
      </c>
      <c r="E381" s="145">
        <v>1</v>
      </c>
      <c r="F381" s="145" t="s">
        <v>11</v>
      </c>
      <c r="G381" s="146">
        <f t="shared" si="12"/>
        <v>1</v>
      </c>
      <c r="H381" s="147">
        <f t="shared" si="13"/>
        <v>1</v>
      </c>
    </row>
    <row r="382" spans="1:8" x14ac:dyDescent="0.35">
      <c r="A382" s="144" t="s">
        <v>51</v>
      </c>
      <c r="B382" s="145" t="s">
        <v>40</v>
      </c>
      <c r="C382" s="145" t="s">
        <v>10</v>
      </c>
      <c r="D382" s="146" t="str">
        <f>VLOOKUP(C382,[0]!Data,2,)</f>
        <v>Doctor</v>
      </c>
      <c r="E382" s="145">
        <v>1</v>
      </c>
      <c r="F382" s="145" t="s">
        <v>11</v>
      </c>
      <c r="G382" s="146">
        <f t="shared" si="12"/>
        <v>1</v>
      </c>
      <c r="H382" s="147">
        <f t="shared" si="13"/>
        <v>1</v>
      </c>
    </row>
    <row r="383" spans="1:8" x14ac:dyDescent="0.35">
      <c r="A383" s="144" t="s">
        <v>51</v>
      </c>
      <c r="B383" s="145" t="s">
        <v>40</v>
      </c>
      <c r="C383" s="145" t="s">
        <v>10</v>
      </c>
      <c r="D383" s="146" t="str">
        <f>VLOOKUP(C383,[0]!Data,2,)</f>
        <v>Doctor</v>
      </c>
      <c r="E383" s="145">
        <v>2</v>
      </c>
      <c r="F383" s="145" t="s">
        <v>11</v>
      </c>
      <c r="G383" s="146">
        <f t="shared" si="12"/>
        <v>1</v>
      </c>
      <c r="H383" s="147">
        <f t="shared" si="13"/>
        <v>1</v>
      </c>
    </row>
    <row r="384" spans="1:8" x14ac:dyDescent="0.35">
      <c r="A384" s="144" t="s">
        <v>51</v>
      </c>
      <c r="B384" s="145" t="s">
        <v>40</v>
      </c>
      <c r="C384" s="145" t="s">
        <v>12</v>
      </c>
      <c r="D384" s="146" t="str">
        <f>VLOOKUP(C384,[0]!Data,2,)</f>
        <v>Nurse</v>
      </c>
      <c r="E384" s="145">
        <v>2</v>
      </c>
      <c r="F384" s="145" t="s">
        <v>11</v>
      </c>
      <c r="G384" s="146">
        <f t="shared" si="12"/>
        <v>1</v>
      </c>
      <c r="H384" s="147">
        <f t="shared" si="13"/>
        <v>1</v>
      </c>
    </row>
    <row r="385" spans="1:8" x14ac:dyDescent="0.35">
      <c r="A385" s="144" t="s">
        <v>51</v>
      </c>
      <c r="B385" s="145" t="s">
        <v>40</v>
      </c>
      <c r="C385" s="145" t="s">
        <v>12</v>
      </c>
      <c r="D385" s="146" t="str">
        <f>VLOOKUP(C385,[0]!Data,2,)</f>
        <v>Nurse</v>
      </c>
      <c r="E385" s="145">
        <v>3</v>
      </c>
      <c r="F385" s="145" t="s">
        <v>11</v>
      </c>
      <c r="G385" s="146">
        <f t="shared" si="12"/>
        <v>1</v>
      </c>
      <c r="H385" s="147">
        <f t="shared" si="13"/>
        <v>1</v>
      </c>
    </row>
    <row r="386" spans="1:8" x14ac:dyDescent="0.35">
      <c r="A386" s="144" t="s">
        <v>51</v>
      </c>
      <c r="B386" s="145" t="s">
        <v>9</v>
      </c>
      <c r="C386" s="145" t="s">
        <v>10</v>
      </c>
      <c r="D386" s="146" t="str">
        <f>VLOOKUP(C386,[0]!Data,2,)</f>
        <v>Doctor</v>
      </c>
      <c r="E386" s="145">
        <v>5</v>
      </c>
      <c r="F386" s="145" t="s">
        <v>11</v>
      </c>
      <c r="G386" s="146">
        <f t="shared" si="12"/>
        <v>1</v>
      </c>
      <c r="H386" s="147">
        <f t="shared" si="13"/>
        <v>1</v>
      </c>
    </row>
    <row r="387" spans="1:8" x14ac:dyDescent="0.35">
      <c r="A387" s="144" t="s">
        <v>51</v>
      </c>
      <c r="B387" s="145" t="s">
        <v>9</v>
      </c>
      <c r="C387" s="145" t="s">
        <v>10</v>
      </c>
      <c r="D387" s="146" t="str">
        <f>VLOOKUP(C387,[0]!Data,2,)</f>
        <v>Doctor</v>
      </c>
      <c r="E387" s="145">
        <v>4</v>
      </c>
      <c r="F387" s="145" t="s">
        <v>11</v>
      </c>
      <c r="G387" s="146">
        <f t="shared" si="12"/>
        <v>1</v>
      </c>
      <c r="H387" s="147">
        <f t="shared" si="13"/>
        <v>1</v>
      </c>
    </row>
    <row r="388" spans="1:8" x14ac:dyDescent="0.35">
      <c r="A388" s="144" t="s">
        <v>51</v>
      </c>
      <c r="B388" s="145" t="s">
        <v>9</v>
      </c>
      <c r="C388" s="145" t="s">
        <v>12</v>
      </c>
      <c r="D388" s="146" t="str">
        <f>VLOOKUP(C388,[0]!Data,2,)</f>
        <v>Nurse</v>
      </c>
      <c r="E388" s="145">
        <v>2</v>
      </c>
      <c r="F388" s="145" t="s">
        <v>11</v>
      </c>
      <c r="G388" s="146">
        <f t="shared" si="12"/>
        <v>1</v>
      </c>
      <c r="H388" s="147">
        <f t="shared" si="13"/>
        <v>1</v>
      </c>
    </row>
    <row r="389" spans="1:8" x14ac:dyDescent="0.35">
      <c r="A389" s="144" t="s">
        <v>51</v>
      </c>
      <c r="B389" s="145" t="s">
        <v>9</v>
      </c>
      <c r="C389" s="145" t="s">
        <v>12</v>
      </c>
      <c r="D389" s="146" t="str">
        <f>VLOOKUP(C389,[0]!Data,2,)</f>
        <v>Nurse</v>
      </c>
      <c r="E389" s="145">
        <v>3</v>
      </c>
      <c r="F389" s="145" t="s">
        <v>11</v>
      </c>
      <c r="G389" s="146">
        <f t="shared" si="12"/>
        <v>1</v>
      </c>
      <c r="H389" s="147">
        <f t="shared" si="13"/>
        <v>1</v>
      </c>
    </row>
    <row r="390" spans="1:8" x14ac:dyDescent="0.35">
      <c r="A390" s="144" t="s">
        <v>51</v>
      </c>
      <c r="B390" s="145" t="s">
        <v>9</v>
      </c>
      <c r="C390" s="145" t="s">
        <v>14</v>
      </c>
      <c r="D390" s="146" t="str">
        <f>VLOOKUP(C390,[0]!Data,2,)</f>
        <v>Ancillary Staff</v>
      </c>
      <c r="E390" s="145">
        <v>5</v>
      </c>
      <c r="F390" s="145" t="s">
        <v>11</v>
      </c>
      <c r="G390" s="146">
        <f t="shared" si="12"/>
        <v>1</v>
      </c>
      <c r="H390" s="147">
        <f t="shared" si="13"/>
        <v>1</v>
      </c>
    </row>
    <row r="391" spans="1:8" x14ac:dyDescent="0.35">
      <c r="A391" s="144" t="s">
        <v>51</v>
      </c>
      <c r="B391" s="145" t="s">
        <v>9</v>
      </c>
      <c r="C391" s="145" t="s">
        <v>14</v>
      </c>
      <c r="D391" s="146" t="str">
        <f>VLOOKUP(C391,[0]!Data,2,)</f>
        <v>Ancillary Staff</v>
      </c>
      <c r="E391" s="145">
        <v>3</v>
      </c>
      <c r="F391" s="145" t="s">
        <v>11</v>
      </c>
      <c r="G391" s="146">
        <f t="shared" si="12"/>
        <v>1</v>
      </c>
      <c r="H391" s="147">
        <f t="shared" si="13"/>
        <v>1</v>
      </c>
    </row>
    <row r="392" spans="1:8" x14ac:dyDescent="0.35">
      <c r="A392" s="144" t="s">
        <v>51</v>
      </c>
      <c r="B392" s="145" t="s">
        <v>9</v>
      </c>
      <c r="C392" s="145" t="s">
        <v>13</v>
      </c>
      <c r="D392" s="146" t="str">
        <f>VLOOKUP(C392,[0]!Data,2,)</f>
        <v>Ancillary Staff</v>
      </c>
      <c r="E392" s="145">
        <v>5</v>
      </c>
      <c r="F392" s="145" t="s">
        <v>11</v>
      </c>
      <c r="G392" s="146">
        <f t="shared" si="12"/>
        <v>1</v>
      </c>
      <c r="H392" s="147">
        <f t="shared" si="13"/>
        <v>1</v>
      </c>
    </row>
    <row r="393" spans="1:8" x14ac:dyDescent="0.35">
      <c r="A393" s="144" t="s">
        <v>51</v>
      </c>
      <c r="B393" s="145" t="s">
        <v>9</v>
      </c>
      <c r="C393" s="145" t="s">
        <v>15</v>
      </c>
      <c r="D393" s="146" t="str">
        <f>VLOOKUP(C393,[0]!Data,2,)</f>
        <v>Allied Health</v>
      </c>
      <c r="E393" s="145">
        <v>1</v>
      </c>
      <c r="F393" s="145" t="s">
        <v>11</v>
      </c>
      <c r="G393" s="146">
        <f t="shared" si="12"/>
        <v>1</v>
      </c>
      <c r="H393" s="147">
        <f t="shared" si="13"/>
        <v>1</v>
      </c>
    </row>
    <row r="394" spans="1:8" x14ac:dyDescent="0.35">
      <c r="A394" s="144" t="s">
        <v>51</v>
      </c>
      <c r="B394" s="145" t="s">
        <v>9</v>
      </c>
      <c r="C394" s="145" t="s">
        <v>15</v>
      </c>
      <c r="D394" s="146" t="str">
        <f>VLOOKUP(C394,[0]!Data,2,)</f>
        <v>Allied Health</v>
      </c>
      <c r="E394" s="145">
        <v>4</v>
      </c>
      <c r="F394" s="145" t="s">
        <v>11</v>
      </c>
      <c r="G394" s="146">
        <f t="shared" si="12"/>
        <v>1</v>
      </c>
      <c r="H394" s="147">
        <f t="shared" si="13"/>
        <v>1</v>
      </c>
    </row>
    <row r="395" spans="1:8" x14ac:dyDescent="0.35">
      <c r="A395" s="144" t="s">
        <v>51</v>
      </c>
      <c r="B395" s="145" t="s">
        <v>50</v>
      </c>
      <c r="C395" s="145" t="s">
        <v>10</v>
      </c>
      <c r="D395" s="146" t="str">
        <f>VLOOKUP(C395,[0]!Data,2,)</f>
        <v>Doctor</v>
      </c>
      <c r="E395" s="145">
        <v>1</v>
      </c>
      <c r="F395" s="145" t="s">
        <v>11</v>
      </c>
      <c r="G395" s="146">
        <f t="shared" si="12"/>
        <v>1</v>
      </c>
      <c r="H395" s="147">
        <f t="shared" si="13"/>
        <v>1</v>
      </c>
    </row>
    <row r="396" spans="1:8" x14ac:dyDescent="0.35">
      <c r="A396" s="144" t="s">
        <v>51</v>
      </c>
      <c r="B396" s="145" t="s">
        <v>50</v>
      </c>
      <c r="C396" s="145" t="s">
        <v>12</v>
      </c>
      <c r="D396" s="146" t="str">
        <f>VLOOKUP(C396,[0]!Data,2,)</f>
        <v>Nurse</v>
      </c>
      <c r="E396" s="145">
        <v>4</v>
      </c>
      <c r="F396" s="145" t="s">
        <v>11</v>
      </c>
      <c r="G396" s="146">
        <f t="shared" si="12"/>
        <v>1</v>
      </c>
      <c r="H396" s="147">
        <f t="shared" si="13"/>
        <v>1</v>
      </c>
    </row>
    <row r="397" spans="1:8" x14ac:dyDescent="0.35">
      <c r="A397" s="144" t="s">
        <v>51</v>
      </c>
      <c r="B397" s="145" t="s">
        <v>50</v>
      </c>
      <c r="C397" s="145" t="s">
        <v>35</v>
      </c>
      <c r="D397" s="146" t="str">
        <f>VLOOKUP(C397,[0]!Data,2,)</f>
        <v>Allied Health</v>
      </c>
      <c r="E397" s="145">
        <v>1</v>
      </c>
      <c r="F397" s="145" t="s">
        <v>11</v>
      </c>
      <c r="G397" s="146">
        <f t="shared" si="12"/>
        <v>1</v>
      </c>
      <c r="H397" s="147">
        <f t="shared" si="13"/>
        <v>1</v>
      </c>
    </row>
    <row r="398" spans="1:8" x14ac:dyDescent="0.35">
      <c r="A398" s="144" t="s">
        <v>51</v>
      </c>
      <c r="B398" s="145" t="s">
        <v>50</v>
      </c>
      <c r="C398" s="145" t="s">
        <v>13</v>
      </c>
      <c r="D398" s="146" t="str">
        <f>VLOOKUP(C398,[0]!Data,2,)</f>
        <v>Ancillary Staff</v>
      </c>
      <c r="E398" s="145">
        <v>5</v>
      </c>
      <c r="F398" s="145" t="s">
        <v>11</v>
      </c>
      <c r="G398" s="146">
        <f t="shared" si="12"/>
        <v>1</v>
      </c>
      <c r="H398" s="147">
        <f t="shared" si="13"/>
        <v>1</v>
      </c>
    </row>
    <row r="399" spans="1:8" x14ac:dyDescent="0.35">
      <c r="A399" s="144" t="s">
        <v>51</v>
      </c>
      <c r="B399" s="145" t="s">
        <v>50</v>
      </c>
      <c r="C399" s="145" t="s">
        <v>12</v>
      </c>
      <c r="D399" s="146" t="str">
        <f>VLOOKUP(C399,[0]!Data,2,)</f>
        <v>Nurse</v>
      </c>
      <c r="E399" s="145">
        <v>4</v>
      </c>
      <c r="F399" s="145" t="s">
        <v>11</v>
      </c>
      <c r="G399" s="146">
        <f t="shared" si="12"/>
        <v>1</v>
      </c>
      <c r="H399" s="147">
        <f t="shared" si="13"/>
        <v>1</v>
      </c>
    </row>
    <row r="400" spans="1:8" x14ac:dyDescent="0.35">
      <c r="A400" s="144" t="s">
        <v>51</v>
      </c>
      <c r="B400" s="145" t="s">
        <v>50</v>
      </c>
      <c r="C400" s="145" t="s">
        <v>12</v>
      </c>
      <c r="D400" s="146" t="str">
        <f>VLOOKUP(C400,[0]!Data,2,)</f>
        <v>Nurse</v>
      </c>
      <c r="E400" s="145">
        <v>4</v>
      </c>
      <c r="F400" s="145" t="s">
        <v>11</v>
      </c>
      <c r="G400" s="146">
        <f t="shared" si="12"/>
        <v>1</v>
      </c>
      <c r="H400" s="147">
        <f t="shared" si="13"/>
        <v>1</v>
      </c>
    </row>
    <row r="401" spans="1:8" x14ac:dyDescent="0.35">
      <c r="A401" s="144" t="s">
        <v>51</v>
      </c>
      <c r="B401" s="145" t="s">
        <v>50</v>
      </c>
      <c r="C401" s="145" t="s">
        <v>12</v>
      </c>
      <c r="D401" s="146" t="str">
        <f>VLOOKUP(C401,[0]!Data,2,)</f>
        <v>Nurse</v>
      </c>
      <c r="E401" s="145">
        <v>5</v>
      </c>
      <c r="F401" s="145" t="s">
        <v>11</v>
      </c>
      <c r="G401" s="146">
        <f t="shared" si="12"/>
        <v>1</v>
      </c>
      <c r="H401" s="147">
        <f t="shared" si="13"/>
        <v>1</v>
      </c>
    </row>
    <row r="402" spans="1:8" x14ac:dyDescent="0.35">
      <c r="A402" s="144" t="s">
        <v>51</v>
      </c>
      <c r="B402" s="145" t="s">
        <v>50</v>
      </c>
      <c r="C402" s="145" t="s">
        <v>14</v>
      </c>
      <c r="D402" s="146" t="str">
        <f>VLOOKUP(C402,[0]!Data,2,)</f>
        <v>Ancillary Staff</v>
      </c>
      <c r="E402" s="145">
        <v>5</v>
      </c>
      <c r="F402" s="145" t="s">
        <v>11</v>
      </c>
      <c r="G402" s="146">
        <f t="shared" si="12"/>
        <v>1</v>
      </c>
      <c r="H402" s="147">
        <f t="shared" si="13"/>
        <v>1</v>
      </c>
    </row>
    <row r="403" spans="1:8" x14ac:dyDescent="0.35">
      <c r="A403" s="144" t="s">
        <v>51</v>
      </c>
      <c r="B403" s="145" t="s">
        <v>50</v>
      </c>
      <c r="C403" s="145" t="s">
        <v>12</v>
      </c>
      <c r="D403" s="146" t="str">
        <f>VLOOKUP(C403,[0]!Data,2,)</f>
        <v>Nurse</v>
      </c>
      <c r="E403" s="145">
        <v>4</v>
      </c>
      <c r="F403" s="145" t="s">
        <v>11</v>
      </c>
      <c r="G403" s="146">
        <f t="shared" si="12"/>
        <v>1</v>
      </c>
      <c r="H403" s="147">
        <f t="shared" si="13"/>
        <v>1</v>
      </c>
    </row>
    <row r="404" spans="1:8" x14ac:dyDescent="0.35">
      <c r="A404" s="144" t="s">
        <v>51</v>
      </c>
      <c r="B404" s="145" t="s">
        <v>50</v>
      </c>
      <c r="C404" s="145" t="s">
        <v>10</v>
      </c>
      <c r="D404" s="146" t="str">
        <f>VLOOKUP(C404,[0]!Data,2,)</f>
        <v>Doctor</v>
      </c>
      <c r="E404" s="145">
        <v>4</v>
      </c>
      <c r="F404" s="145" t="s">
        <v>11</v>
      </c>
      <c r="G404" s="146">
        <f t="shared" si="12"/>
        <v>1</v>
      </c>
      <c r="H404" s="147">
        <f t="shared" si="13"/>
        <v>1</v>
      </c>
    </row>
    <row r="405" spans="1:8" x14ac:dyDescent="0.35">
      <c r="A405" s="144" t="s">
        <v>51</v>
      </c>
      <c r="B405" s="145" t="s">
        <v>50</v>
      </c>
      <c r="C405" s="145" t="s">
        <v>10</v>
      </c>
      <c r="D405" s="146" t="str">
        <f>VLOOKUP(C405,[0]!Data,2,)</f>
        <v>Doctor</v>
      </c>
      <c r="E405" s="145">
        <v>5</v>
      </c>
      <c r="F405" s="145" t="s">
        <v>11</v>
      </c>
      <c r="G405" s="146">
        <f t="shared" si="12"/>
        <v>1</v>
      </c>
      <c r="H405" s="147">
        <f t="shared" si="13"/>
        <v>1</v>
      </c>
    </row>
    <row r="406" spans="1:8" x14ac:dyDescent="0.35">
      <c r="A406" s="144" t="s">
        <v>51</v>
      </c>
      <c r="B406" s="145" t="s">
        <v>50</v>
      </c>
      <c r="C406" s="145" t="s">
        <v>35</v>
      </c>
      <c r="D406" s="146" t="str">
        <f>VLOOKUP(C406,[0]!Data,2,)</f>
        <v>Allied Health</v>
      </c>
      <c r="E406" s="145">
        <v>4</v>
      </c>
      <c r="F406" s="145" t="s">
        <v>11</v>
      </c>
      <c r="G406" s="146">
        <f t="shared" si="12"/>
        <v>1</v>
      </c>
      <c r="H406" s="147">
        <f t="shared" si="13"/>
        <v>1</v>
      </c>
    </row>
    <row r="407" spans="1:8" x14ac:dyDescent="0.35">
      <c r="A407" s="144" t="s">
        <v>51</v>
      </c>
      <c r="B407" s="145" t="s">
        <v>50</v>
      </c>
      <c r="C407" s="145" t="s">
        <v>10</v>
      </c>
      <c r="D407" s="146" t="str">
        <f>VLOOKUP(C407,[0]!Data,2,)</f>
        <v>Doctor</v>
      </c>
      <c r="E407" s="145">
        <v>1</v>
      </c>
      <c r="F407" s="145" t="s">
        <v>11</v>
      </c>
      <c r="G407" s="146">
        <f t="shared" si="12"/>
        <v>1</v>
      </c>
      <c r="H407" s="147">
        <f t="shared" si="13"/>
        <v>1</v>
      </c>
    </row>
    <row r="408" spans="1:8" x14ac:dyDescent="0.35">
      <c r="A408" s="144" t="s">
        <v>51</v>
      </c>
      <c r="B408" s="145" t="s">
        <v>50</v>
      </c>
      <c r="C408" s="145" t="s">
        <v>12</v>
      </c>
      <c r="D408" s="146" t="str">
        <f>VLOOKUP(C408,[0]!Data,2,)</f>
        <v>Nurse</v>
      </c>
      <c r="E408" s="145">
        <v>2</v>
      </c>
      <c r="F408" s="145" t="s">
        <v>11</v>
      </c>
      <c r="G408" s="146">
        <f t="shared" si="12"/>
        <v>1</v>
      </c>
      <c r="H408" s="147">
        <f t="shared" si="13"/>
        <v>1</v>
      </c>
    </row>
    <row r="409" spans="1:8" x14ac:dyDescent="0.35">
      <c r="A409" s="144" t="s">
        <v>51</v>
      </c>
      <c r="B409" s="145" t="s">
        <v>47</v>
      </c>
      <c r="C409" s="145" t="s">
        <v>12</v>
      </c>
      <c r="D409" s="146" t="str">
        <f>VLOOKUP(C409,[0]!Data,2,)</f>
        <v>Nurse</v>
      </c>
      <c r="E409" s="145">
        <v>1</v>
      </c>
      <c r="F409" s="145" t="s">
        <v>11</v>
      </c>
      <c r="G409" s="146">
        <f t="shared" si="12"/>
        <v>1</v>
      </c>
      <c r="H409" s="147">
        <f t="shared" si="13"/>
        <v>1</v>
      </c>
    </row>
    <row r="410" spans="1:8" x14ac:dyDescent="0.35">
      <c r="A410" s="144" t="s">
        <v>51</v>
      </c>
      <c r="B410" s="145" t="s">
        <v>47</v>
      </c>
      <c r="C410" s="145" t="s">
        <v>12</v>
      </c>
      <c r="D410" s="146" t="str">
        <f>VLOOKUP(C410,[0]!Data,2,)</f>
        <v>Nurse</v>
      </c>
      <c r="E410" s="145">
        <v>2</v>
      </c>
      <c r="F410" s="145" t="s">
        <v>11</v>
      </c>
      <c r="G410" s="146">
        <f t="shared" si="12"/>
        <v>1</v>
      </c>
      <c r="H410" s="147">
        <f t="shared" si="13"/>
        <v>1</v>
      </c>
    </row>
    <row r="411" spans="1:8" x14ac:dyDescent="0.35">
      <c r="A411" s="144" t="s">
        <v>51</v>
      </c>
      <c r="B411" s="145" t="s">
        <v>47</v>
      </c>
      <c r="C411" s="145" t="s">
        <v>12</v>
      </c>
      <c r="D411" s="146" t="str">
        <f>VLOOKUP(C411,[0]!Data,2,)</f>
        <v>Nurse</v>
      </c>
      <c r="E411" s="145">
        <v>4</v>
      </c>
      <c r="F411" s="145" t="s">
        <v>11</v>
      </c>
      <c r="G411" s="146">
        <f t="shared" si="12"/>
        <v>1</v>
      </c>
      <c r="H411" s="147">
        <f t="shared" si="13"/>
        <v>1</v>
      </c>
    </row>
    <row r="412" spans="1:8" x14ac:dyDescent="0.35">
      <c r="A412" s="144" t="s">
        <v>51</v>
      </c>
      <c r="B412" s="145" t="s">
        <v>47</v>
      </c>
      <c r="C412" s="145" t="s">
        <v>12</v>
      </c>
      <c r="D412" s="146" t="str">
        <f>VLOOKUP(C412,[0]!Data,2,)</f>
        <v>Nurse</v>
      </c>
      <c r="E412" s="145">
        <v>5</v>
      </c>
      <c r="F412" s="145" t="s">
        <v>11</v>
      </c>
      <c r="G412" s="146">
        <f t="shared" si="12"/>
        <v>1</v>
      </c>
      <c r="H412" s="147">
        <f t="shared" si="13"/>
        <v>1</v>
      </c>
    </row>
    <row r="413" spans="1:8" x14ac:dyDescent="0.35">
      <c r="A413" s="144" t="s">
        <v>51</v>
      </c>
      <c r="B413" s="145" t="s">
        <v>47</v>
      </c>
      <c r="C413" s="145" t="s">
        <v>12</v>
      </c>
      <c r="D413" s="146" t="str">
        <f>VLOOKUP(C413,[0]!Data,2,)</f>
        <v>Nurse</v>
      </c>
      <c r="E413" s="145">
        <v>2</v>
      </c>
      <c r="F413" s="145" t="s">
        <v>11</v>
      </c>
      <c r="G413" s="146">
        <f t="shared" si="12"/>
        <v>1</v>
      </c>
      <c r="H413" s="147">
        <f t="shared" si="13"/>
        <v>1</v>
      </c>
    </row>
    <row r="414" spans="1:8" x14ac:dyDescent="0.35">
      <c r="A414" s="144" t="s">
        <v>51</v>
      </c>
      <c r="B414" s="145" t="s">
        <v>47</v>
      </c>
      <c r="C414" s="145" t="s">
        <v>10</v>
      </c>
      <c r="D414" s="146" t="str">
        <f>VLOOKUP(C414,[0]!Data,2,)</f>
        <v>Doctor</v>
      </c>
      <c r="E414" s="145">
        <v>2</v>
      </c>
      <c r="F414" s="145" t="s">
        <v>11</v>
      </c>
      <c r="G414" s="146">
        <f t="shared" si="12"/>
        <v>1</v>
      </c>
      <c r="H414" s="147">
        <f t="shared" si="13"/>
        <v>1</v>
      </c>
    </row>
    <row r="415" spans="1:8" x14ac:dyDescent="0.35">
      <c r="A415" s="144" t="s">
        <v>51</v>
      </c>
      <c r="B415" s="145" t="s">
        <v>47</v>
      </c>
      <c r="C415" s="145" t="s">
        <v>10</v>
      </c>
      <c r="D415" s="146" t="str">
        <f>VLOOKUP(C415,[0]!Data,2,)</f>
        <v>Doctor</v>
      </c>
      <c r="E415" s="145">
        <v>3</v>
      </c>
      <c r="F415" s="145" t="s">
        <v>11</v>
      </c>
      <c r="G415" s="146">
        <f t="shared" si="12"/>
        <v>1</v>
      </c>
      <c r="H415" s="147">
        <f t="shared" si="13"/>
        <v>1</v>
      </c>
    </row>
    <row r="416" spans="1:8" x14ac:dyDescent="0.35">
      <c r="A416" s="144" t="s">
        <v>51</v>
      </c>
      <c r="B416" s="145" t="s">
        <v>47</v>
      </c>
      <c r="C416" s="145" t="s">
        <v>12</v>
      </c>
      <c r="D416" s="146" t="str">
        <f>VLOOKUP(C416,[0]!Data,2,)</f>
        <v>Nurse</v>
      </c>
      <c r="E416" s="145">
        <v>3</v>
      </c>
      <c r="F416" s="145" t="s">
        <v>11</v>
      </c>
      <c r="G416" s="146">
        <f t="shared" si="12"/>
        <v>1</v>
      </c>
      <c r="H416" s="147">
        <f t="shared" si="13"/>
        <v>1</v>
      </c>
    </row>
    <row r="417" spans="1:8" x14ac:dyDescent="0.35">
      <c r="A417" s="144" t="s">
        <v>51</v>
      </c>
      <c r="B417" s="145" t="s">
        <v>17</v>
      </c>
      <c r="C417" s="145" t="s">
        <v>12</v>
      </c>
      <c r="D417" s="146" t="str">
        <f>VLOOKUP(C417,[0]!Data,2,)</f>
        <v>Nurse</v>
      </c>
      <c r="E417" s="145">
        <v>1</v>
      </c>
      <c r="F417" s="145" t="s">
        <v>11</v>
      </c>
      <c r="G417" s="146">
        <f t="shared" si="12"/>
        <v>1</v>
      </c>
      <c r="H417" s="147">
        <f t="shared" si="13"/>
        <v>1</v>
      </c>
    </row>
    <row r="418" spans="1:8" x14ac:dyDescent="0.35">
      <c r="A418" s="144" t="s">
        <v>51</v>
      </c>
      <c r="B418" s="145" t="s">
        <v>17</v>
      </c>
      <c r="C418" s="145" t="s">
        <v>12</v>
      </c>
      <c r="D418" s="146" t="str">
        <f>VLOOKUP(C418,[0]!Data,2,)</f>
        <v>Nurse</v>
      </c>
      <c r="E418" s="145">
        <v>4</v>
      </c>
      <c r="F418" s="145" t="s">
        <v>11</v>
      </c>
      <c r="G418" s="146">
        <f t="shared" si="12"/>
        <v>1</v>
      </c>
      <c r="H418" s="147">
        <f t="shared" si="13"/>
        <v>1</v>
      </c>
    </row>
    <row r="419" spans="1:8" x14ac:dyDescent="0.35">
      <c r="A419" s="144" t="s">
        <v>51</v>
      </c>
      <c r="B419" s="145" t="s">
        <v>17</v>
      </c>
      <c r="C419" s="145" t="s">
        <v>10</v>
      </c>
      <c r="D419" s="146" t="str">
        <f>VLOOKUP(C419,[0]!Data,2,)</f>
        <v>Doctor</v>
      </c>
      <c r="E419" s="145">
        <v>1</v>
      </c>
      <c r="F419" s="145" t="s">
        <v>11</v>
      </c>
      <c r="G419" s="146">
        <f t="shared" si="12"/>
        <v>1</v>
      </c>
      <c r="H419" s="147">
        <f t="shared" si="13"/>
        <v>1</v>
      </c>
    </row>
    <row r="420" spans="1:8" x14ac:dyDescent="0.35">
      <c r="A420" s="144" t="s">
        <v>51</v>
      </c>
      <c r="B420" s="145" t="s">
        <v>17</v>
      </c>
      <c r="C420" s="145" t="s">
        <v>12</v>
      </c>
      <c r="D420" s="146" t="str">
        <f>VLOOKUP(C420,[0]!Data,2,)</f>
        <v>Nurse</v>
      </c>
      <c r="E420" s="145">
        <v>2</v>
      </c>
      <c r="F420" s="145" t="s">
        <v>11</v>
      </c>
      <c r="G420" s="146">
        <f t="shared" si="12"/>
        <v>1</v>
      </c>
      <c r="H420" s="147">
        <f t="shared" si="13"/>
        <v>1</v>
      </c>
    </row>
    <row r="421" spans="1:8" x14ac:dyDescent="0.35">
      <c r="A421" s="144" t="s">
        <v>51</v>
      </c>
      <c r="B421" s="145" t="s">
        <v>17</v>
      </c>
      <c r="C421" s="145" t="s">
        <v>12</v>
      </c>
      <c r="D421" s="146" t="str">
        <f>VLOOKUP(C421,[0]!Data,2,)</f>
        <v>Nurse</v>
      </c>
      <c r="E421" s="145">
        <v>2</v>
      </c>
      <c r="F421" s="145" t="s">
        <v>11</v>
      </c>
      <c r="G421" s="146">
        <f t="shared" si="12"/>
        <v>1</v>
      </c>
      <c r="H421" s="147">
        <f t="shared" si="13"/>
        <v>1</v>
      </c>
    </row>
    <row r="422" spans="1:8" x14ac:dyDescent="0.35">
      <c r="A422" s="144" t="s">
        <v>51</v>
      </c>
      <c r="B422" s="145" t="s">
        <v>17</v>
      </c>
      <c r="C422" s="145" t="s">
        <v>12</v>
      </c>
      <c r="D422" s="146" t="str">
        <f>VLOOKUP(C422,[0]!Data,2,)</f>
        <v>Nurse</v>
      </c>
      <c r="E422" s="145">
        <v>2</v>
      </c>
      <c r="F422" s="145" t="s">
        <v>11</v>
      </c>
      <c r="G422" s="146">
        <f t="shared" si="12"/>
        <v>1</v>
      </c>
      <c r="H422" s="147">
        <f t="shared" si="13"/>
        <v>1</v>
      </c>
    </row>
    <row r="423" spans="1:8" x14ac:dyDescent="0.35">
      <c r="A423" s="144" t="s">
        <v>51</v>
      </c>
      <c r="B423" s="145" t="s">
        <v>17</v>
      </c>
      <c r="C423" s="145" t="s">
        <v>14</v>
      </c>
      <c r="D423" s="146" t="str">
        <f>VLOOKUP(C423,[0]!Data,2,)</f>
        <v>Ancillary Staff</v>
      </c>
      <c r="E423" s="145">
        <v>5</v>
      </c>
      <c r="F423" s="145" t="s">
        <v>11</v>
      </c>
      <c r="G423" s="146">
        <f t="shared" si="12"/>
        <v>1</v>
      </c>
      <c r="H423" s="147">
        <f t="shared" si="13"/>
        <v>1</v>
      </c>
    </row>
    <row r="424" spans="1:8" x14ac:dyDescent="0.35">
      <c r="A424" s="144" t="s">
        <v>51</v>
      </c>
      <c r="B424" s="145" t="s">
        <v>17</v>
      </c>
      <c r="C424" s="145" t="s">
        <v>12</v>
      </c>
      <c r="D424" s="146" t="str">
        <f>VLOOKUP(C424,[0]!Data,2,)</f>
        <v>Nurse</v>
      </c>
      <c r="E424" s="145">
        <v>1</v>
      </c>
      <c r="F424" s="145" t="s">
        <v>11</v>
      </c>
      <c r="G424" s="146">
        <f t="shared" si="12"/>
        <v>1</v>
      </c>
      <c r="H424" s="147">
        <f t="shared" si="13"/>
        <v>1</v>
      </c>
    </row>
    <row r="425" spans="1:8" x14ac:dyDescent="0.35">
      <c r="A425" s="144" t="s">
        <v>51</v>
      </c>
      <c r="B425" s="145" t="s">
        <v>17</v>
      </c>
      <c r="C425" s="145" t="s">
        <v>10</v>
      </c>
      <c r="D425" s="146" t="str">
        <f>VLOOKUP(C425,[0]!Data,2,)</f>
        <v>Doctor</v>
      </c>
      <c r="E425" s="145">
        <v>1</v>
      </c>
      <c r="F425" s="145" t="s">
        <v>11</v>
      </c>
      <c r="G425" s="146">
        <f t="shared" si="12"/>
        <v>1</v>
      </c>
      <c r="H425" s="147">
        <f t="shared" si="13"/>
        <v>1</v>
      </c>
    </row>
    <row r="426" spans="1:8" x14ac:dyDescent="0.35">
      <c r="A426" s="144" t="s">
        <v>51</v>
      </c>
      <c r="B426" s="145" t="s">
        <v>17</v>
      </c>
      <c r="C426" s="145" t="s">
        <v>12</v>
      </c>
      <c r="D426" s="146" t="str">
        <f>VLOOKUP(C426,[0]!Data,2,)</f>
        <v>Nurse</v>
      </c>
      <c r="E426" s="145">
        <v>2</v>
      </c>
      <c r="F426" s="145" t="s">
        <v>11</v>
      </c>
      <c r="G426" s="146">
        <f t="shared" si="12"/>
        <v>1</v>
      </c>
      <c r="H426" s="147">
        <f t="shared" si="13"/>
        <v>1</v>
      </c>
    </row>
    <row r="427" spans="1:8" x14ac:dyDescent="0.35">
      <c r="A427" s="144" t="s">
        <v>51</v>
      </c>
      <c r="B427" s="145" t="s">
        <v>17</v>
      </c>
      <c r="C427" s="145" t="s">
        <v>12</v>
      </c>
      <c r="D427" s="146" t="str">
        <f>VLOOKUP(C427,[0]!Data,2,)</f>
        <v>Nurse</v>
      </c>
      <c r="E427" s="145">
        <v>4</v>
      </c>
      <c r="F427" s="145" t="s">
        <v>11</v>
      </c>
      <c r="G427" s="146">
        <f t="shared" si="12"/>
        <v>1</v>
      </c>
      <c r="H427" s="147">
        <f t="shared" si="13"/>
        <v>1</v>
      </c>
    </row>
    <row r="428" spans="1:8" x14ac:dyDescent="0.35">
      <c r="A428" s="144" t="s">
        <v>51</v>
      </c>
      <c r="B428" s="145" t="s">
        <v>17</v>
      </c>
      <c r="C428" s="145" t="s">
        <v>12</v>
      </c>
      <c r="D428" s="146" t="str">
        <f>VLOOKUP(C428,[0]!Data,2,)</f>
        <v>Nurse</v>
      </c>
      <c r="E428" s="145">
        <v>2</v>
      </c>
      <c r="F428" s="145" t="s">
        <v>11</v>
      </c>
      <c r="G428" s="146">
        <f t="shared" si="12"/>
        <v>1</v>
      </c>
      <c r="H428" s="147">
        <f t="shared" si="13"/>
        <v>1</v>
      </c>
    </row>
    <row r="429" spans="1:8" x14ac:dyDescent="0.35">
      <c r="A429" s="144" t="s">
        <v>51</v>
      </c>
      <c r="B429" s="145" t="s">
        <v>17</v>
      </c>
      <c r="C429" s="145" t="s">
        <v>12</v>
      </c>
      <c r="D429" s="146" t="str">
        <f>VLOOKUP(C429,[0]!Data,2,)</f>
        <v>Nurse</v>
      </c>
      <c r="E429" s="145">
        <v>4</v>
      </c>
      <c r="F429" s="145" t="s">
        <v>11</v>
      </c>
      <c r="G429" s="146">
        <f t="shared" si="12"/>
        <v>1</v>
      </c>
      <c r="H429" s="147">
        <f t="shared" si="13"/>
        <v>1</v>
      </c>
    </row>
    <row r="430" spans="1:8" x14ac:dyDescent="0.35">
      <c r="A430" s="144" t="s">
        <v>51</v>
      </c>
      <c r="B430" s="145" t="s">
        <v>17</v>
      </c>
      <c r="C430" s="145" t="s">
        <v>14</v>
      </c>
      <c r="D430" s="146" t="str">
        <f>VLOOKUP(C430,[0]!Data,2,)</f>
        <v>Ancillary Staff</v>
      </c>
      <c r="E430" s="145">
        <v>5</v>
      </c>
      <c r="F430" s="145" t="s">
        <v>11</v>
      </c>
      <c r="G430" s="146">
        <f t="shared" si="12"/>
        <v>1</v>
      </c>
      <c r="H430" s="147">
        <f t="shared" si="13"/>
        <v>1</v>
      </c>
    </row>
    <row r="431" spans="1:8" x14ac:dyDescent="0.35">
      <c r="A431" s="144" t="s">
        <v>51</v>
      </c>
      <c r="B431" s="145" t="s">
        <v>17</v>
      </c>
      <c r="C431" s="145" t="s">
        <v>12</v>
      </c>
      <c r="D431" s="146" t="str">
        <f>VLOOKUP(C431,[0]!Data,2,)</f>
        <v>Nurse</v>
      </c>
      <c r="E431" s="145">
        <v>2</v>
      </c>
      <c r="F431" s="145" t="s">
        <v>11</v>
      </c>
      <c r="G431" s="146">
        <f t="shared" si="12"/>
        <v>1</v>
      </c>
      <c r="H431" s="147">
        <f t="shared" si="13"/>
        <v>1</v>
      </c>
    </row>
    <row r="432" spans="1:8" x14ac:dyDescent="0.35">
      <c r="A432" s="144" t="s">
        <v>51</v>
      </c>
      <c r="B432" s="145" t="s">
        <v>33</v>
      </c>
      <c r="C432" s="145" t="s">
        <v>12</v>
      </c>
      <c r="D432" s="146" t="str">
        <f>VLOOKUP(C432,[0]!Data,2,)</f>
        <v>Nurse</v>
      </c>
      <c r="E432" s="145">
        <v>1</v>
      </c>
      <c r="F432" s="145" t="s">
        <v>11</v>
      </c>
      <c r="G432" s="146">
        <f t="shared" si="12"/>
        <v>1</v>
      </c>
      <c r="H432" s="147">
        <f t="shared" si="13"/>
        <v>1</v>
      </c>
    </row>
    <row r="433" spans="1:8" x14ac:dyDescent="0.35">
      <c r="A433" s="144" t="s">
        <v>51</v>
      </c>
      <c r="B433" s="145" t="s">
        <v>33</v>
      </c>
      <c r="C433" s="145" t="s">
        <v>12</v>
      </c>
      <c r="D433" s="146" t="str">
        <f>VLOOKUP(C433,[0]!Data,2,)</f>
        <v>Nurse</v>
      </c>
      <c r="E433" s="145">
        <v>1</v>
      </c>
      <c r="F433" s="145" t="s">
        <v>11</v>
      </c>
      <c r="G433" s="146">
        <f t="shared" si="12"/>
        <v>1</v>
      </c>
      <c r="H433" s="147">
        <f t="shared" si="13"/>
        <v>1</v>
      </c>
    </row>
    <row r="434" spans="1:8" x14ac:dyDescent="0.35">
      <c r="A434" s="144" t="s">
        <v>51</v>
      </c>
      <c r="B434" s="145" t="s">
        <v>33</v>
      </c>
      <c r="C434" s="145" t="s">
        <v>12</v>
      </c>
      <c r="D434" s="146" t="str">
        <f>VLOOKUP(C434,[0]!Data,2,)</f>
        <v>Nurse</v>
      </c>
      <c r="E434" s="145">
        <v>2</v>
      </c>
      <c r="F434" s="145" t="s">
        <v>11</v>
      </c>
      <c r="G434" s="146">
        <f t="shared" si="12"/>
        <v>1</v>
      </c>
      <c r="H434" s="147">
        <f t="shared" si="13"/>
        <v>1</v>
      </c>
    </row>
    <row r="435" spans="1:8" x14ac:dyDescent="0.35">
      <c r="A435" s="144" t="s">
        <v>51</v>
      </c>
      <c r="B435" s="145" t="s">
        <v>33</v>
      </c>
      <c r="C435" s="145" t="s">
        <v>12</v>
      </c>
      <c r="D435" s="146" t="str">
        <f>VLOOKUP(C435,[0]!Data,2,)</f>
        <v>Nurse</v>
      </c>
      <c r="E435" s="145">
        <v>4</v>
      </c>
      <c r="F435" s="145" t="s">
        <v>11</v>
      </c>
      <c r="G435" s="146">
        <f t="shared" si="12"/>
        <v>1</v>
      </c>
      <c r="H435" s="147">
        <f t="shared" si="13"/>
        <v>1</v>
      </c>
    </row>
    <row r="436" spans="1:8" x14ac:dyDescent="0.35">
      <c r="A436" s="144" t="s">
        <v>51</v>
      </c>
      <c r="B436" s="145" t="s">
        <v>33</v>
      </c>
      <c r="C436" s="145" t="s">
        <v>12</v>
      </c>
      <c r="D436" s="146" t="str">
        <f>VLOOKUP(C436,[0]!Data,2,)</f>
        <v>Nurse</v>
      </c>
      <c r="E436" s="145">
        <v>5</v>
      </c>
      <c r="F436" s="145" t="s">
        <v>11</v>
      </c>
      <c r="G436" s="146">
        <f t="shared" si="12"/>
        <v>1</v>
      </c>
      <c r="H436" s="147">
        <f t="shared" si="13"/>
        <v>1</v>
      </c>
    </row>
    <row r="437" spans="1:8" x14ac:dyDescent="0.35">
      <c r="A437" s="144" t="s">
        <v>51</v>
      </c>
      <c r="B437" s="145" t="s">
        <v>33</v>
      </c>
      <c r="C437" s="145" t="s">
        <v>12</v>
      </c>
      <c r="D437" s="146" t="str">
        <f>VLOOKUP(C437,[0]!Data,2,)</f>
        <v>Nurse</v>
      </c>
      <c r="E437" s="145">
        <v>4</v>
      </c>
      <c r="F437" s="145" t="s">
        <v>11</v>
      </c>
      <c r="G437" s="146">
        <f t="shared" si="12"/>
        <v>1</v>
      </c>
      <c r="H437" s="147">
        <f t="shared" si="13"/>
        <v>1</v>
      </c>
    </row>
    <row r="438" spans="1:8" x14ac:dyDescent="0.35">
      <c r="A438" s="144" t="s">
        <v>51</v>
      </c>
      <c r="B438" s="145" t="s">
        <v>33</v>
      </c>
      <c r="C438" s="145" t="s">
        <v>12</v>
      </c>
      <c r="D438" s="146" t="str">
        <f>VLOOKUP(C438,[0]!Data,2,)</f>
        <v>Nurse</v>
      </c>
      <c r="E438" s="145">
        <v>4</v>
      </c>
      <c r="F438" s="145" t="s">
        <v>11</v>
      </c>
      <c r="G438" s="146">
        <f t="shared" si="12"/>
        <v>1</v>
      </c>
      <c r="H438" s="147">
        <f t="shared" si="13"/>
        <v>1</v>
      </c>
    </row>
    <row r="439" spans="1:8" x14ac:dyDescent="0.35">
      <c r="A439" s="144" t="s">
        <v>51</v>
      </c>
      <c r="B439" s="145" t="s">
        <v>33</v>
      </c>
      <c r="C439" s="145" t="s">
        <v>12</v>
      </c>
      <c r="D439" s="146" t="str">
        <f>VLOOKUP(C439,[0]!Data,2,)</f>
        <v>Nurse</v>
      </c>
      <c r="E439" s="145">
        <v>4</v>
      </c>
      <c r="F439" s="145" t="s">
        <v>11</v>
      </c>
      <c r="G439" s="146">
        <f t="shared" si="12"/>
        <v>1</v>
      </c>
      <c r="H439" s="147">
        <f t="shared" si="13"/>
        <v>1</v>
      </c>
    </row>
    <row r="440" spans="1:8" x14ac:dyDescent="0.35">
      <c r="A440" s="144" t="s">
        <v>51</v>
      </c>
      <c r="B440" s="145" t="s">
        <v>33</v>
      </c>
      <c r="C440" s="145" t="s">
        <v>12</v>
      </c>
      <c r="D440" s="146" t="str">
        <f>VLOOKUP(C440,[0]!Data,2,)</f>
        <v>Nurse</v>
      </c>
      <c r="E440" s="145">
        <v>5</v>
      </c>
      <c r="F440" s="145" t="s">
        <v>11</v>
      </c>
      <c r="G440" s="146">
        <f t="shared" si="12"/>
        <v>1</v>
      </c>
      <c r="H440" s="147">
        <f t="shared" si="13"/>
        <v>1</v>
      </c>
    </row>
    <row r="441" spans="1:8" x14ac:dyDescent="0.35">
      <c r="A441" s="144" t="s">
        <v>51</v>
      </c>
      <c r="B441" s="145" t="s">
        <v>33</v>
      </c>
      <c r="C441" s="145" t="s">
        <v>12</v>
      </c>
      <c r="D441" s="146" t="str">
        <f>VLOOKUP(C441,[0]!Data,2,)</f>
        <v>Nurse</v>
      </c>
      <c r="E441" s="145">
        <v>1</v>
      </c>
      <c r="F441" s="145" t="s">
        <v>11</v>
      </c>
      <c r="G441" s="146">
        <f t="shared" si="12"/>
        <v>1</v>
      </c>
      <c r="H441" s="147">
        <f t="shared" si="13"/>
        <v>1</v>
      </c>
    </row>
    <row r="442" spans="1:8" x14ac:dyDescent="0.35">
      <c r="A442" s="144" t="s">
        <v>51</v>
      </c>
      <c r="B442" s="145" t="s">
        <v>33</v>
      </c>
      <c r="C442" s="145" t="s">
        <v>12</v>
      </c>
      <c r="D442" s="146" t="str">
        <f>VLOOKUP(C442,[0]!Data,2,)</f>
        <v>Nurse</v>
      </c>
      <c r="E442" s="145">
        <v>1</v>
      </c>
      <c r="F442" s="145" t="s">
        <v>11</v>
      </c>
      <c r="G442" s="146">
        <f t="shared" si="12"/>
        <v>1</v>
      </c>
      <c r="H442" s="147">
        <f t="shared" si="13"/>
        <v>1</v>
      </c>
    </row>
    <row r="443" spans="1:8" x14ac:dyDescent="0.35">
      <c r="A443" s="144" t="s">
        <v>51</v>
      </c>
      <c r="B443" s="145" t="s">
        <v>33</v>
      </c>
      <c r="C443" s="145" t="s">
        <v>14</v>
      </c>
      <c r="D443" s="146" t="str">
        <f>VLOOKUP(C443,[0]!Data,2,)</f>
        <v>Ancillary Staff</v>
      </c>
      <c r="E443" s="145">
        <v>4</v>
      </c>
      <c r="F443" s="145" t="s">
        <v>11</v>
      </c>
      <c r="G443" s="146">
        <f t="shared" ref="G443:G501" si="14">IF(F443="Y",1,0)</f>
        <v>1</v>
      </c>
      <c r="H443" s="147">
        <f t="shared" ref="H443:H501" si="15">IF(F443="Y,N",1,1)</f>
        <v>1</v>
      </c>
    </row>
    <row r="444" spans="1:8" x14ac:dyDescent="0.35">
      <c r="A444" s="144" t="s">
        <v>51</v>
      </c>
      <c r="B444" s="145" t="s">
        <v>33</v>
      </c>
      <c r="C444" s="145" t="s">
        <v>14</v>
      </c>
      <c r="D444" s="146" t="str">
        <f>VLOOKUP(C444,[0]!Data,2,)</f>
        <v>Ancillary Staff</v>
      </c>
      <c r="E444" s="145">
        <v>4</v>
      </c>
      <c r="F444" s="145" t="s">
        <v>11</v>
      </c>
      <c r="G444" s="146">
        <f t="shared" si="14"/>
        <v>1</v>
      </c>
      <c r="H444" s="147">
        <f t="shared" si="15"/>
        <v>1</v>
      </c>
    </row>
    <row r="445" spans="1:8" x14ac:dyDescent="0.35">
      <c r="A445" s="144" t="s">
        <v>51</v>
      </c>
      <c r="B445" s="145" t="s">
        <v>28</v>
      </c>
      <c r="C445" s="145" t="s">
        <v>12</v>
      </c>
      <c r="D445" s="146" t="str">
        <f>VLOOKUP(C445,[0]!Data,2,)</f>
        <v>Nurse</v>
      </c>
      <c r="E445" s="145">
        <v>1</v>
      </c>
      <c r="F445" s="145" t="s">
        <v>11</v>
      </c>
      <c r="G445" s="146">
        <f t="shared" si="14"/>
        <v>1</v>
      </c>
      <c r="H445" s="147">
        <f t="shared" si="15"/>
        <v>1</v>
      </c>
    </row>
    <row r="446" spans="1:8" x14ac:dyDescent="0.35">
      <c r="A446" s="144" t="s">
        <v>51</v>
      </c>
      <c r="B446" s="145" t="s">
        <v>28</v>
      </c>
      <c r="C446" s="145" t="s">
        <v>12</v>
      </c>
      <c r="D446" s="146" t="str">
        <f>VLOOKUP(C446,[0]!Data,2,)</f>
        <v>Nurse</v>
      </c>
      <c r="E446" s="145">
        <v>1</v>
      </c>
      <c r="F446" s="145" t="s">
        <v>11</v>
      </c>
      <c r="G446" s="146">
        <f t="shared" si="14"/>
        <v>1</v>
      </c>
      <c r="H446" s="147">
        <f t="shared" si="15"/>
        <v>1</v>
      </c>
    </row>
    <row r="447" spans="1:8" x14ac:dyDescent="0.35">
      <c r="A447" s="144" t="s">
        <v>51</v>
      </c>
      <c r="B447" s="145" t="s">
        <v>28</v>
      </c>
      <c r="C447" s="145" t="s">
        <v>12</v>
      </c>
      <c r="D447" s="146" t="str">
        <f>VLOOKUP(C447,[0]!Data,2,)</f>
        <v>Nurse</v>
      </c>
      <c r="E447" s="145">
        <v>4</v>
      </c>
      <c r="F447" s="145" t="s">
        <v>11</v>
      </c>
      <c r="G447" s="146">
        <f t="shared" si="14"/>
        <v>1</v>
      </c>
      <c r="H447" s="147">
        <f t="shared" si="15"/>
        <v>1</v>
      </c>
    </row>
    <row r="448" spans="1:8" x14ac:dyDescent="0.35">
      <c r="A448" s="144" t="s">
        <v>51</v>
      </c>
      <c r="B448" s="145" t="s">
        <v>28</v>
      </c>
      <c r="C448" s="145" t="s">
        <v>12</v>
      </c>
      <c r="D448" s="146" t="str">
        <f>VLOOKUP(C448,[0]!Data,2,)</f>
        <v>Nurse</v>
      </c>
      <c r="E448" s="145">
        <v>2</v>
      </c>
      <c r="F448" s="145" t="s">
        <v>11</v>
      </c>
      <c r="G448" s="146">
        <f t="shared" si="14"/>
        <v>1</v>
      </c>
      <c r="H448" s="147">
        <f t="shared" si="15"/>
        <v>1</v>
      </c>
    </row>
    <row r="449" spans="1:8" x14ac:dyDescent="0.35">
      <c r="A449" s="144" t="s">
        <v>51</v>
      </c>
      <c r="B449" s="145" t="s">
        <v>28</v>
      </c>
      <c r="C449" s="145" t="s">
        <v>12</v>
      </c>
      <c r="D449" s="146" t="str">
        <f>VLOOKUP(C449,[0]!Data,2,)</f>
        <v>Nurse</v>
      </c>
      <c r="E449" s="145">
        <v>3</v>
      </c>
      <c r="F449" s="145" t="s">
        <v>11</v>
      </c>
      <c r="G449" s="146">
        <f t="shared" si="14"/>
        <v>1</v>
      </c>
      <c r="H449" s="147">
        <f t="shared" si="15"/>
        <v>1</v>
      </c>
    </row>
    <row r="450" spans="1:8" x14ac:dyDescent="0.35">
      <c r="A450" s="144" t="s">
        <v>51</v>
      </c>
      <c r="B450" s="145" t="s">
        <v>28</v>
      </c>
      <c r="C450" s="145" t="s">
        <v>10</v>
      </c>
      <c r="D450" s="146" t="str">
        <f>VLOOKUP(C450,[0]!Data,2,)</f>
        <v>Doctor</v>
      </c>
      <c r="E450" s="145">
        <v>1</v>
      </c>
      <c r="F450" s="145" t="s">
        <v>11</v>
      </c>
      <c r="G450" s="146">
        <f t="shared" si="14"/>
        <v>1</v>
      </c>
      <c r="H450" s="147">
        <f t="shared" si="15"/>
        <v>1</v>
      </c>
    </row>
    <row r="451" spans="1:8" x14ac:dyDescent="0.35">
      <c r="A451" s="144" t="s">
        <v>51</v>
      </c>
      <c r="B451" s="145" t="s">
        <v>28</v>
      </c>
      <c r="C451" s="145" t="s">
        <v>10</v>
      </c>
      <c r="D451" s="146" t="str">
        <f>VLOOKUP(C451,[0]!Data,2,)</f>
        <v>Doctor</v>
      </c>
      <c r="E451" s="145">
        <v>4</v>
      </c>
      <c r="F451" s="145" t="s">
        <v>11</v>
      </c>
      <c r="G451" s="146">
        <f t="shared" si="14"/>
        <v>1</v>
      </c>
      <c r="H451" s="147">
        <f t="shared" si="15"/>
        <v>1</v>
      </c>
    </row>
    <row r="452" spans="1:8" x14ac:dyDescent="0.35">
      <c r="A452" s="144" t="s">
        <v>51</v>
      </c>
      <c r="B452" s="145" t="s">
        <v>28</v>
      </c>
      <c r="C452" s="145" t="s">
        <v>12</v>
      </c>
      <c r="D452" s="146" t="str">
        <f>VLOOKUP(C452,[0]!Data,2,)</f>
        <v>Nurse</v>
      </c>
      <c r="E452" s="145">
        <v>5</v>
      </c>
      <c r="F452" s="145" t="s">
        <v>11</v>
      </c>
      <c r="G452" s="146">
        <f t="shared" si="14"/>
        <v>1</v>
      </c>
      <c r="H452" s="147">
        <f t="shared" si="15"/>
        <v>1</v>
      </c>
    </row>
    <row r="453" spans="1:8" x14ac:dyDescent="0.35">
      <c r="A453" s="144" t="s">
        <v>51</v>
      </c>
      <c r="B453" s="145" t="s">
        <v>28</v>
      </c>
      <c r="C453" s="145" t="s">
        <v>12</v>
      </c>
      <c r="D453" s="146" t="str">
        <f>VLOOKUP(C453,[0]!Data,2,)</f>
        <v>Nurse</v>
      </c>
      <c r="E453" s="145">
        <v>5</v>
      </c>
      <c r="F453" s="145" t="s">
        <v>11</v>
      </c>
      <c r="G453" s="146">
        <f t="shared" si="14"/>
        <v>1</v>
      </c>
      <c r="H453" s="147">
        <f t="shared" si="15"/>
        <v>1</v>
      </c>
    </row>
    <row r="454" spans="1:8" x14ac:dyDescent="0.35">
      <c r="A454" s="144" t="s">
        <v>51</v>
      </c>
      <c r="B454" s="145" t="s">
        <v>28</v>
      </c>
      <c r="C454" s="145" t="s">
        <v>14</v>
      </c>
      <c r="D454" s="146" t="str">
        <f>VLOOKUP(C454,[0]!Data,2,)</f>
        <v>Ancillary Staff</v>
      </c>
      <c r="E454" s="145">
        <v>5</v>
      </c>
      <c r="F454" s="145" t="s">
        <v>11</v>
      </c>
      <c r="G454" s="146">
        <f t="shared" si="14"/>
        <v>1</v>
      </c>
      <c r="H454" s="147">
        <f t="shared" si="15"/>
        <v>1</v>
      </c>
    </row>
    <row r="455" spans="1:8" x14ac:dyDescent="0.35">
      <c r="A455" s="144" t="s">
        <v>51</v>
      </c>
      <c r="B455" s="145" t="s">
        <v>28</v>
      </c>
      <c r="C455" s="145" t="s">
        <v>12</v>
      </c>
      <c r="D455" s="146" t="str">
        <f>VLOOKUP(C455,[0]!Data,2,)</f>
        <v>Nurse</v>
      </c>
      <c r="E455" s="145">
        <v>4</v>
      </c>
      <c r="F455" s="145" t="s">
        <v>11</v>
      </c>
      <c r="G455" s="146">
        <f t="shared" si="14"/>
        <v>1</v>
      </c>
      <c r="H455" s="147">
        <f t="shared" si="15"/>
        <v>1</v>
      </c>
    </row>
    <row r="456" spans="1:8" x14ac:dyDescent="0.35">
      <c r="A456" s="144" t="s">
        <v>51</v>
      </c>
      <c r="B456" s="145" t="s">
        <v>28</v>
      </c>
      <c r="C456" s="145" t="s">
        <v>12</v>
      </c>
      <c r="D456" s="146" t="str">
        <f>VLOOKUP(C456,[0]!Data,2,)</f>
        <v>Nurse</v>
      </c>
      <c r="E456" s="145">
        <v>3</v>
      </c>
      <c r="F456" s="145" t="s">
        <v>11</v>
      </c>
      <c r="G456" s="146">
        <f t="shared" si="14"/>
        <v>1</v>
      </c>
      <c r="H456" s="147">
        <f t="shared" si="15"/>
        <v>1</v>
      </c>
    </row>
    <row r="457" spans="1:8" x14ac:dyDescent="0.35">
      <c r="A457" s="144" t="s">
        <v>51</v>
      </c>
      <c r="B457" s="145" t="s">
        <v>28</v>
      </c>
      <c r="C457" s="145" t="s">
        <v>12</v>
      </c>
      <c r="D457" s="146" t="str">
        <f>VLOOKUP(C457,[0]!Data,2,)</f>
        <v>Nurse</v>
      </c>
      <c r="E457" s="145">
        <v>1</v>
      </c>
      <c r="F457" s="145" t="s">
        <v>11</v>
      </c>
      <c r="G457" s="146">
        <f t="shared" si="14"/>
        <v>1</v>
      </c>
      <c r="H457" s="147">
        <f t="shared" si="15"/>
        <v>1</v>
      </c>
    </row>
    <row r="458" spans="1:8" x14ac:dyDescent="0.35">
      <c r="A458" s="144" t="s">
        <v>51</v>
      </c>
      <c r="B458" s="145" t="s">
        <v>28</v>
      </c>
      <c r="C458" s="145" t="s">
        <v>12</v>
      </c>
      <c r="D458" s="146" t="str">
        <f>VLOOKUP(C458,[0]!Data,2,)</f>
        <v>Nurse</v>
      </c>
      <c r="E458" s="145">
        <v>4</v>
      </c>
      <c r="F458" s="145" t="s">
        <v>11</v>
      </c>
      <c r="G458" s="146">
        <f t="shared" si="14"/>
        <v>1</v>
      </c>
      <c r="H458" s="147">
        <f t="shared" si="15"/>
        <v>1</v>
      </c>
    </row>
    <row r="459" spans="1:8" x14ac:dyDescent="0.35">
      <c r="A459" s="144" t="s">
        <v>51</v>
      </c>
      <c r="B459" s="145" t="s">
        <v>28</v>
      </c>
      <c r="C459" s="145" t="s">
        <v>12</v>
      </c>
      <c r="D459" s="146" t="str">
        <f>VLOOKUP(C459,[0]!Data,2,)</f>
        <v>Nurse</v>
      </c>
      <c r="E459" s="145">
        <v>1</v>
      </c>
      <c r="F459" s="145" t="s">
        <v>11</v>
      </c>
      <c r="G459" s="146">
        <f t="shared" si="14"/>
        <v>1</v>
      </c>
      <c r="H459" s="147">
        <f t="shared" si="15"/>
        <v>1</v>
      </c>
    </row>
    <row r="460" spans="1:8" x14ac:dyDescent="0.35">
      <c r="A460" s="144" t="s">
        <v>51</v>
      </c>
      <c r="B460" s="145" t="s">
        <v>16</v>
      </c>
      <c r="C460" s="145" t="s">
        <v>12</v>
      </c>
      <c r="D460" s="146" t="str">
        <f>VLOOKUP(C460,[0]!Data,2,)</f>
        <v>Nurse</v>
      </c>
      <c r="E460" s="145">
        <v>1</v>
      </c>
      <c r="F460" s="145" t="s">
        <v>11</v>
      </c>
      <c r="G460" s="146">
        <f t="shared" si="14"/>
        <v>1</v>
      </c>
      <c r="H460" s="147">
        <f t="shared" si="15"/>
        <v>1</v>
      </c>
    </row>
    <row r="461" spans="1:8" x14ac:dyDescent="0.35">
      <c r="A461" s="144" t="s">
        <v>51</v>
      </c>
      <c r="B461" s="145" t="s">
        <v>16</v>
      </c>
      <c r="C461" s="145" t="s">
        <v>14</v>
      </c>
      <c r="D461" s="146" t="str">
        <f>VLOOKUP(C461,[0]!Data,2,)</f>
        <v>Ancillary Staff</v>
      </c>
      <c r="E461" s="145">
        <v>5</v>
      </c>
      <c r="F461" s="145" t="s">
        <v>11</v>
      </c>
      <c r="G461" s="146">
        <f t="shared" si="14"/>
        <v>1</v>
      </c>
      <c r="H461" s="147">
        <f t="shared" si="15"/>
        <v>1</v>
      </c>
    </row>
    <row r="462" spans="1:8" x14ac:dyDescent="0.35">
      <c r="A462" s="144" t="s">
        <v>51</v>
      </c>
      <c r="B462" s="145" t="s">
        <v>16</v>
      </c>
      <c r="C462" s="145" t="s">
        <v>12</v>
      </c>
      <c r="D462" s="146" t="str">
        <f>VLOOKUP(C462,[0]!Data,2,)</f>
        <v>Nurse</v>
      </c>
      <c r="E462" s="145">
        <v>4</v>
      </c>
      <c r="F462" s="145" t="s">
        <v>11</v>
      </c>
      <c r="G462" s="146">
        <f t="shared" si="14"/>
        <v>1</v>
      </c>
      <c r="H462" s="147">
        <f t="shared" si="15"/>
        <v>1</v>
      </c>
    </row>
    <row r="463" spans="1:8" x14ac:dyDescent="0.35">
      <c r="A463" s="144" t="s">
        <v>51</v>
      </c>
      <c r="B463" s="145" t="s">
        <v>16</v>
      </c>
      <c r="C463" s="145" t="s">
        <v>12</v>
      </c>
      <c r="D463" s="146" t="str">
        <f>VLOOKUP(C463,[0]!Data,2,)</f>
        <v>Nurse</v>
      </c>
      <c r="E463" s="145">
        <v>4</v>
      </c>
      <c r="F463" s="145" t="s">
        <v>11</v>
      </c>
      <c r="G463" s="146">
        <f t="shared" si="14"/>
        <v>1</v>
      </c>
      <c r="H463" s="147">
        <f t="shared" si="15"/>
        <v>1</v>
      </c>
    </row>
    <row r="464" spans="1:8" x14ac:dyDescent="0.35">
      <c r="A464" s="144" t="s">
        <v>51</v>
      </c>
      <c r="B464" s="145" t="s">
        <v>16</v>
      </c>
      <c r="C464" s="145" t="s">
        <v>10</v>
      </c>
      <c r="D464" s="146" t="str">
        <f>VLOOKUP(C464,[0]!Data,2,)</f>
        <v>Doctor</v>
      </c>
      <c r="E464" s="145">
        <v>1</v>
      </c>
      <c r="F464" s="145" t="s">
        <v>11</v>
      </c>
      <c r="G464" s="146">
        <f t="shared" si="14"/>
        <v>1</v>
      </c>
      <c r="H464" s="147">
        <f t="shared" si="15"/>
        <v>1</v>
      </c>
    </row>
    <row r="465" spans="1:8" x14ac:dyDescent="0.35">
      <c r="A465" s="144" t="s">
        <v>51</v>
      </c>
      <c r="B465" s="145" t="s">
        <v>16</v>
      </c>
      <c r="C465" s="145" t="s">
        <v>10</v>
      </c>
      <c r="D465" s="146" t="str">
        <f>VLOOKUP(C465,[0]!Data,2,)</f>
        <v>Doctor</v>
      </c>
      <c r="E465" s="145">
        <v>2</v>
      </c>
      <c r="F465" s="145" t="s">
        <v>11</v>
      </c>
      <c r="G465" s="146">
        <f t="shared" si="14"/>
        <v>1</v>
      </c>
      <c r="H465" s="147">
        <f t="shared" si="15"/>
        <v>1</v>
      </c>
    </row>
    <row r="466" spans="1:8" x14ac:dyDescent="0.35">
      <c r="A466" s="144" t="s">
        <v>51</v>
      </c>
      <c r="B466" s="145" t="s">
        <v>16</v>
      </c>
      <c r="C466" s="145" t="s">
        <v>10</v>
      </c>
      <c r="D466" s="146" t="str">
        <f>VLOOKUP(C466,[0]!Data,2,)</f>
        <v>Doctor</v>
      </c>
      <c r="E466" s="145">
        <v>2</v>
      </c>
      <c r="F466" s="145" t="s">
        <v>11</v>
      </c>
      <c r="G466" s="146">
        <f t="shared" si="14"/>
        <v>1</v>
      </c>
      <c r="H466" s="147">
        <f t="shared" si="15"/>
        <v>1</v>
      </c>
    </row>
    <row r="467" spans="1:8" x14ac:dyDescent="0.35">
      <c r="A467" s="144" t="s">
        <v>51</v>
      </c>
      <c r="B467" s="145" t="s">
        <v>16</v>
      </c>
      <c r="C467" s="145" t="s">
        <v>14</v>
      </c>
      <c r="D467" s="146" t="str">
        <f>VLOOKUP(C467,[0]!Data,2,)</f>
        <v>Ancillary Staff</v>
      </c>
      <c r="E467" s="145">
        <v>5</v>
      </c>
      <c r="F467" s="145" t="s">
        <v>11</v>
      </c>
      <c r="G467" s="146">
        <f t="shared" si="14"/>
        <v>1</v>
      </c>
      <c r="H467" s="147">
        <f t="shared" si="15"/>
        <v>1</v>
      </c>
    </row>
    <row r="468" spans="1:8" x14ac:dyDescent="0.35">
      <c r="A468" s="144" t="s">
        <v>51</v>
      </c>
      <c r="B468" s="145" t="s">
        <v>16</v>
      </c>
      <c r="C468" s="145" t="s">
        <v>14</v>
      </c>
      <c r="D468" s="146" t="str">
        <f>VLOOKUP(C468,[0]!Data,2,)</f>
        <v>Ancillary Staff</v>
      </c>
      <c r="E468" s="145">
        <v>5</v>
      </c>
      <c r="F468" s="145" t="s">
        <v>11</v>
      </c>
      <c r="G468" s="146">
        <f t="shared" si="14"/>
        <v>1</v>
      </c>
      <c r="H468" s="147">
        <f t="shared" si="15"/>
        <v>1</v>
      </c>
    </row>
    <row r="469" spans="1:8" x14ac:dyDescent="0.35">
      <c r="A469" s="144" t="s">
        <v>51</v>
      </c>
      <c r="B469" s="145" t="s">
        <v>16</v>
      </c>
      <c r="C469" s="145" t="s">
        <v>13</v>
      </c>
      <c r="D469" s="146" t="str">
        <f>VLOOKUP(C469,[0]!Data,2,)</f>
        <v>Ancillary Staff</v>
      </c>
      <c r="E469" s="145">
        <v>1</v>
      </c>
      <c r="F469" s="145" t="s">
        <v>11</v>
      </c>
      <c r="G469" s="146">
        <f t="shared" si="14"/>
        <v>1</v>
      </c>
      <c r="H469" s="147">
        <f t="shared" si="15"/>
        <v>1</v>
      </c>
    </row>
    <row r="470" spans="1:8" x14ac:dyDescent="0.35">
      <c r="A470" s="144" t="s">
        <v>51</v>
      </c>
      <c r="B470" s="145" t="s">
        <v>16</v>
      </c>
      <c r="C470" s="145" t="s">
        <v>13</v>
      </c>
      <c r="D470" s="146" t="str">
        <f>VLOOKUP(C470,[0]!Data,2,)</f>
        <v>Ancillary Staff</v>
      </c>
      <c r="E470" s="145">
        <v>1</v>
      </c>
      <c r="F470" s="145" t="s">
        <v>11</v>
      </c>
      <c r="G470" s="146">
        <f t="shared" si="14"/>
        <v>1</v>
      </c>
      <c r="H470" s="147">
        <f t="shared" si="15"/>
        <v>1</v>
      </c>
    </row>
    <row r="471" spans="1:8" x14ac:dyDescent="0.35">
      <c r="A471" s="144" t="s">
        <v>51</v>
      </c>
      <c r="B471" s="145" t="s">
        <v>16</v>
      </c>
      <c r="C471" s="145" t="s">
        <v>20</v>
      </c>
      <c r="D471" s="146" t="str">
        <f>VLOOKUP(C471,[0]!Data,2,)</f>
        <v>Ancillary Staff</v>
      </c>
      <c r="E471" s="145">
        <v>4</v>
      </c>
      <c r="F471" s="145" t="s">
        <v>11</v>
      </c>
      <c r="G471" s="146">
        <f t="shared" si="14"/>
        <v>1</v>
      </c>
      <c r="H471" s="147">
        <f t="shared" si="15"/>
        <v>1</v>
      </c>
    </row>
    <row r="472" spans="1:8" x14ac:dyDescent="0.35">
      <c r="A472" s="144" t="s">
        <v>51</v>
      </c>
      <c r="B472" s="145">
        <v>9</v>
      </c>
      <c r="C472" s="145" t="s">
        <v>12</v>
      </c>
      <c r="D472" s="146" t="str">
        <f>VLOOKUP(C472,[0]!Data,2,)</f>
        <v>Nurse</v>
      </c>
      <c r="E472" s="145">
        <v>4</v>
      </c>
      <c r="F472" s="145" t="s">
        <v>11</v>
      </c>
      <c r="G472" s="146">
        <f t="shared" si="14"/>
        <v>1</v>
      </c>
      <c r="H472" s="147">
        <f t="shared" si="15"/>
        <v>1</v>
      </c>
    </row>
    <row r="473" spans="1:8" x14ac:dyDescent="0.35">
      <c r="A473" s="144" t="s">
        <v>51</v>
      </c>
      <c r="B473" s="145">
        <v>9</v>
      </c>
      <c r="C473" s="145" t="s">
        <v>12</v>
      </c>
      <c r="D473" s="146" t="str">
        <f>VLOOKUP(C473,[0]!Data,2,)</f>
        <v>Nurse</v>
      </c>
      <c r="E473" s="145">
        <v>4</v>
      </c>
      <c r="F473" s="145" t="s">
        <v>11</v>
      </c>
      <c r="G473" s="146">
        <f t="shared" si="14"/>
        <v>1</v>
      </c>
      <c r="H473" s="147">
        <f t="shared" si="15"/>
        <v>1</v>
      </c>
    </row>
    <row r="474" spans="1:8" x14ac:dyDescent="0.35">
      <c r="A474" s="144" t="s">
        <v>51</v>
      </c>
      <c r="B474" s="145">
        <v>9</v>
      </c>
      <c r="C474" s="145" t="s">
        <v>12</v>
      </c>
      <c r="D474" s="146" t="str">
        <f>VLOOKUP(C474,[0]!Data,2,)</f>
        <v>Nurse</v>
      </c>
      <c r="E474" s="145">
        <v>4</v>
      </c>
      <c r="F474" s="145" t="s">
        <v>11</v>
      </c>
      <c r="G474" s="146">
        <f t="shared" si="14"/>
        <v>1</v>
      </c>
      <c r="H474" s="147">
        <f t="shared" si="15"/>
        <v>1</v>
      </c>
    </row>
    <row r="475" spans="1:8" x14ac:dyDescent="0.35">
      <c r="A475" s="144" t="s">
        <v>51</v>
      </c>
      <c r="B475" s="145">
        <v>9</v>
      </c>
      <c r="C475" s="145" t="s">
        <v>12</v>
      </c>
      <c r="D475" s="146" t="str">
        <f>VLOOKUP(C475,[0]!Data,2,)</f>
        <v>Nurse</v>
      </c>
      <c r="E475" s="145">
        <v>4</v>
      </c>
      <c r="F475" s="145" t="s">
        <v>11</v>
      </c>
      <c r="G475" s="146">
        <f t="shared" si="14"/>
        <v>1</v>
      </c>
      <c r="H475" s="147">
        <f t="shared" si="15"/>
        <v>1</v>
      </c>
    </row>
    <row r="476" spans="1:8" x14ac:dyDescent="0.35">
      <c r="A476" s="144" t="s">
        <v>51</v>
      </c>
      <c r="B476" s="145">
        <v>9</v>
      </c>
      <c r="C476" s="145" t="s">
        <v>10</v>
      </c>
      <c r="D476" s="146" t="str">
        <f>VLOOKUP(C476,[0]!Data,2,)</f>
        <v>Doctor</v>
      </c>
      <c r="E476" s="145">
        <v>4</v>
      </c>
      <c r="F476" s="145" t="s">
        <v>11</v>
      </c>
      <c r="G476" s="146">
        <f t="shared" si="14"/>
        <v>1</v>
      </c>
      <c r="H476" s="147">
        <f t="shared" si="15"/>
        <v>1</v>
      </c>
    </row>
    <row r="477" spans="1:8" x14ac:dyDescent="0.35">
      <c r="A477" s="144" t="s">
        <v>51</v>
      </c>
      <c r="B477" s="145">
        <v>9</v>
      </c>
      <c r="C477" s="145" t="s">
        <v>10</v>
      </c>
      <c r="D477" s="146" t="str">
        <f>VLOOKUP(C477,[0]!Data,2,)</f>
        <v>Doctor</v>
      </c>
      <c r="E477" s="145">
        <v>4</v>
      </c>
      <c r="F477" s="145" t="s">
        <v>11</v>
      </c>
      <c r="G477" s="146">
        <f t="shared" si="14"/>
        <v>1</v>
      </c>
      <c r="H477" s="147">
        <f t="shared" si="15"/>
        <v>1</v>
      </c>
    </row>
    <row r="478" spans="1:8" x14ac:dyDescent="0.35">
      <c r="A478" s="144" t="s">
        <v>51</v>
      </c>
      <c r="B478" s="145">
        <v>9</v>
      </c>
      <c r="C478" s="145" t="s">
        <v>10</v>
      </c>
      <c r="D478" s="146" t="str">
        <f>VLOOKUP(C478,[0]!Data,2,)</f>
        <v>Doctor</v>
      </c>
      <c r="E478" s="145">
        <v>4</v>
      </c>
      <c r="F478" s="145" t="s">
        <v>11</v>
      </c>
      <c r="G478" s="146">
        <f t="shared" si="14"/>
        <v>1</v>
      </c>
      <c r="H478" s="147">
        <f t="shared" si="15"/>
        <v>1</v>
      </c>
    </row>
    <row r="479" spans="1:8" x14ac:dyDescent="0.35">
      <c r="A479" s="144" t="s">
        <v>51</v>
      </c>
      <c r="B479" s="145">
        <v>9</v>
      </c>
      <c r="C479" s="145" t="s">
        <v>35</v>
      </c>
      <c r="D479" s="146" t="str">
        <f>VLOOKUP(C479,[0]!Data,2,)</f>
        <v>Allied Health</v>
      </c>
      <c r="E479" s="145">
        <v>4</v>
      </c>
      <c r="F479" s="145" t="s">
        <v>11</v>
      </c>
      <c r="G479" s="146">
        <f t="shared" si="14"/>
        <v>1</v>
      </c>
      <c r="H479" s="147">
        <f t="shared" si="15"/>
        <v>1</v>
      </c>
    </row>
    <row r="480" spans="1:8" x14ac:dyDescent="0.35">
      <c r="A480" s="144" t="s">
        <v>51</v>
      </c>
      <c r="B480" s="145">
        <v>9</v>
      </c>
      <c r="C480" s="145" t="s">
        <v>35</v>
      </c>
      <c r="D480" s="146" t="str">
        <f>VLOOKUP(C480,[0]!Data,2,)</f>
        <v>Allied Health</v>
      </c>
      <c r="E480" s="145">
        <v>4</v>
      </c>
      <c r="F480" s="145" t="s">
        <v>11</v>
      </c>
      <c r="G480" s="146">
        <f t="shared" si="14"/>
        <v>1</v>
      </c>
      <c r="H480" s="147">
        <f t="shared" si="15"/>
        <v>1</v>
      </c>
    </row>
    <row r="481" spans="1:8" x14ac:dyDescent="0.35">
      <c r="A481" s="144" t="s">
        <v>51</v>
      </c>
      <c r="B481" s="145">
        <v>9</v>
      </c>
      <c r="C481" s="145" t="s">
        <v>14</v>
      </c>
      <c r="D481" s="146" t="str">
        <f>VLOOKUP(C481,[0]!Data,2,)</f>
        <v>Ancillary Staff</v>
      </c>
      <c r="E481" s="145">
        <v>5</v>
      </c>
      <c r="F481" s="145" t="s">
        <v>11</v>
      </c>
      <c r="G481" s="146">
        <f t="shared" si="14"/>
        <v>1</v>
      </c>
      <c r="H481" s="147">
        <f t="shared" si="15"/>
        <v>1</v>
      </c>
    </row>
    <row r="482" spans="1:8" x14ac:dyDescent="0.35">
      <c r="A482" s="144" t="s">
        <v>51</v>
      </c>
      <c r="B482" s="145">
        <v>9</v>
      </c>
      <c r="C482" s="145" t="s">
        <v>14</v>
      </c>
      <c r="D482" s="146" t="str">
        <f>VLOOKUP(C482,[0]!Data,2,)</f>
        <v>Ancillary Staff</v>
      </c>
      <c r="E482" s="145">
        <v>5</v>
      </c>
      <c r="F482" s="145" t="s">
        <v>11</v>
      </c>
      <c r="G482" s="146">
        <f t="shared" si="14"/>
        <v>1</v>
      </c>
      <c r="H482" s="147">
        <f t="shared" si="15"/>
        <v>1</v>
      </c>
    </row>
    <row r="483" spans="1:8" x14ac:dyDescent="0.35">
      <c r="A483" s="144" t="s">
        <v>51</v>
      </c>
      <c r="B483" s="145">
        <v>9</v>
      </c>
      <c r="C483" s="145" t="s">
        <v>14</v>
      </c>
      <c r="D483" s="146" t="str">
        <f>VLOOKUP(C483,[0]!Data,2,)</f>
        <v>Ancillary Staff</v>
      </c>
      <c r="E483" s="145">
        <v>5</v>
      </c>
      <c r="F483" s="145" t="s">
        <v>11</v>
      </c>
      <c r="G483" s="146">
        <f t="shared" si="14"/>
        <v>1</v>
      </c>
      <c r="H483" s="147">
        <f t="shared" si="15"/>
        <v>1</v>
      </c>
    </row>
    <row r="484" spans="1:8" x14ac:dyDescent="0.35">
      <c r="A484" s="144" t="s">
        <v>51</v>
      </c>
      <c r="B484" s="145">
        <v>9</v>
      </c>
      <c r="C484" s="145" t="s">
        <v>14</v>
      </c>
      <c r="D484" s="146" t="str">
        <f>VLOOKUP(C484,[0]!Data,2,)</f>
        <v>Ancillary Staff</v>
      </c>
      <c r="E484" s="145">
        <v>5</v>
      </c>
      <c r="F484" s="145" t="s">
        <v>11</v>
      </c>
      <c r="G484" s="146">
        <f t="shared" si="14"/>
        <v>1</v>
      </c>
      <c r="H484" s="147">
        <f t="shared" si="15"/>
        <v>1</v>
      </c>
    </row>
    <row r="485" spans="1:8" x14ac:dyDescent="0.35">
      <c r="A485" s="144" t="s">
        <v>51</v>
      </c>
      <c r="B485" s="145">
        <v>9</v>
      </c>
      <c r="C485" s="145" t="s">
        <v>24</v>
      </c>
      <c r="D485" s="146" t="str">
        <f>VLOOKUP(C485,[0]!Data,2,)</f>
        <v>Allied Health</v>
      </c>
      <c r="E485" s="145">
        <v>3</v>
      </c>
      <c r="F485" s="145" t="s">
        <v>11</v>
      </c>
      <c r="G485" s="146">
        <f t="shared" si="14"/>
        <v>1</v>
      </c>
      <c r="H485" s="147">
        <f t="shared" si="15"/>
        <v>1</v>
      </c>
    </row>
    <row r="486" spans="1:8" x14ac:dyDescent="0.35">
      <c r="A486" s="144" t="s">
        <v>51</v>
      </c>
      <c r="B486" s="145">
        <v>9</v>
      </c>
      <c r="C486" s="145" t="s">
        <v>24</v>
      </c>
      <c r="D486" s="146" t="str">
        <f>VLOOKUP(C486,[0]!Data,2,)</f>
        <v>Allied Health</v>
      </c>
      <c r="E486" s="145">
        <v>3</v>
      </c>
      <c r="F486" s="145" t="s">
        <v>11</v>
      </c>
      <c r="G486" s="146">
        <f t="shared" si="14"/>
        <v>1</v>
      </c>
      <c r="H486" s="147">
        <f t="shared" si="15"/>
        <v>1</v>
      </c>
    </row>
    <row r="487" spans="1:8" x14ac:dyDescent="0.35">
      <c r="A487" s="144" t="s">
        <v>51</v>
      </c>
      <c r="B487" s="145" t="s">
        <v>41</v>
      </c>
      <c r="C487" s="145" t="s">
        <v>14</v>
      </c>
      <c r="D487" s="146" t="str">
        <f>VLOOKUP(C487,[0]!Data,2,)</f>
        <v>Ancillary Staff</v>
      </c>
      <c r="E487" s="145">
        <v>3</v>
      </c>
      <c r="F487" s="145" t="s">
        <v>11</v>
      </c>
      <c r="G487" s="146">
        <f t="shared" si="14"/>
        <v>1</v>
      </c>
      <c r="H487" s="147">
        <f t="shared" si="15"/>
        <v>1</v>
      </c>
    </row>
    <row r="488" spans="1:8" x14ac:dyDescent="0.35">
      <c r="A488" s="144" t="s">
        <v>51</v>
      </c>
      <c r="B488" s="145" t="s">
        <v>41</v>
      </c>
      <c r="C488" s="145" t="s">
        <v>10</v>
      </c>
      <c r="D488" s="146" t="str">
        <f>VLOOKUP(C488,[0]!Data,2,)</f>
        <v>Doctor</v>
      </c>
      <c r="E488" s="145">
        <v>2</v>
      </c>
      <c r="F488" s="145" t="s">
        <v>11</v>
      </c>
      <c r="G488" s="146">
        <f t="shared" si="14"/>
        <v>1</v>
      </c>
      <c r="H488" s="147">
        <f t="shared" si="15"/>
        <v>1</v>
      </c>
    </row>
    <row r="489" spans="1:8" x14ac:dyDescent="0.35">
      <c r="A489" s="144" t="s">
        <v>51</v>
      </c>
      <c r="B489" s="145" t="s">
        <v>41</v>
      </c>
      <c r="C489" s="145" t="s">
        <v>10</v>
      </c>
      <c r="D489" s="146" t="str">
        <f>VLOOKUP(C489,[0]!Data,2,)</f>
        <v>Doctor</v>
      </c>
      <c r="E489" s="145">
        <v>4</v>
      </c>
      <c r="F489" s="145" t="s">
        <v>11</v>
      </c>
      <c r="G489" s="146">
        <f t="shared" si="14"/>
        <v>1</v>
      </c>
      <c r="H489" s="147">
        <f t="shared" si="15"/>
        <v>1</v>
      </c>
    </row>
    <row r="490" spans="1:8" x14ac:dyDescent="0.35">
      <c r="A490" s="144" t="s">
        <v>51</v>
      </c>
      <c r="B490" s="145" t="s">
        <v>41</v>
      </c>
      <c r="C490" s="145" t="s">
        <v>12</v>
      </c>
      <c r="D490" s="146" t="str">
        <f>VLOOKUP(C490,[0]!Data,2,)</f>
        <v>Nurse</v>
      </c>
      <c r="E490" s="145">
        <v>2</v>
      </c>
      <c r="F490" s="145" t="s">
        <v>11</v>
      </c>
      <c r="G490" s="146">
        <f t="shared" si="14"/>
        <v>1</v>
      </c>
      <c r="H490" s="147">
        <f t="shared" si="15"/>
        <v>1</v>
      </c>
    </row>
    <row r="491" spans="1:8" x14ac:dyDescent="0.35">
      <c r="A491" s="144" t="s">
        <v>51</v>
      </c>
      <c r="B491" s="145" t="s">
        <v>41</v>
      </c>
      <c r="C491" s="145" t="s">
        <v>12</v>
      </c>
      <c r="D491" s="146" t="str">
        <f>VLOOKUP(C491,[0]!Data,2,)</f>
        <v>Nurse</v>
      </c>
      <c r="E491" s="145">
        <v>4</v>
      </c>
      <c r="F491" s="145" t="s">
        <v>11</v>
      </c>
      <c r="G491" s="146">
        <f t="shared" si="14"/>
        <v>1</v>
      </c>
      <c r="H491" s="147">
        <f t="shared" si="15"/>
        <v>1</v>
      </c>
    </row>
    <row r="492" spans="1:8" x14ac:dyDescent="0.35">
      <c r="A492" s="144" t="s">
        <v>51</v>
      </c>
      <c r="B492" s="145" t="s">
        <v>41</v>
      </c>
      <c r="C492" s="145" t="s">
        <v>12</v>
      </c>
      <c r="D492" s="146" t="str">
        <f>VLOOKUP(C492,[0]!Data,2,)</f>
        <v>Nurse</v>
      </c>
      <c r="E492" s="145">
        <v>1</v>
      </c>
      <c r="F492" s="145" t="s">
        <v>11</v>
      </c>
      <c r="G492" s="146">
        <f t="shared" si="14"/>
        <v>1</v>
      </c>
      <c r="H492" s="147">
        <f t="shared" si="15"/>
        <v>1</v>
      </c>
    </row>
    <row r="493" spans="1:8" x14ac:dyDescent="0.35">
      <c r="A493" s="144" t="s">
        <v>51</v>
      </c>
      <c r="B493" s="145" t="s">
        <v>41</v>
      </c>
      <c r="C493" s="145" t="s">
        <v>12</v>
      </c>
      <c r="D493" s="146" t="str">
        <f>VLOOKUP(C493,[0]!Data,2,)</f>
        <v>Nurse</v>
      </c>
      <c r="E493" s="145">
        <v>4</v>
      </c>
      <c r="F493" s="145" t="s">
        <v>11</v>
      </c>
      <c r="G493" s="146">
        <f t="shared" si="14"/>
        <v>1</v>
      </c>
      <c r="H493" s="147">
        <f t="shared" si="15"/>
        <v>1</v>
      </c>
    </row>
    <row r="494" spans="1:8" x14ac:dyDescent="0.35">
      <c r="A494" s="144" t="s">
        <v>51</v>
      </c>
      <c r="B494" s="145" t="s">
        <v>41</v>
      </c>
      <c r="C494" s="145" t="s">
        <v>10</v>
      </c>
      <c r="D494" s="146" t="str">
        <f>VLOOKUP(C494,[0]!Data,2,)</f>
        <v>Doctor</v>
      </c>
      <c r="E494" s="145">
        <v>1</v>
      </c>
      <c r="F494" s="145" t="s">
        <v>11</v>
      </c>
      <c r="G494" s="146">
        <f t="shared" si="14"/>
        <v>1</v>
      </c>
      <c r="H494" s="147">
        <f t="shared" si="15"/>
        <v>1</v>
      </c>
    </row>
    <row r="495" spans="1:8" x14ac:dyDescent="0.35">
      <c r="A495" s="144" t="s">
        <v>51</v>
      </c>
      <c r="B495" s="145" t="s">
        <v>41</v>
      </c>
      <c r="C495" s="145" t="s">
        <v>10</v>
      </c>
      <c r="D495" s="146" t="str">
        <f>VLOOKUP(C495,[0]!Data,2,)</f>
        <v>Doctor</v>
      </c>
      <c r="E495" s="145">
        <v>4</v>
      </c>
      <c r="F495" s="145" t="s">
        <v>11</v>
      </c>
      <c r="G495" s="146">
        <f t="shared" si="14"/>
        <v>1</v>
      </c>
      <c r="H495" s="147">
        <f t="shared" si="15"/>
        <v>1</v>
      </c>
    </row>
    <row r="496" spans="1:8" x14ac:dyDescent="0.35">
      <c r="A496" s="144" t="s">
        <v>51</v>
      </c>
      <c r="B496" s="145" t="s">
        <v>41</v>
      </c>
      <c r="C496" s="145" t="s">
        <v>32</v>
      </c>
      <c r="D496" s="146" t="str">
        <f>VLOOKUP(C496,[0]!Data,2,)</f>
        <v>Allied Health</v>
      </c>
      <c r="E496" s="145">
        <v>1</v>
      </c>
      <c r="F496" s="145" t="s">
        <v>11</v>
      </c>
      <c r="G496" s="146">
        <f t="shared" si="14"/>
        <v>1</v>
      </c>
      <c r="H496" s="147">
        <f t="shared" si="15"/>
        <v>1</v>
      </c>
    </row>
    <row r="497" spans="1:8" x14ac:dyDescent="0.35">
      <c r="A497" s="144" t="s">
        <v>51</v>
      </c>
      <c r="B497" s="145" t="s">
        <v>41</v>
      </c>
      <c r="C497" s="145" t="s">
        <v>32</v>
      </c>
      <c r="D497" s="146" t="str">
        <f>VLOOKUP(C497,[0]!Data,2,)</f>
        <v>Allied Health</v>
      </c>
      <c r="E497" s="145">
        <v>4</v>
      </c>
      <c r="F497" s="145" t="s">
        <v>11</v>
      </c>
      <c r="G497" s="146">
        <f t="shared" si="14"/>
        <v>1</v>
      </c>
      <c r="H497" s="147">
        <f t="shared" si="15"/>
        <v>1</v>
      </c>
    </row>
    <row r="498" spans="1:8" x14ac:dyDescent="0.35">
      <c r="A498" s="144" t="s">
        <v>51</v>
      </c>
      <c r="B498" s="145" t="s">
        <v>41</v>
      </c>
      <c r="C498" s="145" t="s">
        <v>24</v>
      </c>
      <c r="D498" s="146" t="str">
        <f>VLOOKUP(C498,[0]!Data,2,)</f>
        <v>Allied Health</v>
      </c>
      <c r="E498" s="145">
        <v>1</v>
      </c>
      <c r="F498" s="145" t="s">
        <v>11</v>
      </c>
      <c r="G498" s="146">
        <f t="shared" si="14"/>
        <v>1</v>
      </c>
      <c r="H498" s="147">
        <f t="shared" si="15"/>
        <v>1</v>
      </c>
    </row>
    <row r="499" spans="1:8" x14ac:dyDescent="0.35">
      <c r="A499" s="144" t="s">
        <v>51</v>
      </c>
      <c r="B499" s="145" t="s">
        <v>41</v>
      </c>
      <c r="C499" s="145" t="s">
        <v>24</v>
      </c>
      <c r="D499" s="146" t="str">
        <f>VLOOKUP(C499,[0]!Data,2,)</f>
        <v>Allied Health</v>
      </c>
      <c r="E499" s="145">
        <v>4</v>
      </c>
      <c r="F499" s="145" t="s">
        <v>11</v>
      </c>
      <c r="G499" s="146">
        <f t="shared" si="14"/>
        <v>1</v>
      </c>
      <c r="H499" s="147">
        <f t="shared" si="15"/>
        <v>1</v>
      </c>
    </row>
    <row r="500" spans="1:8" x14ac:dyDescent="0.35">
      <c r="A500" s="144" t="s">
        <v>51</v>
      </c>
      <c r="B500" s="145" t="s">
        <v>41</v>
      </c>
      <c r="C500" s="145" t="s">
        <v>10</v>
      </c>
      <c r="D500" s="146" t="str">
        <f>VLOOKUP(C500,[0]!Data,2,)</f>
        <v>Doctor</v>
      </c>
      <c r="E500" s="145">
        <v>1</v>
      </c>
      <c r="F500" s="145" t="s">
        <v>11</v>
      </c>
      <c r="G500" s="146">
        <f t="shared" si="14"/>
        <v>1</v>
      </c>
      <c r="H500" s="147">
        <f t="shared" si="15"/>
        <v>1</v>
      </c>
    </row>
    <row r="501" spans="1:8" x14ac:dyDescent="0.35">
      <c r="A501" s="144" t="s">
        <v>51</v>
      </c>
      <c r="B501" s="145" t="s">
        <v>41</v>
      </c>
      <c r="C501" s="145" t="s">
        <v>10</v>
      </c>
      <c r="D501" s="146" t="str">
        <f>VLOOKUP(C501,[0]!Data,2,)</f>
        <v>Doctor</v>
      </c>
      <c r="E501" s="145">
        <v>4</v>
      </c>
      <c r="F501" s="145" t="s">
        <v>11</v>
      </c>
      <c r="G501" s="146">
        <f t="shared" si="14"/>
        <v>1</v>
      </c>
      <c r="H501" s="147">
        <f t="shared" si="15"/>
        <v>1</v>
      </c>
    </row>
    <row r="502" spans="1:8" x14ac:dyDescent="0.35">
      <c r="A502" s="144" t="s">
        <v>51</v>
      </c>
      <c r="B502" s="145" t="s">
        <v>48</v>
      </c>
      <c r="C502" s="145" t="s">
        <v>35</v>
      </c>
      <c r="D502" s="146" t="str">
        <f>VLOOKUP(C502,[0]!Data,2,)</f>
        <v>Allied Health</v>
      </c>
      <c r="E502" s="145">
        <v>1</v>
      </c>
      <c r="F502" s="145" t="s">
        <v>11</v>
      </c>
      <c r="G502" s="146">
        <f t="shared" ref="G502:G561" si="16">IF(F502="Y",1,0)</f>
        <v>1</v>
      </c>
      <c r="H502" s="147">
        <f t="shared" ref="H502:H561" si="17">IF(F502="Y,N",1,1)</f>
        <v>1</v>
      </c>
    </row>
    <row r="503" spans="1:8" x14ac:dyDescent="0.35">
      <c r="A503" s="144" t="s">
        <v>51</v>
      </c>
      <c r="B503" s="145" t="s">
        <v>48</v>
      </c>
      <c r="C503" s="145" t="s">
        <v>35</v>
      </c>
      <c r="D503" s="146" t="str">
        <f>VLOOKUP(C503,[0]!Data,2,)</f>
        <v>Allied Health</v>
      </c>
      <c r="E503" s="145">
        <v>4</v>
      </c>
      <c r="F503" s="145" t="s">
        <v>11</v>
      </c>
      <c r="G503" s="146">
        <f t="shared" si="16"/>
        <v>1</v>
      </c>
      <c r="H503" s="147">
        <f t="shared" si="17"/>
        <v>1</v>
      </c>
    </row>
    <row r="504" spans="1:8" x14ac:dyDescent="0.35">
      <c r="A504" s="144" t="s">
        <v>51</v>
      </c>
      <c r="B504" s="145" t="s">
        <v>48</v>
      </c>
      <c r="C504" s="145" t="s">
        <v>35</v>
      </c>
      <c r="D504" s="146" t="str">
        <f>VLOOKUP(C504,[0]!Data,2,)</f>
        <v>Allied Health</v>
      </c>
      <c r="E504" s="145">
        <v>1</v>
      </c>
      <c r="F504" s="145" t="s">
        <v>11</v>
      </c>
      <c r="G504" s="146">
        <f t="shared" si="16"/>
        <v>1</v>
      </c>
      <c r="H504" s="147">
        <f t="shared" si="17"/>
        <v>1</v>
      </c>
    </row>
    <row r="505" spans="1:8" x14ac:dyDescent="0.35">
      <c r="A505" s="144" t="s">
        <v>51</v>
      </c>
      <c r="B505" s="145" t="s">
        <v>48</v>
      </c>
      <c r="C505" s="145" t="s">
        <v>35</v>
      </c>
      <c r="D505" s="146" t="str">
        <f>VLOOKUP(C505,[0]!Data,2,)</f>
        <v>Allied Health</v>
      </c>
      <c r="E505" s="145">
        <v>4</v>
      </c>
      <c r="F505" s="145" t="s">
        <v>11</v>
      </c>
      <c r="G505" s="146">
        <f t="shared" si="16"/>
        <v>1</v>
      </c>
      <c r="H505" s="147">
        <f t="shared" si="17"/>
        <v>1</v>
      </c>
    </row>
    <row r="506" spans="1:8" x14ac:dyDescent="0.35">
      <c r="A506" s="144" t="s">
        <v>51</v>
      </c>
      <c r="B506" s="145" t="s">
        <v>48</v>
      </c>
      <c r="C506" s="145" t="s">
        <v>43</v>
      </c>
      <c r="D506" s="146" t="str">
        <f>VLOOKUP(C506,[0]!Data,2,)</f>
        <v>Allied Health</v>
      </c>
      <c r="E506" s="145">
        <v>1</v>
      </c>
      <c r="F506" s="145" t="s">
        <v>11</v>
      </c>
      <c r="G506" s="146">
        <f t="shared" si="16"/>
        <v>1</v>
      </c>
      <c r="H506" s="147">
        <f t="shared" si="17"/>
        <v>1</v>
      </c>
    </row>
    <row r="507" spans="1:8" x14ac:dyDescent="0.35">
      <c r="A507" s="144" t="s">
        <v>51</v>
      </c>
      <c r="B507" s="145" t="s">
        <v>48</v>
      </c>
      <c r="C507" s="145" t="s">
        <v>43</v>
      </c>
      <c r="D507" s="146" t="str">
        <f>VLOOKUP(C507,[0]!Data,2,)</f>
        <v>Allied Health</v>
      </c>
      <c r="E507" s="145">
        <v>4</v>
      </c>
      <c r="F507" s="145" t="s">
        <v>11</v>
      </c>
      <c r="G507" s="146">
        <f t="shared" si="16"/>
        <v>1</v>
      </c>
      <c r="H507" s="147">
        <f t="shared" si="17"/>
        <v>1</v>
      </c>
    </row>
    <row r="508" spans="1:8" x14ac:dyDescent="0.35">
      <c r="A508" s="144" t="s">
        <v>51</v>
      </c>
      <c r="B508" s="145" t="s">
        <v>48</v>
      </c>
      <c r="C508" s="145" t="s">
        <v>49</v>
      </c>
      <c r="D508" s="146" t="str">
        <f>VLOOKUP(C508,[0]!Data,2,)</f>
        <v>Allied Health</v>
      </c>
      <c r="E508" s="145">
        <v>1</v>
      </c>
      <c r="F508" s="145" t="s">
        <v>11</v>
      </c>
      <c r="G508" s="146">
        <f t="shared" si="16"/>
        <v>1</v>
      </c>
      <c r="H508" s="147">
        <f t="shared" si="17"/>
        <v>1</v>
      </c>
    </row>
    <row r="509" spans="1:8" x14ac:dyDescent="0.35">
      <c r="A509" s="144" t="s">
        <v>51</v>
      </c>
      <c r="B509" s="145" t="s">
        <v>48</v>
      </c>
      <c r="C509" s="145" t="s">
        <v>49</v>
      </c>
      <c r="D509" s="146" t="str">
        <f>VLOOKUP(C509,[0]!Data,2,)</f>
        <v>Allied Health</v>
      </c>
      <c r="E509" s="145">
        <v>4</v>
      </c>
      <c r="F509" s="145" t="s">
        <v>11</v>
      </c>
      <c r="G509" s="146">
        <f t="shared" si="16"/>
        <v>1</v>
      </c>
      <c r="H509" s="147">
        <f t="shared" si="17"/>
        <v>1</v>
      </c>
    </row>
    <row r="510" spans="1:8" x14ac:dyDescent="0.35">
      <c r="A510" s="144" t="s">
        <v>51</v>
      </c>
      <c r="B510" s="145" t="s">
        <v>48</v>
      </c>
      <c r="C510" s="145" t="s">
        <v>49</v>
      </c>
      <c r="D510" s="146" t="str">
        <f>VLOOKUP(C510,[0]!Data,2,)</f>
        <v>Allied Health</v>
      </c>
      <c r="E510" s="145">
        <v>4</v>
      </c>
      <c r="F510" s="145" t="s">
        <v>11</v>
      </c>
      <c r="G510" s="146">
        <f t="shared" si="16"/>
        <v>1</v>
      </c>
      <c r="H510" s="147">
        <f t="shared" si="17"/>
        <v>1</v>
      </c>
    </row>
    <row r="511" spans="1:8" x14ac:dyDescent="0.35">
      <c r="A511" s="144" t="s">
        <v>51</v>
      </c>
      <c r="B511" s="145" t="s">
        <v>48</v>
      </c>
      <c r="C511" s="145" t="s">
        <v>35</v>
      </c>
      <c r="D511" s="146" t="str">
        <f>VLOOKUP(C511,[0]!Data,2,)</f>
        <v>Allied Health</v>
      </c>
      <c r="E511" s="145">
        <v>1</v>
      </c>
      <c r="F511" s="145" t="s">
        <v>11</v>
      </c>
      <c r="G511" s="146">
        <f t="shared" si="16"/>
        <v>1</v>
      </c>
      <c r="H511" s="147">
        <f t="shared" si="17"/>
        <v>1</v>
      </c>
    </row>
    <row r="512" spans="1:8" x14ac:dyDescent="0.35">
      <c r="A512" s="144" t="s">
        <v>51</v>
      </c>
      <c r="B512" s="145" t="s">
        <v>48</v>
      </c>
      <c r="C512" s="145" t="s">
        <v>22</v>
      </c>
      <c r="D512" s="146" t="str">
        <f>VLOOKUP(C512,[0]!Data,2,)</f>
        <v>Allied Health</v>
      </c>
      <c r="E512" s="145">
        <v>1</v>
      </c>
      <c r="F512" s="145" t="s">
        <v>11</v>
      </c>
      <c r="G512" s="146">
        <f t="shared" si="16"/>
        <v>1</v>
      </c>
      <c r="H512" s="147">
        <f t="shared" si="17"/>
        <v>1</v>
      </c>
    </row>
    <row r="513" spans="1:8" x14ac:dyDescent="0.35">
      <c r="A513" s="144" t="s">
        <v>51</v>
      </c>
      <c r="B513" s="145" t="s">
        <v>48</v>
      </c>
      <c r="C513" s="145" t="s">
        <v>22</v>
      </c>
      <c r="D513" s="146" t="str">
        <f>VLOOKUP(C513,[0]!Data,2,)</f>
        <v>Allied Health</v>
      </c>
      <c r="E513" s="145">
        <v>1</v>
      </c>
      <c r="F513" s="145" t="s">
        <v>11</v>
      </c>
      <c r="G513" s="146">
        <f t="shared" si="16"/>
        <v>1</v>
      </c>
      <c r="H513" s="147">
        <f t="shared" si="17"/>
        <v>1</v>
      </c>
    </row>
    <row r="514" spans="1:8" x14ac:dyDescent="0.35">
      <c r="A514" s="144" t="s">
        <v>51</v>
      </c>
      <c r="B514" s="145" t="s">
        <v>48</v>
      </c>
      <c r="C514" s="145" t="s">
        <v>49</v>
      </c>
      <c r="D514" s="146" t="str">
        <f>VLOOKUP(C514,[0]!Data,2,)</f>
        <v>Allied Health</v>
      </c>
      <c r="E514" s="145">
        <v>1</v>
      </c>
      <c r="F514" s="145" t="s">
        <v>11</v>
      </c>
      <c r="G514" s="146">
        <f t="shared" si="16"/>
        <v>1</v>
      </c>
      <c r="H514" s="147">
        <f t="shared" si="17"/>
        <v>1</v>
      </c>
    </row>
    <row r="515" spans="1:8" x14ac:dyDescent="0.35">
      <c r="A515" s="144" t="s">
        <v>51</v>
      </c>
      <c r="B515" s="145" t="s">
        <v>37</v>
      </c>
      <c r="C515" s="145" t="s">
        <v>32</v>
      </c>
      <c r="D515" s="146" t="str">
        <f>VLOOKUP(C515,[0]!Data,2,)</f>
        <v>Allied Health</v>
      </c>
      <c r="E515" s="145">
        <v>1</v>
      </c>
      <c r="F515" s="145" t="s">
        <v>11</v>
      </c>
      <c r="G515" s="146">
        <f t="shared" si="16"/>
        <v>1</v>
      </c>
      <c r="H515" s="147">
        <f t="shared" si="17"/>
        <v>1</v>
      </c>
    </row>
    <row r="516" spans="1:8" x14ac:dyDescent="0.35">
      <c r="A516" s="144" t="s">
        <v>51</v>
      </c>
      <c r="B516" s="145" t="s">
        <v>37</v>
      </c>
      <c r="C516" s="145" t="s">
        <v>32</v>
      </c>
      <c r="D516" s="146" t="str">
        <f>VLOOKUP(C516,[0]!Data,2,)</f>
        <v>Allied Health</v>
      </c>
      <c r="E516" s="145">
        <v>4</v>
      </c>
      <c r="F516" s="145" t="s">
        <v>11</v>
      </c>
      <c r="G516" s="146">
        <f t="shared" si="16"/>
        <v>1</v>
      </c>
      <c r="H516" s="147">
        <f t="shared" si="17"/>
        <v>1</v>
      </c>
    </row>
    <row r="517" spans="1:8" x14ac:dyDescent="0.35">
      <c r="A517" s="144" t="s">
        <v>51</v>
      </c>
      <c r="B517" s="145" t="s">
        <v>37</v>
      </c>
      <c r="C517" s="145" t="s">
        <v>32</v>
      </c>
      <c r="D517" s="146" t="str">
        <f>VLOOKUP(C517,[0]!Data,2,)</f>
        <v>Allied Health</v>
      </c>
      <c r="E517" s="145">
        <v>1</v>
      </c>
      <c r="F517" s="145" t="s">
        <v>11</v>
      </c>
      <c r="G517" s="146">
        <f t="shared" si="16"/>
        <v>1</v>
      </c>
      <c r="H517" s="147">
        <f t="shared" si="17"/>
        <v>1</v>
      </c>
    </row>
    <row r="518" spans="1:8" x14ac:dyDescent="0.35">
      <c r="A518" s="144" t="s">
        <v>51</v>
      </c>
      <c r="B518" s="145" t="s">
        <v>37</v>
      </c>
      <c r="C518" s="145" t="s">
        <v>32</v>
      </c>
      <c r="D518" s="146" t="str">
        <f>VLOOKUP(C518,[0]!Data,2,)</f>
        <v>Allied Health</v>
      </c>
      <c r="E518" s="145">
        <v>4</v>
      </c>
      <c r="F518" s="145" t="s">
        <v>11</v>
      </c>
      <c r="G518" s="146">
        <f t="shared" si="16"/>
        <v>1</v>
      </c>
      <c r="H518" s="147">
        <f t="shared" si="17"/>
        <v>1</v>
      </c>
    </row>
    <row r="519" spans="1:8" x14ac:dyDescent="0.35">
      <c r="A519" s="144" t="s">
        <v>51</v>
      </c>
      <c r="B519" s="145" t="s">
        <v>37</v>
      </c>
      <c r="C519" s="145" t="s">
        <v>10</v>
      </c>
      <c r="D519" s="146" t="str">
        <f>VLOOKUP(C519,[0]!Data,2,)</f>
        <v>Doctor</v>
      </c>
      <c r="E519" s="145">
        <v>1</v>
      </c>
      <c r="F519" s="145" t="s">
        <v>11</v>
      </c>
      <c r="G519" s="146">
        <f t="shared" si="16"/>
        <v>1</v>
      </c>
      <c r="H519" s="147">
        <f t="shared" si="17"/>
        <v>1</v>
      </c>
    </row>
    <row r="520" spans="1:8" x14ac:dyDescent="0.35">
      <c r="A520" s="144" t="s">
        <v>51</v>
      </c>
      <c r="B520" s="145" t="s">
        <v>37</v>
      </c>
      <c r="C520" s="145" t="s">
        <v>12</v>
      </c>
      <c r="D520" s="146" t="str">
        <f>VLOOKUP(C520,[0]!Data,2,)</f>
        <v>Nurse</v>
      </c>
      <c r="E520" s="145">
        <v>1</v>
      </c>
      <c r="F520" s="145" t="s">
        <v>11</v>
      </c>
      <c r="G520" s="146">
        <f t="shared" si="16"/>
        <v>1</v>
      </c>
      <c r="H520" s="147">
        <f t="shared" si="17"/>
        <v>1</v>
      </c>
    </row>
    <row r="521" spans="1:8" x14ac:dyDescent="0.35">
      <c r="A521" s="144" t="s">
        <v>51</v>
      </c>
      <c r="B521" s="145" t="s">
        <v>37</v>
      </c>
      <c r="C521" s="145" t="s">
        <v>12</v>
      </c>
      <c r="D521" s="146" t="str">
        <f>VLOOKUP(C521,[0]!Data,2,)</f>
        <v>Nurse</v>
      </c>
      <c r="E521" s="145">
        <v>1</v>
      </c>
      <c r="F521" s="145" t="s">
        <v>11</v>
      </c>
      <c r="G521" s="146">
        <f t="shared" si="16"/>
        <v>1</v>
      </c>
      <c r="H521" s="147">
        <f t="shared" si="17"/>
        <v>1</v>
      </c>
    </row>
    <row r="522" spans="1:8" x14ac:dyDescent="0.35">
      <c r="A522" s="144" t="s">
        <v>51</v>
      </c>
      <c r="B522" s="145" t="s">
        <v>37</v>
      </c>
      <c r="C522" s="145" t="s">
        <v>10</v>
      </c>
      <c r="D522" s="146" t="str">
        <f>VLOOKUP(C522,[0]!Data,2,)</f>
        <v>Doctor</v>
      </c>
      <c r="E522" s="145">
        <v>4</v>
      </c>
      <c r="F522" s="145" t="s">
        <v>11</v>
      </c>
      <c r="G522" s="146">
        <f t="shared" si="16"/>
        <v>1</v>
      </c>
      <c r="H522" s="147">
        <f t="shared" si="17"/>
        <v>1</v>
      </c>
    </row>
    <row r="523" spans="1:8" x14ac:dyDescent="0.35">
      <c r="A523" s="144" t="s">
        <v>51</v>
      </c>
      <c r="B523" s="145" t="s">
        <v>37</v>
      </c>
      <c r="C523" s="145" t="s">
        <v>32</v>
      </c>
      <c r="D523" s="146" t="str">
        <f>VLOOKUP(C523,[0]!Data,2,)</f>
        <v>Allied Health</v>
      </c>
      <c r="E523" s="145">
        <v>5</v>
      </c>
      <c r="F523" s="145" t="s">
        <v>11</v>
      </c>
      <c r="G523" s="146">
        <f t="shared" si="16"/>
        <v>1</v>
      </c>
      <c r="H523" s="147">
        <f t="shared" si="17"/>
        <v>1</v>
      </c>
    </row>
    <row r="524" spans="1:8" x14ac:dyDescent="0.35">
      <c r="A524" s="144" t="s">
        <v>51</v>
      </c>
      <c r="B524" s="145" t="s">
        <v>37</v>
      </c>
      <c r="C524" s="145" t="s">
        <v>32</v>
      </c>
      <c r="D524" s="146" t="str">
        <f>VLOOKUP(C524,[0]!Data,2,)</f>
        <v>Allied Health</v>
      </c>
      <c r="E524" s="145">
        <v>1</v>
      </c>
      <c r="F524" s="145" t="s">
        <v>11</v>
      </c>
      <c r="G524" s="146">
        <f t="shared" si="16"/>
        <v>1</v>
      </c>
      <c r="H524" s="147">
        <f t="shared" si="17"/>
        <v>1</v>
      </c>
    </row>
    <row r="525" spans="1:8" x14ac:dyDescent="0.35">
      <c r="A525" s="144" t="s">
        <v>51</v>
      </c>
      <c r="B525" s="145" t="s">
        <v>37</v>
      </c>
      <c r="C525" s="145" t="s">
        <v>32</v>
      </c>
      <c r="D525" s="146" t="str">
        <f>VLOOKUP(C525,[0]!Data,2,)</f>
        <v>Allied Health</v>
      </c>
      <c r="E525" s="145">
        <v>1</v>
      </c>
      <c r="F525" s="145" t="s">
        <v>11</v>
      </c>
      <c r="G525" s="146">
        <f t="shared" si="16"/>
        <v>1</v>
      </c>
      <c r="H525" s="147">
        <f t="shared" si="17"/>
        <v>1</v>
      </c>
    </row>
    <row r="526" spans="1:8" x14ac:dyDescent="0.35">
      <c r="A526" s="144" t="s">
        <v>51</v>
      </c>
      <c r="B526" s="145" t="s">
        <v>37</v>
      </c>
      <c r="C526" s="145" t="s">
        <v>32</v>
      </c>
      <c r="D526" s="146" t="str">
        <f>VLOOKUP(C526,[0]!Data,2,)</f>
        <v>Allied Health</v>
      </c>
      <c r="E526" s="145">
        <v>4</v>
      </c>
      <c r="F526" s="145" t="s">
        <v>11</v>
      </c>
      <c r="G526" s="146">
        <f t="shared" si="16"/>
        <v>1</v>
      </c>
      <c r="H526" s="147">
        <f t="shared" si="17"/>
        <v>1</v>
      </c>
    </row>
    <row r="527" spans="1:8" x14ac:dyDescent="0.35">
      <c r="A527" s="144" t="s">
        <v>51</v>
      </c>
      <c r="B527" s="145" t="s">
        <v>44</v>
      </c>
      <c r="C527" s="145" t="s">
        <v>10</v>
      </c>
      <c r="D527" s="146" t="str">
        <f>VLOOKUP(C527,[0]!Data,2,)</f>
        <v>Doctor</v>
      </c>
      <c r="E527" s="145">
        <v>2</v>
      </c>
      <c r="F527" s="145" t="s">
        <v>11</v>
      </c>
      <c r="G527" s="146">
        <f t="shared" si="16"/>
        <v>1</v>
      </c>
      <c r="H527" s="147">
        <f t="shared" si="17"/>
        <v>1</v>
      </c>
    </row>
    <row r="528" spans="1:8" x14ac:dyDescent="0.35">
      <c r="A528" s="144" t="s">
        <v>51</v>
      </c>
      <c r="B528" s="145" t="s">
        <v>44</v>
      </c>
      <c r="C528" s="145" t="s">
        <v>10</v>
      </c>
      <c r="D528" s="146" t="str">
        <f>VLOOKUP(C528,[0]!Data,2,)</f>
        <v>Doctor</v>
      </c>
      <c r="E528" s="145">
        <v>2</v>
      </c>
      <c r="F528" s="145" t="s">
        <v>11</v>
      </c>
      <c r="G528" s="146">
        <f t="shared" si="16"/>
        <v>1</v>
      </c>
      <c r="H528" s="147">
        <f t="shared" si="17"/>
        <v>1</v>
      </c>
    </row>
    <row r="529" spans="1:8" x14ac:dyDescent="0.35">
      <c r="A529" s="144" t="s">
        <v>51</v>
      </c>
      <c r="B529" s="145" t="s">
        <v>44</v>
      </c>
      <c r="C529" s="145" t="s">
        <v>10</v>
      </c>
      <c r="D529" s="146" t="str">
        <f>VLOOKUP(C529,[0]!Data,2,)</f>
        <v>Doctor</v>
      </c>
      <c r="E529" s="145">
        <v>2</v>
      </c>
      <c r="F529" s="145" t="s">
        <v>11</v>
      </c>
      <c r="G529" s="146">
        <f t="shared" si="16"/>
        <v>1</v>
      </c>
      <c r="H529" s="147">
        <f t="shared" si="17"/>
        <v>1</v>
      </c>
    </row>
    <row r="530" spans="1:8" x14ac:dyDescent="0.35">
      <c r="A530" s="144" t="s">
        <v>51</v>
      </c>
      <c r="B530" s="145" t="s">
        <v>44</v>
      </c>
      <c r="C530" s="145" t="s">
        <v>10</v>
      </c>
      <c r="D530" s="146" t="str">
        <f>VLOOKUP(C530,[0]!Data,2,)</f>
        <v>Doctor</v>
      </c>
      <c r="E530" s="145">
        <v>2</v>
      </c>
      <c r="F530" s="145" t="s">
        <v>11</v>
      </c>
      <c r="G530" s="146">
        <f t="shared" si="16"/>
        <v>1</v>
      </c>
      <c r="H530" s="147">
        <f t="shared" si="17"/>
        <v>1</v>
      </c>
    </row>
    <row r="531" spans="1:8" x14ac:dyDescent="0.35">
      <c r="A531" s="144" t="s">
        <v>51</v>
      </c>
      <c r="B531" s="145" t="s">
        <v>44</v>
      </c>
      <c r="C531" s="145" t="s">
        <v>10</v>
      </c>
      <c r="D531" s="146" t="str">
        <f>VLOOKUP(C531,[0]!Data,2,)</f>
        <v>Doctor</v>
      </c>
      <c r="E531" s="145">
        <v>2</v>
      </c>
      <c r="F531" s="145" t="s">
        <v>11</v>
      </c>
      <c r="G531" s="146">
        <f t="shared" si="16"/>
        <v>1</v>
      </c>
      <c r="H531" s="147">
        <f t="shared" si="17"/>
        <v>1</v>
      </c>
    </row>
    <row r="532" spans="1:8" x14ac:dyDescent="0.35">
      <c r="A532" s="144" t="s">
        <v>51</v>
      </c>
      <c r="B532" s="145" t="s">
        <v>44</v>
      </c>
      <c r="C532" s="145" t="s">
        <v>38</v>
      </c>
      <c r="D532" s="146" t="str">
        <f>VLOOKUP(C532,[0]!Data,2,)</f>
        <v>Ancillary Staff</v>
      </c>
      <c r="E532" s="145">
        <v>5</v>
      </c>
      <c r="F532" s="145" t="s">
        <v>11</v>
      </c>
      <c r="G532" s="146">
        <f t="shared" si="16"/>
        <v>1</v>
      </c>
      <c r="H532" s="147">
        <f t="shared" si="17"/>
        <v>1</v>
      </c>
    </row>
    <row r="533" spans="1:8" x14ac:dyDescent="0.35">
      <c r="A533" s="144" t="s">
        <v>51</v>
      </c>
      <c r="B533" s="145" t="s">
        <v>44</v>
      </c>
      <c r="C533" s="145" t="s">
        <v>38</v>
      </c>
      <c r="D533" s="146" t="str">
        <f>VLOOKUP(C533,[0]!Data,2,)</f>
        <v>Ancillary Staff</v>
      </c>
      <c r="E533" s="145">
        <v>5</v>
      </c>
      <c r="F533" s="145" t="s">
        <v>11</v>
      </c>
      <c r="G533" s="146">
        <f t="shared" si="16"/>
        <v>1</v>
      </c>
      <c r="H533" s="147">
        <f t="shared" si="17"/>
        <v>1</v>
      </c>
    </row>
    <row r="534" spans="1:8" x14ac:dyDescent="0.35">
      <c r="A534" s="144" t="s">
        <v>51</v>
      </c>
      <c r="B534" s="145" t="s">
        <v>44</v>
      </c>
      <c r="C534" s="145" t="s">
        <v>38</v>
      </c>
      <c r="D534" s="146" t="str">
        <f>VLOOKUP(C534,[0]!Data,2,)</f>
        <v>Ancillary Staff</v>
      </c>
      <c r="E534" s="145">
        <v>5</v>
      </c>
      <c r="F534" s="145" t="s">
        <v>11</v>
      </c>
      <c r="G534" s="146">
        <f t="shared" si="16"/>
        <v>1</v>
      </c>
      <c r="H534" s="147">
        <f t="shared" si="17"/>
        <v>1</v>
      </c>
    </row>
    <row r="535" spans="1:8" x14ac:dyDescent="0.35">
      <c r="A535" s="144" t="s">
        <v>51</v>
      </c>
      <c r="B535" s="145" t="s">
        <v>44</v>
      </c>
      <c r="C535" s="145" t="s">
        <v>12</v>
      </c>
      <c r="D535" s="146" t="str">
        <f>VLOOKUP(C535,[0]!Data,2,)</f>
        <v>Nurse</v>
      </c>
      <c r="E535" s="145">
        <v>1</v>
      </c>
      <c r="F535" s="145" t="s">
        <v>11</v>
      </c>
      <c r="G535" s="146">
        <f t="shared" si="16"/>
        <v>1</v>
      </c>
      <c r="H535" s="147">
        <f t="shared" si="17"/>
        <v>1</v>
      </c>
    </row>
    <row r="536" spans="1:8" x14ac:dyDescent="0.35">
      <c r="A536" s="144" t="s">
        <v>51</v>
      </c>
      <c r="B536" s="145" t="s">
        <v>44</v>
      </c>
      <c r="C536" s="145" t="s">
        <v>12</v>
      </c>
      <c r="D536" s="146" t="str">
        <f>VLOOKUP(C536,[0]!Data,2,)</f>
        <v>Nurse</v>
      </c>
      <c r="E536" s="145">
        <v>2</v>
      </c>
      <c r="F536" s="145" t="s">
        <v>11</v>
      </c>
      <c r="G536" s="146">
        <f t="shared" si="16"/>
        <v>1</v>
      </c>
      <c r="H536" s="147">
        <f t="shared" si="17"/>
        <v>1</v>
      </c>
    </row>
    <row r="537" spans="1:8" x14ac:dyDescent="0.35">
      <c r="A537" s="144" t="s">
        <v>51</v>
      </c>
      <c r="B537" s="145" t="s">
        <v>44</v>
      </c>
      <c r="C537" s="145" t="s">
        <v>12</v>
      </c>
      <c r="D537" s="146" t="str">
        <f>VLOOKUP(C537,[0]!Data,2,)</f>
        <v>Nurse</v>
      </c>
      <c r="E537" s="145">
        <v>2</v>
      </c>
      <c r="F537" s="145" t="s">
        <v>11</v>
      </c>
      <c r="G537" s="146">
        <f t="shared" si="16"/>
        <v>1</v>
      </c>
      <c r="H537" s="147">
        <f t="shared" si="17"/>
        <v>1</v>
      </c>
    </row>
    <row r="538" spans="1:8" x14ac:dyDescent="0.35">
      <c r="A538" s="144" t="s">
        <v>51</v>
      </c>
      <c r="B538" s="145" t="s">
        <v>44</v>
      </c>
      <c r="C538" s="145" t="s">
        <v>12</v>
      </c>
      <c r="D538" s="146" t="str">
        <f>VLOOKUP(C538,[0]!Data,2,)</f>
        <v>Nurse</v>
      </c>
      <c r="E538" s="145">
        <v>2</v>
      </c>
      <c r="F538" s="145" t="s">
        <v>11</v>
      </c>
      <c r="G538" s="146">
        <f t="shared" si="16"/>
        <v>1</v>
      </c>
      <c r="H538" s="147">
        <f t="shared" si="17"/>
        <v>1</v>
      </c>
    </row>
    <row r="539" spans="1:8" x14ac:dyDescent="0.35">
      <c r="A539" s="144" t="s">
        <v>51</v>
      </c>
      <c r="B539" s="145" t="s">
        <v>44</v>
      </c>
      <c r="C539" s="145" t="s">
        <v>12</v>
      </c>
      <c r="D539" s="146" t="str">
        <f>VLOOKUP(C539,[0]!Data,2,)</f>
        <v>Nurse</v>
      </c>
      <c r="E539" s="145">
        <v>3</v>
      </c>
      <c r="F539" s="145" t="s">
        <v>11</v>
      </c>
      <c r="G539" s="146">
        <f t="shared" si="16"/>
        <v>1</v>
      </c>
      <c r="H539" s="147">
        <f t="shared" si="17"/>
        <v>1</v>
      </c>
    </row>
    <row r="540" spans="1:8" x14ac:dyDescent="0.35">
      <c r="A540" s="144" t="s">
        <v>51</v>
      </c>
      <c r="B540" s="145" t="s">
        <v>44</v>
      </c>
      <c r="C540" s="145" t="s">
        <v>12</v>
      </c>
      <c r="D540" s="146" t="str">
        <f>VLOOKUP(C540,[0]!Data,2,)</f>
        <v>Nurse</v>
      </c>
      <c r="E540" s="145">
        <v>4</v>
      </c>
      <c r="F540" s="145" t="s">
        <v>11</v>
      </c>
      <c r="G540" s="146">
        <f t="shared" si="16"/>
        <v>1</v>
      </c>
      <c r="H540" s="147">
        <f t="shared" si="17"/>
        <v>1</v>
      </c>
    </row>
    <row r="541" spans="1:8" x14ac:dyDescent="0.35">
      <c r="A541" s="144" t="s">
        <v>51</v>
      </c>
      <c r="B541" s="145" t="s">
        <v>44</v>
      </c>
      <c r="C541" s="145" t="s">
        <v>12</v>
      </c>
      <c r="D541" s="146" t="str">
        <f>VLOOKUP(C541,[0]!Data,2,)</f>
        <v>Nurse</v>
      </c>
      <c r="E541" s="145">
        <v>4</v>
      </c>
      <c r="F541" s="145" t="s">
        <v>11</v>
      </c>
      <c r="G541" s="146">
        <f t="shared" si="16"/>
        <v>1</v>
      </c>
      <c r="H541" s="147">
        <f t="shared" si="17"/>
        <v>1</v>
      </c>
    </row>
    <row r="542" spans="1:8" x14ac:dyDescent="0.35">
      <c r="A542" s="144" t="s">
        <v>51</v>
      </c>
      <c r="B542" s="145" t="s">
        <v>21</v>
      </c>
      <c r="C542" s="145" t="s">
        <v>12</v>
      </c>
      <c r="D542" s="146" t="str">
        <f>VLOOKUP(C542,[0]!Data,2,)</f>
        <v>Nurse</v>
      </c>
      <c r="E542" s="145">
        <v>4</v>
      </c>
      <c r="F542" s="145" t="s">
        <v>11</v>
      </c>
      <c r="G542" s="146">
        <f t="shared" si="16"/>
        <v>1</v>
      </c>
      <c r="H542" s="147">
        <f t="shared" si="17"/>
        <v>1</v>
      </c>
    </row>
    <row r="543" spans="1:8" x14ac:dyDescent="0.35">
      <c r="A543" s="144" t="s">
        <v>51</v>
      </c>
      <c r="B543" s="145" t="s">
        <v>21</v>
      </c>
      <c r="C543" s="145" t="s">
        <v>12</v>
      </c>
      <c r="D543" s="146" t="str">
        <f>VLOOKUP(C543,[0]!Data,2,)</f>
        <v>Nurse</v>
      </c>
      <c r="E543" s="145">
        <v>5</v>
      </c>
      <c r="F543" s="145" t="s">
        <v>11</v>
      </c>
      <c r="G543" s="146">
        <f t="shared" si="16"/>
        <v>1</v>
      </c>
      <c r="H543" s="147">
        <f t="shared" si="17"/>
        <v>1</v>
      </c>
    </row>
    <row r="544" spans="1:8" x14ac:dyDescent="0.35">
      <c r="A544" s="144" t="s">
        <v>51</v>
      </c>
      <c r="B544" s="145" t="s">
        <v>21</v>
      </c>
      <c r="C544" s="145" t="s">
        <v>14</v>
      </c>
      <c r="D544" s="146" t="str">
        <f>VLOOKUP(C544,[0]!Data,2,)</f>
        <v>Ancillary Staff</v>
      </c>
      <c r="E544" s="145">
        <v>5</v>
      </c>
      <c r="F544" s="145" t="s">
        <v>11</v>
      </c>
      <c r="G544" s="146">
        <f t="shared" si="16"/>
        <v>1</v>
      </c>
      <c r="H544" s="147">
        <f t="shared" si="17"/>
        <v>1</v>
      </c>
    </row>
    <row r="545" spans="1:8" x14ac:dyDescent="0.35">
      <c r="A545" s="144" t="s">
        <v>51</v>
      </c>
      <c r="B545" s="145" t="s">
        <v>21</v>
      </c>
      <c r="C545" s="145" t="s">
        <v>12</v>
      </c>
      <c r="D545" s="146" t="str">
        <f>VLOOKUP(C545,[0]!Data,2,)</f>
        <v>Nurse</v>
      </c>
      <c r="E545" s="145">
        <v>1</v>
      </c>
      <c r="F545" s="145" t="s">
        <v>11</v>
      </c>
      <c r="G545" s="146">
        <f t="shared" si="16"/>
        <v>1</v>
      </c>
      <c r="H545" s="147">
        <f t="shared" si="17"/>
        <v>1</v>
      </c>
    </row>
    <row r="546" spans="1:8" x14ac:dyDescent="0.35">
      <c r="A546" s="144" t="s">
        <v>51</v>
      </c>
      <c r="B546" s="145" t="s">
        <v>21</v>
      </c>
      <c r="C546" s="145" t="s">
        <v>10</v>
      </c>
      <c r="D546" s="146" t="str">
        <f>VLOOKUP(C546,[0]!Data,2,)</f>
        <v>Doctor</v>
      </c>
      <c r="E546" s="145">
        <v>1</v>
      </c>
      <c r="F546" s="145" t="s">
        <v>11</v>
      </c>
      <c r="G546" s="146">
        <f>IF(F546="Y",1,0)</f>
        <v>1</v>
      </c>
      <c r="H546" s="147">
        <f>IF(F546="Y,N",1,1)</f>
        <v>1</v>
      </c>
    </row>
    <row r="547" spans="1:8" x14ac:dyDescent="0.35">
      <c r="A547" s="144" t="s">
        <v>51</v>
      </c>
      <c r="B547" s="145" t="s">
        <v>21</v>
      </c>
      <c r="C547" s="145" t="s">
        <v>12</v>
      </c>
      <c r="D547" s="146" t="str">
        <f>VLOOKUP(C547,[0]!Data,2,)</f>
        <v>Nurse</v>
      </c>
      <c r="E547" s="145">
        <v>2</v>
      </c>
      <c r="F547" s="145" t="s">
        <v>11</v>
      </c>
      <c r="G547" s="146">
        <f t="shared" ref="G547:G551" si="18">IF(F547="Y",1,0)</f>
        <v>1</v>
      </c>
      <c r="H547" s="147">
        <f t="shared" ref="H547:H551" si="19">IF(F547="Y,N",1,1)</f>
        <v>1</v>
      </c>
    </row>
    <row r="548" spans="1:8" x14ac:dyDescent="0.35">
      <c r="A548" s="144" t="s">
        <v>51</v>
      </c>
      <c r="B548" s="145" t="s">
        <v>21</v>
      </c>
      <c r="C548" s="145" t="s">
        <v>12</v>
      </c>
      <c r="D548" s="146" t="str">
        <f>VLOOKUP(C548,[0]!Data,2,)</f>
        <v>Nurse</v>
      </c>
      <c r="E548" s="145">
        <v>3</v>
      </c>
      <c r="F548" s="145" t="s">
        <v>11</v>
      </c>
      <c r="G548" s="146">
        <f t="shared" si="18"/>
        <v>1</v>
      </c>
      <c r="H548" s="147">
        <f t="shared" si="19"/>
        <v>1</v>
      </c>
    </row>
    <row r="549" spans="1:8" x14ac:dyDescent="0.35">
      <c r="A549" s="144" t="s">
        <v>51</v>
      </c>
      <c r="B549" s="145" t="s">
        <v>21</v>
      </c>
      <c r="C549" s="145" t="s">
        <v>12</v>
      </c>
      <c r="D549" s="146" t="str">
        <f>VLOOKUP(C549,[0]!Data,2,)</f>
        <v>Nurse</v>
      </c>
      <c r="E549" s="145">
        <v>2</v>
      </c>
      <c r="F549" s="145" t="s">
        <v>11</v>
      </c>
      <c r="G549" s="146">
        <f t="shared" si="18"/>
        <v>1</v>
      </c>
      <c r="H549" s="147">
        <f t="shared" si="19"/>
        <v>1</v>
      </c>
    </row>
    <row r="550" spans="1:8" x14ac:dyDescent="0.35">
      <c r="A550" s="144" t="s">
        <v>51</v>
      </c>
      <c r="B550" s="145" t="s">
        <v>21</v>
      </c>
      <c r="C550" s="145" t="s">
        <v>12</v>
      </c>
      <c r="D550" s="146" t="str">
        <f>VLOOKUP(C550,[0]!Data,2,)</f>
        <v>Nurse</v>
      </c>
      <c r="E550" s="145">
        <v>4</v>
      </c>
      <c r="F550" s="145" t="s">
        <v>11</v>
      </c>
      <c r="G550" s="146">
        <f t="shared" si="18"/>
        <v>1</v>
      </c>
      <c r="H550" s="147">
        <f t="shared" si="19"/>
        <v>1</v>
      </c>
    </row>
    <row r="551" spans="1:8" x14ac:dyDescent="0.35">
      <c r="A551" s="144" t="s">
        <v>51</v>
      </c>
      <c r="B551" s="145" t="s">
        <v>21</v>
      </c>
      <c r="C551" s="145" t="s">
        <v>10</v>
      </c>
      <c r="D551" s="146" t="str">
        <f>VLOOKUP(C551,[0]!Data,2,)</f>
        <v>Doctor</v>
      </c>
      <c r="E551" s="145">
        <v>4</v>
      </c>
      <c r="F551" s="145" t="s">
        <v>11</v>
      </c>
      <c r="G551" s="146">
        <f t="shared" si="18"/>
        <v>1</v>
      </c>
      <c r="H551" s="147">
        <f t="shared" si="19"/>
        <v>1</v>
      </c>
    </row>
    <row r="552" spans="1:8" x14ac:dyDescent="0.35">
      <c r="A552" s="144" t="s">
        <v>51</v>
      </c>
      <c r="B552" s="145" t="s">
        <v>21</v>
      </c>
      <c r="C552" s="145" t="s">
        <v>12</v>
      </c>
      <c r="D552" s="146" t="str">
        <f>VLOOKUP(C552,[0]!Data,2,)</f>
        <v>Nurse</v>
      </c>
      <c r="E552" s="145">
        <v>1</v>
      </c>
      <c r="F552" s="145" t="s">
        <v>11</v>
      </c>
      <c r="G552" s="146">
        <f t="shared" si="16"/>
        <v>1</v>
      </c>
      <c r="H552" s="147">
        <f t="shared" si="17"/>
        <v>1</v>
      </c>
    </row>
    <row r="553" spans="1:8" x14ac:dyDescent="0.35">
      <c r="A553" s="144" t="s">
        <v>51</v>
      </c>
      <c r="B553" s="145" t="s">
        <v>21</v>
      </c>
      <c r="C553" s="145" t="s">
        <v>12</v>
      </c>
      <c r="D553" s="146" t="str">
        <f>VLOOKUP(C553,[0]!Data,2,)</f>
        <v>Nurse</v>
      </c>
      <c r="E553" s="145">
        <v>3</v>
      </c>
      <c r="F553" s="145" t="s">
        <v>11</v>
      </c>
      <c r="G553" s="146">
        <f t="shared" si="16"/>
        <v>1</v>
      </c>
      <c r="H553" s="147">
        <f t="shared" si="17"/>
        <v>1</v>
      </c>
    </row>
    <row r="554" spans="1:8" x14ac:dyDescent="0.35">
      <c r="A554" s="144" t="s">
        <v>51</v>
      </c>
      <c r="B554" s="145" t="s">
        <v>21</v>
      </c>
      <c r="C554" s="145" t="s">
        <v>12</v>
      </c>
      <c r="D554" s="146" t="str">
        <f>VLOOKUP(C554,[0]!Data,2,)</f>
        <v>Nurse</v>
      </c>
      <c r="E554" s="145">
        <v>5</v>
      </c>
      <c r="F554" s="145" t="s">
        <v>11</v>
      </c>
      <c r="G554" s="146">
        <f t="shared" si="16"/>
        <v>1</v>
      </c>
      <c r="H554" s="147">
        <f t="shared" si="17"/>
        <v>1</v>
      </c>
    </row>
    <row r="555" spans="1:8" x14ac:dyDescent="0.35">
      <c r="A555" s="144" t="s">
        <v>51</v>
      </c>
      <c r="B555" s="145" t="s">
        <v>21</v>
      </c>
      <c r="C555" s="145" t="s">
        <v>14</v>
      </c>
      <c r="D555" s="146" t="str">
        <f>VLOOKUP(C555,[0]!Data,2,)</f>
        <v>Ancillary Staff</v>
      </c>
      <c r="E555" s="145">
        <v>5</v>
      </c>
      <c r="F555" s="145" t="s">
        <v>11</v>
      </c>
      <c r="G555" s="146">
        <f t="shared" si="16"/>
        <v>1</v>
      </c>
      <c r="H555" s="147">
        <f t="shared" si="17"/>
        <v>1</v>
      </c>
    </row>
    <row r="556" spans="1:8" x14ac:dyDescent="0.35">
      <c r="A556" s="144" t="s">
        <v>51</v>
      </c>
      <c r="B556" s="145" t="s">
        <v>21</v>
      </c>
      <c r="C556" s="145" t="s">
        <v>12</v>
      </c>
      <c r="D556" s="146" t="str">
        <f>VLOOKUP(C556,[0]!Data,2,)</f>
        <v>Nurse</v>
      </c>
      <c r="E556" s="145">
        <v>1</v>
      </c>
      <c r="F556" s="145" t="s">
        <v>11</v>
      </c>
      <c r="G556" s="146">
        <f t="shared" si="16"/>
        <v>1</v>
      </c>
      <c r="H556" s="147">
        <f t="shared" si="17"/>
        <v>1</v>
      </c>
    </row>
    <row r="557" spans="1:8" x14ac:dyDescent="0.35">
      <c r="A557" s="144" t="s">
        <v>51</v>
      </c>
      <c r="B557" s="145" t="s">
        <v>42</v>
      </c>
      <c r="C557" s="145" t="s">
        <v>12</v>
      </c>
      <c r="D557" s="146" t="str">
        <f>VLOOKUP(C557,[0]!Data,2,)</f>
        <v>Nurse</v>
      </c>
      <c r="E557" s="145">
        <v>5</v>
      </c>
      <c r="F557" s="145" t="s">
        <v>11</v>
      </c>
      <c r="G557" s="146">
        <f t="shared" si="16"/>
        <v>1</v>
      </c>
      <c r="H557" s="147">
        <f t="shared" si="17"/>
        <v>1</v>
      </c>
    </row>
    <row r="558" spans="1:8" x14ac:dyDescent="0.35">
      <c r="A558" s="144" t="s">
        <v>51</v>
      </c>
      <c r="B558" s="145" t="s">
        <v>42</v>
      </c>
      <c r="C558" s="145" t="s">
        <v>12</v>
      </c>
      <c r="D558" s="146" t="str">
        <f>VLOOKUP(C558,[0]!Data,2,)</f>
        <v>Nurse</v>
      </c>
      <c r="E558" s="145">
        <v>5</v>
      </c>
      <c r="F558" s="145" t="s">
        <v>11</v>
      </c>
      <c r="G558" s="146">
        <f t="shared" si="16"/>
        <v>1</v>
      </c>
      <c r="H558" s="147">
        <f t="shared" si="17"/>
        <v>1</v>
      </c>
    </row>
    <row r="559" spans="1:8" x14ac:dyDescent="0.35">
      <c r="A559" s="144" t="s">
        <v>51</v>
      </c>
      <c r="B559" s="145" t="s">
        <v>42</v>
      </c>
      <c r="C559" s="145" t="s">
        <v>12</v>
      </c>
      <c r="D559" s="146" t="str">
        <f>VLOOKUP(C559,[0]!Data,2,)</f>
        <v>Nurse</v>
      </c>
      <c r="E559" s="145">
        <v>5</v>
      </c>
      <c r="F559" s="145" t="s">
        <v>11</v>
      </c>
      <c r="G559" s="146">
        <f t="shared" si="16"/>
        <v>1</v>
      </c>
      <c r="H559" s="147">
        <f t="shared" si="17"/>
        <v>1</v>
      </c>
    </row>
    <row r="560" spans="1:8" x14ac:dyDescent="0.35">
      <c r="A560" s="144" t="s">
        <v>51</v>
      </c>
      <c r="B560" s="145" t="s">
        <v>42</v>
      </c>
      <c r="C560" s="145" t="s">
        <v>13</v>
      </c>
      <c r="D560" s="146" t="str">
        <f>VLOOKUP(C560,[0]!Data,2,)</f>
        <v>Ancillary Staff</v>
      </c>
      <c r="E560" s="145">
        <v>5</v>
      </c>
      <c r="F560" s="145" t="s">
        <v>11</v>
      </c>
      <c r="G560" s="146">
        <f t="shared" si="16"/>
        <v>1</v>
      </c>
      <c r="H560" s="147">
        <f t="shared" si="17"/>
        <v>1</v>
      </c>
    </row>
    <row r="561" spans="1:8" x14ac:dyDescent="0.35">
      <c r="A561" s="144" t="s">
        <v>51</v>
      </c>
      <c r="B561" s="145" t="s">
        <v>42</v>
      </c>
      <c r="C561" s="145" t="s">
        <v>10</v>
      </c>
      <c r="D561" s="146" t="str">
        <f>VLOOKUP(C561,[0]!Data,2,)</f>
        <v>Doctor</v>
      </c>
      <c r="E561" s="145">
        <v>4</v>
      </c>
      <c r="F561" s="145" t="s">
        <v>11</v>
      </c>
      <c r="G561" s="146">
        <f t="shared" si="16"/>
        <v>1</v>
      </c>
      <c r="H561" s="147">
        <f t="shared" si="17"/>
        <v>1</v>
      </c>
    </row>
    <row r="562" spans="1:8" x14ac:dyDescent="0.35">
      <c r="A562" s="144" t="s">
        <v>51</v>
      </c>
      <c r="B562" s="145" t="s">
        <v>42</v>
      </c>
      <c r="C562" s="145" t="s">
        <v>10</v>
      </c>
      <c r="D562" s="146" t="str">
        <f>VLOOKUP(C562,[0]!Data,2,)</f>
        <v>Doctor</v>
      </c>
      <c r="E562" s="145">
        <v>4</v>
      </c>
      <c r="F562" s="145" t="s">
        <v>11</v>
      </c>
      <c r="G562" s="146">
        <f t="shared" ref="G562:G623" si="20">IF(F562="Y",1,0)</f>
        <v>1</v>
      </c>
      <c r="H562" s="147">
        <f t="shared" ref="H562:H623" si="21">IF(F562="Y,N",1,1)</f>
        <v>1</v>
      </c>
    </row>
    <row r="563" spans="1:8" x14ac:dyDescent="0.35">
      <c r="A563" s="144" t="s">
        <v>51</v>
      </c>
      <c r="B563" s="145" t="s">
        <v>42</v>
      </c>
      <c r="C563" s="145" t="s">
        <v>13</v>
      </c>
      <c r="D563" s="146" t="str">
        <f>VLOOKUP(C563,[0]!Data,2,)</f>
        <v>Ancillary Staff</v>
      </c>
      <c r="E563" s="145">
        <v>5</v>
      </c>
      <c r="F563" s="145" t="s">
        <v>11</v>
      </c>
      <c r="G563" s="146">
        <f t="shared" si="20"/>
        <v>1</v>
      </c>
      <c r="H563" s="147">
        <f t="shared" si="21"/>
        <v>1</v>
      </c>
    </row>
    <row r="564" spans="1:8" x14ac:dyDescent="0.35">
      <c r="A564" s="144" t="s">
        <v>51</v>
      </c>
      <c r="B564" s="145" t="s">
        <v>42</v>
      </c>
      <c r="C564" s="145" t="s">
        <v>14</v>
      </c>
      <c r="D564" s="146" t="str">
        <f>VLOOKUP(C564,[0]!Data,2,)</f>
        <v>Ancillary Staff</v>
      </c>
      <c r="E564" s="145">
        <v>5</v>
      </c>
      <c r="F564" s="145" t="s">
        <v>11</v>
      </c>
      <c r="G564" s="146">
        <f t="shared" si="20"/>
        <v>1</v>
      </c>
      <c r="H564" s="147">
        <f t="shared" si="21"/>
        <v>1</v>
      </c>
    </row>
    <row r="565" spans="1:8" x14ac:dyDescent="0.35">
      <c r="A565" s="144" t="s">
        <v>51</v>
      </c>
      <c r="B565" s="145" t="s">
        <v>42</v>
      </c>
      <c r="C565" s="145" t="s">
        <v>10</v>
      </c>
      <c r="D565" s="146" t="str">
        <f>VLOOKUP(C565,[0]!Data,2,)</f>
        <v>Doctor</v>
      </c>
      <c r="E565" s="145">
        <v>5</v>
      </c>
      <c r="F565" s="145" t="s">
        <v>11</v>
      </c>
      <c r="G565" s="146">
        <f t="shared" si="20"/>
        <v>1</v>
      </c>
      <c r="H565" s="147">
        <f t="shared" si="21"/>
        <v>1</v>
      </c>
    </row>
    <row r="566" spans="1:8" x14ac:dyDescent="0.35">
      <c r="A566" s="144" t="s">
        <v>51</v>
      </c>
      <c r="B566" s="145" t="s">
        <v>42</v>
      </c>
      <c r="C566" s="145" t="s">
        <v>10</v>
      </c>
      <c r="D566" s="146" t="str">
        <f>VLOOKUP(C566,[0]!Data,2,)</f>
        <v>Doctor</v>
      </c>
      <c r="E566" s="145">
        <v>4</v>
      </c>
      <c r="F566" s="145" t="s">
        <v>11</v>
      </c>
      <c r="G566" s="146">
        <f t="shared" si="20"/>
        <v>1</v>
      </c>
      <c r="H566" s="147">
        <f t="shared" si="21"/>
        <v>1</v>
      </c>
    </row>
    <row r="567" spans="1:8" x14ac:dyDescent="0.35">
      <c r="A567" s="144" t="s">
        <v>51</v>
      </c>
      <c r="B567" s="145" t="s">
        <v>42</v>
      </c>
      <c r="C567" s="145" t="s">
        <v>12</v>
      </c>
      <c r="D567" s="146" t="str">
        <f>VLOOKUP(C567,[0]!Data,2,)</f>
        <v>Nurse</v>
      </c>
      <c r="E567" s="145">
        <v>1</v>
      </c>
      <c r="F567" s="145" t="s">
        <v>11</v>
      </c>
      <c r="G567" s="146">
        <f t="shared" si="20"/>
        <v>1</v>
      </c>
      <c r="H567" s="147">
        <f t="shared" si="21"/>
        <v>1</v>
      </c>
    </row>
    <row r="568" spans="1:8" x14ac:dyDescent="0.35">
      <c r="A568" s="144" t="s">
        <v>51</v>
      </c>
      <c r="B568" s="145" t="s">
        <v>42</v>
      </c>
      <c r="C568" s="145" t="s">
        <v>12</v>
      </c>
      <c r="D568" s="146" t="str">
        <f>VLOOKUP(C568,[0]!Data,2,)</f>
        <v>Nurse</v>
      </c>
      <c r="E568" s="145">
        <v>1</v>
      </c>
      <c r="F568" s="145" t="s">
        <v>11</v>
      </c>
      <c r="G568" s="146">
        <f t="shared" si="20"/>
        <v>1</v>
      </c>
      <c r="H568" s="147">
        <f t="shared" si="21"/>
        <v>1</v>
      </c>
    </row>
    <row r="569" spans="1:8" x14ac:dyDescent="0.35">
      <c r="A569" s="144" t="s">
        <v>51</v>
      </c>
      <c r="B569" s="145" t="s">
        <v>42</v>
      </c>
      <c r="C569" s="145" t="s">
        <v>14</v>
      </c>
      <c r="D569" s="146" t="str">
        <f>VLOOKUP(C569,[0]!Data,2,)</f>
        <v>Ancillary Staff</v>
      </c>
      <c r="E569" s="145">
        <v>5</v>
      </c>
      <c r="F569" s="145" t="s">
        <v>11</v>
      </c>
      <c r="G569" s="146">
        <f t="shared" si="20"/>
        <v>1</v>
      </c>
      <c r="H569" s="147">
        <f t="shared" si="21"/>
        <v>1</v>
      </c>
    </row>
    <row r="570" spans="1:8" x14ac:dyDescent="0.35">
      <c r="A570" s="144" t="s">
        <v>51</v>
      </c>
      <c r="B570" s="145" t="s">
        <v>42</v>
      </c>
      <c r="C570" s="145" t="s">
        <v>12</v>
      </c>
      <c r="D570" s="146" t="str">
        <f>VLOOKUP(C570,[0]!Data,2,)</f>
        <v>Nurse</v>
      </c>
      <c r="E570" s="145">
        <v>1</v>
      </c>
      <c r="F570" s="145" t="s">
        <v>11</v>
      </c>
      <c r="G570" s="146">
        <f t="shared" si="20"/>
        <v>1</v>
      </c>
      <c r="H570" s="147">
        <f t="shared" si="21"/>
        <v>1</v>
      </c>
    </row>
    <row r="571" spans="1:8" x14ac:dyDescent="0.35">
      <c r="A571" s="144" t="s">
        <v>51</v>
      </c>
      <c r="B571" s="145" t="s">
        <v>42</v>
      </c>
      <c r="C571" s="145" t="s">
        <v>12</v>
      </c>
      <c r="D571" s="146" t="str">
        <f>VLOOKUP(C571,[0]!Data,2,)</f>
        <v>Nurse</v>
      </c>
      <c r="E571" s="145">
        <v>4</v>
      </c>
      <c r="F571" s="145" t="s">
        <v>11</v>
      </c>
      <c r="G571" s="146">
        <f t="shared" si="20"/>
        <v>1</v>
      </c>
      <c r="H571" s="147">
        <f t="shared" si="21"/>
        <v>1</v>
      </c>
    </row>
    <row r="572" spans="1:8" x14ac:dyDescent="0.35">
      <c r="A572" s="144" t="s">
        <v>51</v>
      </c>
      <c r="B572" s="145" t="s">
        <v>23</v>
      </c>
      <c r="C572" s="145" t="s">
        <v>24</v>
      </c>
      <c r="D572" s="146" t="str">
        <f>VLOOKUP(C572,[0]!Data,2,)</f>
        <v>Allied Health</v>
      </c>
      <c r="E572" s="145">
        <v>1</v>
      </c>
      <c r="F572" s="145" t="s">
        <v>11</v>
      </c>
      <c r="G572" s="146">
        <f t="shared" si="20"/>
        <v>1</v>
      </c>
      <c r="H572" s="147">
        <f t="shared" si="21"/>
        <v>1</v>
      </c>
    </row>
    <row r="573" spans="1:8" x14ac:dyDescent="0.35">
      <c r="A573" s="144" t="s">
        <v>51</v>
      </c>
      <c r="B573" s="145" t="s">
        <v>23</v>
      </c>
      <c r="C573" s="145" t="s">
        <v>24</v>
      </c>
      <c r="D573" s="146" t="str">
        <f>VLOOKUP(C573,[0]!Data,2,)</f>
        <v>Allied Health</v>
      </c>
      <c r="E573" s="145">
        <v>4</v>
      </c>
      <c r="F573" s="145" t="s">
        <v>11</v>
      </c>
      <c r="G573" s="146">
        <f t="shared" si="20"/>
        <v>1</v>
      </c>
      <c r="H573" s="147">
        <f t="shared" si="21"/>
        <v>1</v>
      </c>
    </row>
    <row r="574" spans="1:8" x14ac:dyDescent="0.35">
      <c r="A574" s="144" t="s">
        <v>51</v>
      </c>
      <c r="B574" s="145" t="s">
        <v>23</v>
      </c>
      <c r="C574" s="145" t="s">
        <v>24</v>
      </c>
      <c r="D574" s="146" t="str">
        <f>VLOOKUP(C574,[0]!Data,2,)</f>
        <v>Allied Health</v>
      </c>
      <c r="E574" s="145">
        <v>5</v>
      </c>
      <c r="F574" s="145" t="s">
        <v>11</v>
      </c>
      <c r="G574" s="146">
        <f t="shared" si="20"/>
        <v>1</v>
      </c>
      <c r="H574" s="147">
        <f t="shared" si="21"/>
        <v>1</v>
      </c>
    </row>
    <row r="575" spans="1:8" x14ac:dyDescent="0.35">
      <c r="A575" s="144" t="s">
        <v>51</v>
      </c>
      <c r="B575" s="145" t="s">
        <v>23</v>
      </c>
      <c r="C575" s="145" t="s">
        <v>14</v>
      </c>
      <c r="D575" s="146" t="str">
        <f>VLOOKUP(C575,[0]!Data,2,)</f>
        <v>Ancillary Staff</v>
      </c>
      <c r="E575" s="145">
        <v>5</v>
      </c>
      <c r="F575" s="145" t="s">
        <v>11</v>
      </c>
      <c r="G575" s="146">
        <f t="shared" si="20"/>
        <v>1</v>
      </c>
      <c r="H575" s="147">
        <f t="shared" si="21"/>
        <v>1</v>
      </c>
    </row>
    <row r="576" spans="1:8" x14ac:dyDescent="0.35">
      <c r="A576" s="144" t="s">
        <v>51</v>
      </c>
      <c r="B576" s="145" t="s">
        <v>23</v>
      </c>
      <c r="C576" s="145" t="s">
        <v>14</v>
      </c>
      <c r="D576" s="146" t="str">
        <f>VLOOKUP(C576,[0]!Data,2,)</f>
        <v>Ancillary Staff</v>
      </c>
      <c r="E576" s="145">
        <v>3</v>
      </c>
      <c r="F576" s="145" t="s">
        <v>11</v>
      </c>
      <c r="G576" s="146">
        <f t="shared" si="20"/>
        <v>1</v>
      </c>
      <c r="H576" s="147">
        <f t="shared" si="21"/>
        <v>1</v>
      </c>
    </row>
    <row r="577" spans="1:8" x14ac:dyDescent="0.35">
      <c r="A577" s="144" t="s">
        <v>51</v>
      </c>
      <c r="B577" s="145" t="s">
        <v>23</v>
      </c>
      <c r="C577" s="145" t="s">
        <v>24</v>
      </c>
      <c r="D577" s="146" t="str">
        <f>VLOOKUP(C577,[0]!Data,2,)</f>
        <v>Allied Health</v>
      </c>
      <c r="E577" s="145">
        <v>3</v>
      </c>
      <c r="F577" s="145" t="s">
        <v>11</v>
      </c>
      <c r="G577" s="146">
        <f t="shared" si="20"/>
        <v>1</v>
      </c>
      <c r="H577" s="147">
        <f t="shared" si="21"/>
        <v>1</v>
      </c>
    </row>
    <row r="578" spans="1:8" x14ac:dyDescent="0.35">
      <c r="A578" s="144" t="s">
        <v>51</v>
      </c>
      <c r="B578" s="145" t="s">
        <v>23</v>
      </c>
      <c r="C578" s="145" t="s">
        <v>52</v>
      </c>
      <c r="D578" s="146" t="str">
        <f>VLOOKUP(C578,[0]!Data,2,)</f>
        <v>Allied Health</v>
      </c>
      <c r="E578" s="145">
        <v>3</v>
      </c>
      <c r="F578" s="145" t="s">
        <v>11</v>
      </c>
      <c r="G578" s="146">
        <f t="shared" si="20"/>
        <v>1</v>
      </c>
      <c r="H578" s="147">
        <f t="shared" si="21"/>
        <v>1</v>
      </c>
    </row>
    <row r="579" spans="1:8" x14ac:dyDescent="0.35">
      <c r="A579" s="144" t="s">
        <v>51</v>
      </c>
      <c r="B579" s="145" t="s">
        <v>23</v>
      </c>
      <c r="C579" s="145" t="s">
        <v>24</v>
      </c>
      <c r="D579" s="146" t="str">
        <f>VLOOKUP(C579,[0]!Data,2,)</f>
        <v>Allied Health</v>
      </c>
      <c r="E579" s="145">
        <v>1</v>
      </c>
      <c r="F579" s="145" t="s">
        <v>11</v>
      </c>
      <c r="G579" s="146">
        <f t="shared" si="20"/>
        <v>1</v>
      </c>
      <c r="H579" s="147">
        <f t="shared" si="21"/>
        <v>1</v>
      </c>
    </row>
    <row r="580" spans="1:8" x14ac:dyDescent="0.35">
      <c r="A580" s="144" t="s">
        <v>51</v>
      </c>
      <c r="B580" s="145" t="s">
        <v>23</v>
      </c>
      <c r="C580" s="145" t="s">
        <v>24</v>
      </c>
      <c r="D580" s="146" t="str">
        <f>VLOOKUP(C580,[0]!Data,2,)</f>
        <v>Allied Health</v>
      </c>
      <c r="E580" s="145">
        <v>2</v>
      </c>
      <c r="F580" s="145" t="s">
        <v>11</v>
      </c>
      <c r="G580" s="146">
        <f t="shared" si="20"/>
        <v>1</v>
      </c>
      <c r="H580" s="147">
        <f t="shared" si="21"/>
        <v>1</v>
      </c>
    </row>
    <row r="581" spans="1:8" x14ac:dyDescent="0.35">
      <c r="A581" s="144" t="s">
        <v>51</v>
      </c>
      <c r="B581" s="145" t="s">
        <v>23</v>
      </c>
      <c r="C581" s="145" t="s">
        <v>24</v>
      </c>
      <c r="D581" s="146" t="str">
        <f>VLOOKUP(C581,[0]!Data,2,)</f>
        <v>Allied Health</v>
      </c>
      <c r="E581" s="145">
        <v>5</v>
      </c>
      <c r="F581" s="145" t="s">
        <v>11</v>
      </c>
      <c r="G581" s="146">
        <f t="shared" si="20"/>
        <v>1</v>
      </c>
      <c r="H581" s="147">
        <f t="shared" si="21"/>
        <v>1</v>
      </c>
    </row>
    <row r="582" spans="1:8" x14ac:dyDescent="0.35">
      <c r="A582" s="144" t="s">
        <v>51</v>
      </c>
      <c r="B582" s="145" t="s">
        <v>23</v>
      </c>
      <c r="C582" s="145" t="s">
        <v>24</v>
      </c>
      <c r="D582" s="146" t="str">
        <f>VLOOKUP(C582,[0]!Data,2,)</f>
        <v>Allied Health</v>
      </c>
      <c r="E582" s="145">
        <v>1</v>
      </c>
      <c r="F582" s="145" t="s">
        <v>11</v>
      </c>
      <c r="G582" s="146">
        <f t="shared" si="20"/>
        <v>1</v>
      </c>
      <c r="H582" s="147">
        <f t="shared" si="21"/>
        <v>1</v>
      </c>
    </row>
    <row r="583" spans="1:8" x14ac:dyDescent="0.35">
      <c r="A583" s="144" t="s">
        <v>51</v>
      </c>
      <c r="B583" s="145" t="s">
        <v>23</v>
      </c>
      <c r="C583" s="145" t="s">
        <v>52</v>
      </c>
      <c r="D583" s="146" t="str">
        <f>VLOOKUP(C583,[0]!Data,2,)</f>
        <v>Allied Health</v>
      </c>
      <c r="E583" s="145">
        <v>3</v>
      </c>
      <c r="F583" s="145" t="s">
        <v>11</v>
      </c>
      <c r="G583" s="146">
        <f t="shared" si="20"/>
        <v>1</v>
      </c>
      <c r="H583" s="147">
        <f t="shared" si="21"/>
        <v>1</v>
      </c>
    </row>
    <row r="584" spans="1:8" x14ac:dyDescent="0.35">
      <c r="A584" s="144" t="s">
        <v>51</v>
      </c>
      <c r="B584" s="145" t="s">
        <v>23</v>
      </c>
      <c r="C584" s="145" t="s">
        <v>24</v>
      </c>
      <c r="D584" s="146" t="str">
        <f>VLOOKUP(C584,[0]!Data,2,)</f>
        <v>Allied Health</v>
      </c>
      <c r="E584" s="145">
        <v>4</v>
      </c>
      <c r="F584" s="145" t="s">
        <v>11</v>
      </c>
      <c r="G584" s="146">
        <f t="shared" si="20"/>
        <v>1</v>
      </c>
      <c r="H584" s="147">
        <f t="shared" si="21"/>
        <v>1</v>
      </c>
    </row>
    <row r="585" spans="1:8" x14ac:dyDescent="0.35">
      <c r="A585" s="144" t="s">
        <v>51</v>
      </c>
      <c r="B585" s="145" t="s">
        <v>23</v>
      </c>
      <c r="C585" s="145" t="s">
        <v>24</v>
      </c>
      <c r="D585" s="146" t="str">
        <f>VLOOKUP(C585,[0]!Data,2,)</f>
        <v>Allied Health</v>
      </c>
      <c r="E585" s="145">
        <v>5</v>
      </c>
      <c r="F585" s="145" t="s">
        <v>11</v>
      </c>
      <c r="G585" s="146">
        <f t="shared" si="20"/>
        <v>1</v>
      </c>
      <c r="H585" s="147">
        <f t="shared" si="21"/>
        <v>1</v>
      </c>
    </row>
    <row r="586" spans="1:8" x14ac:dyDescent="0.35">
      <c r="A586" s="144" t="s">
        <v>51</v>
      </c>
      <c r="B586" s="145" t="s">
        <v>23</v>
      </c>
      <c r="C586" s="145" t="s">
        <v>24</v>
      </c>
      <c r="D586" s="146" t="str">
        <f>VLOOKUP(C586,[0]!Data,2,)</f>
        <v>Allied Health</v>
      </c>
      <c r="E586" s="145">
        <v>1</v>
      </c>
      <c r="F586" s="145" t="s">
        <v>11</v>
      </c>
      <c r="G586" s="146">
        <f t="shared" si="20"/>
        <v>1</v>
      </c>
      <c r="H586" s="147">
        <f t="shared" si="21"/>
        <v>1</v>
      </c>
    </row>
    <row r="587" spans="1:8" x14ac:dyDescent="0.35">
      <c r="A587" s="144" t="s">
        <v>51</v>
      </c>
      <c r="B587" s="145" t="s">
        <v>45</v>
      </c>
      <c r="C587" s="145" t="s">
        <v>12</v>
      </c>
      <c r="D587" s="146" t="str">
        <f>VLOOKUP(C587,[0]!Data,2,)</f>
        <v>Nurse</v>
      </c>
      <c r="E587" s="145">
        <v>1</v>
      </c>
      <c r="F587" s="145" t="s">
        <v>11</v>
      </c>
      <c r="G587" s="146">
        <f t="shared" si="20"/>
        <v>1</v>
      </c>
      <c r="H587" s="147">
        <f t="shared" si="21"/>
        <v>1</v>
      </c>
    </row>
    <row r="588" spans="1:8" x14ac:dyDescent="0.35">
      <c r="A588" s="144" t="s">
        <v>51</v>
      </c>
      <c r="B588" s="145" t="s">
        <v>45</v>
      </c>
      <c r="C588" s="145" t="s">
        <v>12</v>
      </c>
      <c r="D588" s="146" t="str">
        <f>VLOOKUP(C588,[0]!Data,2,)</f>
        <v>Nurse</v>
      </c>
      <c r="E588" s="145">
        <v>5</v>
      </c>
      <c r="F588" s="145" t="s">
        <v>11</v>
      </c>
      <c r="G588" s="146">
        <f t="shared" si="20"/>
        <v>1</v>
      </c>
      <c r="H588" s="147">
        <f t="shared" si="21"/>
        <v>1</v>
      </c>
    </row>
    <row r="589" spans="1:8" x14ac:dyDescent="0.35">
      <c r="A589" s="144" t="s">
        <v>51</v>
      </c>
      <c r="B589" s="145" t="s">
        <v>45</v>
      </c>
      <c r="C589" s="145" t="s">
        <v>12</v>
      </c>
      <c r="D589" s="146" t="str">
        <f>VLOOKUP(C589,[0]!Data,2,)</f>
        <v>Nurse</v>
      </c>
      <c r="E589" s="145">
        <v>5</v>
      </c>
      <c r="F589" s="145" t="s">
        <v>11</v>
      </c>
      <c r="G589" s="146">
        <f t="shared" si="20"/>
        <v>1</v>
      </c>
      <c r="H589" s="147">
        <f t="shared" si="21"/>
        <v>1</v>
      </c>
    </row>
    <row r="590" spans="1:8" x14ac:dyDescent="0.35">
      <c r="A590" s="144" t="s">
        <v>51</v>
      </c>
      <c r="B590" s="145" t="s">
        <v>45</v>
      </c>
      <c r="C590" s="145" t="s">
        <v>10</v>
      </c>
      <c r="D590" s="146" t="str">
        <f>VLOOKUP(C590,[0]!Data,2,)</f>
        <v>Doctor</v>
      </c>
      <c r="E590" s="145">
        <v>4</v>
      </c>
      <c r="F590" s="145" t="s">
        <v>11</v>
      </c>
      <c r="G590" s="146">
        <f t="shared" si="20"/>
        <v>1</v>
      </c>
      <c r="H590" s="147">
        <f t="shared" si="21"/>
        <v>1</v>
      </c>
    </row>
    <row r="591" spans="1:8" x14ac:dyDescent="0.35">
      <c r="A591" s="144" t="s">
        <v>51</v>
      </c>
      <c r="B591" s="145" t="s">
        <v>45</v>
      </c>
      <c r="C591" s="145" t="s">
        <v>12</v>
      </c>
      <c r="D591" s="146" t="str">
        <f>VLOOKUP(C591,[0]!Data,2,)</f>
        <v>Nurse</v>
      </c>
      <c r="E591" s="145">
        <v>1</v>
      </c>
      <c r="F591" s="145" t="s">
        <v>11</v>
      </c>
      <c r="G591" s="146">
        <f t="shared" si="20"/>
        <v>1</v>
      </c>
      <c r="H591" s="147">
        <f t="shared" si="21"/>
        <v>1</v>
      </c>
    </row>
    <row r="592" spans="1:8" x14ac:dyDescent="0.35">
      <c r="A592" s="144" t="s">
        <v>51</v>
      </c>
      <c r="B592" s="145" t="s">
        <v>45</v>
      </c>
      <c r="C592" s="145" t="s">
        <v>12</v>
      </c>
      <c r="D592" s="146" t="str">
        <f>VLOOKUP(C592,[0]!Data,2,)</f>
        <v>Nurse</v>
      </c>
      <c r="E592" s="145">
        <v>5</v>
      </c>
      <c r="F592" s="145" t="s">
        <v>11</v>
      </c>
      <c r="G592" s="146">
        <f t="shared" si="20"/>
        <v>1</v>
      </c>
      <c r="H592" s="147">
        <f t="shared" si="21"/>
        <v>1</v>
      </c>
    </row>
    <row r="593" spans="1:8" x14ac:dyDescent="0.35">
      <c r="A593" s="144" t="s">
        <v>51</v>
      </c>
      <c r="B593" s="145" t="s">
        <v>45</v>
      </c>
      <c r="C593" s="145" t="s">
        <v>12</v>
      </c>
      <c r="D593" s="146" t="str">
        <f>VLOOKUP(C593,[0]!Data,2,)</f>
        <v>Nurse</v>
      </c>
      <c r="E593" s="145">
        <v>4</v>
      </c>
      <c r="F593" s="145" t="s">
        <v>11</v>
      </c>
      <c r="G593" s="146">
        <f t="shared" si="20"/>
        <v>1</v>
      </c>
      <c r="H593" s="147">
        <f t="shared" si="21"/>
        <v>1</v>
      </c>
    </row>
    <row r="594" spans="1:8" x14ac:dyDescent="0.35">
      <c r="A594" s="144" t="s">
        <v>51</v>
      </c>
      <c r="B594" s="145" t="s">
        <v>45</v>
      </c>
      <c r="C594" s="145" t="s">
        <v>12</v>
      </c>
      <c r="D594" s="146" t="str">
        <f>VLOOKUP(C594,[0]!Data,2,)</f>
        <v>Nurse</v>
      </c>
      <c r="E594" s="145">
        <v>1</v>
      </c>
      <c r="F594" s="145" t="s">
        <v>11</v>
      </c>
      <c r="G594" s="146">
        <f t="shared" si="20"/>
        <v>1</v>
      </c>
      <c r="H594" s="147">
        <f t="shared" si="21"/>
        <v>1</v>
      </c>
    </row>
    <row r="595" spans="1:8" x14ac:dyDescent="0.35">
      <c r="A595" s="144" t="s">
        <v>51</v>
      </c>
      <c r="B595" s="145" t="s">
        <v>45</v>
      </c>
      <c r="C595" s="145" t="s">
        <v>12</v>
      </c>
      <c r="D595" s="146" t="str">
        <f>VLOOKUP(C595,[0]!Data,2,)</f>
        <v>Nurse</v>
      </c>
      <c r="E595" s="145">
        <v>4</v>
      </c>
      <c r="F595" s="145" t="s">
        <v>11</v>
      </c>
      <c r="G595" s="146">
        <f t="shared" si="20"/>
        <v>1</v>
      </c>
      <c r="H595" s="147">
        <f t="shared" si="21"/>
        <v>1</v>
      </c>
    </row>
    <row r="596" spans="1:8" x14ac:dyDescent="0.35">
      <c r="A596" s="144" t="s">
        <v>51</v>
      </c>
      <c r="B596" s="145" t="s">
        <v>45</v>
      </c>
      <c r="C596" s="145" t="s">
        <v>12</v>
      </c>
      <c r="D596" s="146" t="str">
        <f>VLOOKUP(C596,[0]!Data,2,)</f>
        <v>Nurse</v>
      </c>
      <c r="E596" s="145">
        <v>4</v>
      </c>
      <c r="F596" s="145" t="s">
        <v>11</v>
      </c>
      <c r="G596" s="146">
        <f t="shared" si="20"/>
        <v>1</v>
      </c>
      <c r="H596" s="147">
        <f t="shared" si="21"/>
        <v>1</v>
      </c>
    </row>
    <row r="597" spans="1:8" x14ac:dyDescent="0.35">
      <c r="A597" s="144" t="s">
        <v>51</v>
      </c>
      <c r="B597" s="145" t="s">
        <v>45</v>
      </c>
      <c r="C597" s="145" t="s">
        <v>12</v>
      </c>
      <c r="D597" s="146" t="str">
        <f>VLOOKUP(C597,[0]!Data,2,)</f>
        <v>Nurse</v>
      </c>
      <c r="E597" s="145">
        <v>5</v>
      </c>
      <c r="F597" s="145" t="s">
        <v>11</v>
      </c>
      <c r="G597" s="146">
        <f t="shared" si="20"/>
        <v>1</v>
      </c>
      <c r="H597" s="147">
        <f t="shared" si="21"/>
        <v>1</v>
      </c>
    </row>
    <row r="598" spans="1:8" x14ac:dyDescent="0.35">
      <c r="A598" s="144" t="s">
        <v>51</v>
      </c>
      <c r="B598" s="145" t="s">
        <v>45</v>
      </c>
      <c r="C598" s="145" t="s">
        <v>12</v>
      </c>
      <c r="D598" s="146" t="str">
        <f>VLOOKUP(C598,[0]!Data,2,)</f>
        <v>Nurse</v>
      </c>
      <c r="E598" s="145">
        <v>4</v>
      </c>
      <c r="F598" s="145" t="s">
        <v>11</v>
      </c>
      <c r="G598" s="146">
        <f t="shared" si="20"/>
        <v>1</v>
      </c>
      <c r="H598" s="147">
        <f t="shared" si="21"/>
        <v>1</v>
      </c>
    </row>
    <row r="599" spans="1:8" x14ac:dyDescent="0.35">
      <c r="A599" s="144" t="s">
        <v>51</v>
      </c>
      <c r="B599" s="145" t="s">
        <v>45</v>
      </c>
      <c r="C599" s="145" t="s">
        <v>10</v>
      </c>
      <c r="D599" s="146" t="str">
        <f>VLOOKUP(C599,[0]!Data,2,)</f>
        <v>Doctor</v>
      </c>
      <c r="E599" s="145">
        <v>5</v>
      </c>
      <c r="F599" s="145" t="s">
        <v>11</v>
      </c>
      <c r="G599" s="146">
        <f t="shared" si="20"/>
        <v>1</v>
      </c>
      <c r="H599" s="147">
        <f t="shared" si="21"/>
        <v>1</v>
      </c>
    </row>
    <row r="600" spans="1:8" x14ac:dyDescent="0.35">
      <c r="A600" s="144" t="s">
        <v>51</v>
      </c>
      <c r="B600" s="145" t="s">
        <v>45</v>
      </c>
      <c r="C600" s="145" t="s">
        <v>12</v>
      </c>
      <c r="D600" s="146" t="str">
        <f>VLOOKUP(C600,[0]!Data,2,)</f>
        <v>Nurse</v>
      </c>
      <c r="E600" s="145">
        <v>1</v>
      </c>
      <c r="F600" s="145" t="s">
        <v>11</v>
      </c>
      <c r="G600" s="146">
        <f t="shared" si="20"/>
        <v>1</v>
      </c>
      <c r="H600" s="147">
        <f t="shared" si="21"/>
        <v>1</v>
      </c>
    </row>
    <row r="601" spans="1:8" x14ac:dyDescent="0.35">
      <c r="A601" s="144" t="s">
        <v>51</v>
      </c>
      <c r="B601" s="145" t="s">
        <v>45</v>
      </c>
      <c r="C601" s="145" t="s">
        <v>12</v>
      </c>
      <c r="D601" s="146" t="str">
        <f>VLOOKUP(C601,[0]!Data,2,)</f>
        <v>Nurse</v>
      </c>
      <c r="E601" s="145">
        <v>1</v>
      </c>
      <c r="F601" s="145" t="s">
        <v>11</v>
      </c>
      <c r="G601" s="146">
        <f t="shared" si="20"/>
        <v>1</v>
      </c>
      <c r="H601" s="147">
        <f t="shared" si="21"/>
        <v>1</v>
      </c>
    </row>
    <row r="602" spans="1:8" x14ac:dyDescent="0.35">
      <c r="A602" s="144" t="s">
        <v>51</v>
      </c>
      <c r="B602" s="145" t="s">
        <v>26</v>
      </c>
      <c r="C602" s="145" t="s">
        <v>27</v>
      </c>
      <c r="D602" s="146" t="str">
        <f>VLOOKUP(C602,[0]!Data,2,)</f>
        <v>Allied Health</v>
      </c>
      <c r="E602" s="145">
        <v>4</v>
      </c>
      <c r="F602" s="145" t="s">
        <v>11</v>
      </c>
      <c r="G602" s="146">
        <f t="shared" si="20"/>
        <v>1</v>
      </c>
      <c r="H602" s="147">
        <f t="shared" si="21"/>
        <v>1</v>
      </c>
    </row>
    <row r="603" spans="1:8" x14ac:dyDescent="0.35">
      <c r="A603" s="144" t="s">
        <v>51</v>
      </c>
      <c r="B603" s="145" t="s">
        <v>26</v>
      </c>
      <c r="C603" s="145" t="s">
        <v>27</v>
      </c>
      <c r="D603" s="146" t="str">
        <f>VLOOKUP(C603,[0]!Data,2,)</f>
        <v>Allied Health</v>
      </c>
      <c r="E603" s="145">
        <v>4</v>
      </c>
      <c r="F603" s="145" t="s">
        <v>11</v>
      </c>
      <c r="G603" s="146">
        <f t="shared" si="20"/>
        <v>1</v>
      </c>
      <c r="H603" s="147">
        <f t="shared" si="21"/>
        <v>1</v>
      </c>
    </row>
    <row r="604" spans="1:8" x14ac:dyDescent="0.35">
      <c r="A604" s="144" t="s">
        <v>51</v>
      </c>
      <c r="B604" s="145" t="s">
        <v>26</v>
      </c>
      <c r="C604" s="145" t="s">
        <v>12</v>
      </c>
      <c r="D604" s="146" t="str">
        <f>VLOOKUP(C604,[0]!Data,2,)</f>
        <v>Nurse</v>
      </c>
      <c r="E604" s="145">
        <v>4</v>
      </c>
      <c r="F604" s="145" t="s">
        <v>11</v>
      </c>
      <c r="G604" s="146">
        <f t="shared" si="20"/>
        <v>1</v>
      </c>
      <c r="H604" s="147">
        <f t="shared" si="21"/>
        <v>1</v>
      </c>
    </row>
    <row r="605" spans="1:8" x14ac:dyDescent="0.35">
      <c r="A605" s="144" t="s">
        <v>51</v>
      </c>
      <c r="B605" s="145" t="s">
        <v>26</v>
      </c>
      <c r="C605" s="145" t="s">
        <v>27</v>
      </c>
      <c r="D605" s="146" t="str">
        <f>VLOOKUP(C605,[0]!Data,2,)</f>
        <v>Allied Health</v>
      </c>
      <c r="E605" s="145">
        <v>4</v>
      </c>
      <c r="F605" s="145" t="s">
        <v>11</v>
      </c>
      <c r="G605" s="146">
        <f t="shared" si="20"/>
        <v>1</v>
      </c>
      <c r="H605" s="147">
        <f t="shared" si="21"/>
        <v>1</v>
      </c>
    </row>
    <row r="606" spans="1:8" x14ac:dyDescent="0.35">
      <c r="A606" s="144" t="s">
        <v>51</v>
      </c>
      <c r="B606" s="145" t="s">
        <v>26</v>
      </c>
      <c r="C606" s="145" t="s">
        <v>27</v>
      </c>
      <c r="D606" s="146" t="str">
        <f>VLOOKUP(C606,[0]!Data,2,)</f>
        <v>Allied Health</v>
      </c>
      <c r="E606" s="145">
        <v>5</v>
      </c>
      <c r="F606" s="145" t="s">
        <v>11</v>
      </c>
      <c r="G606" s="146">
        <f t="shared" si="20"/>
        <v>1</v>
      </c>
      <c r="H606" s="147">
        <f t="shared" si="21"/>
        <v>1</v>
      </c>
    </row>
    <row r="607" spans="1:8" x14ac:dyDescent="0.35">
      <c r="A607" s="144" t="s">
        <v>51</v>
      </c>
      <c r="B607" s="145" t="s">
        <v>26</v>
      </c>
      <c r="C607" s="145" t="s">
        <v>27</v>
      </c>
      <c r="D607" s="146" t="str">
        <f>VLOOKUP(C607,[0]!Data,2,)</f>
        <v>Allied Health</v>
      </c>
      <c r="E607" s="145">
        <v>1</v>
      </c>
      <c r="F607" s="145" t="s">
        <v>11</v>
      </c>
      <c r="G607" s="146">
        <f t="shared" si="20"/>
        <v>1</v>
      </c>
      <c r="H607" s="147">
        <f t="shared" si="21"/>
        <v>1</v>
      </c>
    </row>
    <row r="608" spans="1:8" x14ac:dyDescent="0.35">
      <c r="A608" s="144" t="s">
        <v>51</v>
      </c>
      <c r="B608" s="145" t="s">
        <v>26</v>
      </c>
      <c r="C608" s="145" t="s">
        <v>27</v>
      </c>
      <c r="D608" s="146" t="str">
        <f>VLOOKUP(C608,[0]!Data,2,)</f>
        <v>Allied Health</v>
      </c>
      <c r="E608" s="145">
        <v>1</v>
      </c>
      <c r="F608" s="145" t="s">
        <v>11</v>
      </c>
      <c r="G608" s="146">
        <f t="shared" si="20"/>
        <v>1</v>
      </c>
      <c r="H608" s="147">
        <f t="shared" si="21"/>
        <v>1</v>
      </c>
    </row>
    <row r="609" spans="1:8" x14ac:dyDescent="0.35">
      <c r="A609" s="144" t="s">
        <v>51</v>
      </c>
      <c r="B609" s="145" t="s">
        <v>26</v>
      </c>
      <c r="C609" s="145" t="s">
        <v>27</v>
      </c>
      <c r="D609" s="146" t="str">
        <f>VLOOKUP(C609,[0]!Data,2,)</f>
        <v>Allied Health</v>
      </c>
      <c r="E609" s="145">
        <v>1</v>
      </c>
      <c r="F609" s="145" t="s">
        <v>11</v>
      </c>
      <c r="G609" s="146">
        <f t="shared" si="20"/>
        <v>1</v>
      </c>
      <c r="H609" s="147">
        <f t="shared" si="21"/>
        <v>1</v>
      </c>
    </row>
    <row r="610" spans="1:8" x14ac:dyDescent="0.35">
      <c r="A610" s="144" t="s">
        <v>51</v>
      </c>
      <c r="B610" s="145" t="s">
        <v>26</v>
      </c>
      <c r="C610" s="145" t="s">
        <v>27</v>
      </c>
      <c r="D610" s="146" t="str">
        <f>VLOOKUP(C610,[0]!Data,2,)</f>
        <v>Allied Health</v>
      </c>
      <c r="E610" s="145">
        <v>5</v>
      </c>
      <c r="F610" s="145" t="s">
        <v>11</v>
      </c>
      <c r="G610" s="146">
        <f t="shared" si="20"/>
        <v>1</v>
      </c>
      <c r="H610" s="147">
        <f t="shared" si="21"/>
        <v>1</v>
      </c>
    </row>
    <row r="611" spans="1:8" x14ac:dyDescent="0.35">
      <c r="A611" s="144" t="s">
        <v>51</v>
      </c>
      <c r="B611" s="145" t="s">
        <v>26</v>
      </c>
      <c r="C611" s="145" t="s">
        <v>27</v>
      </c>
      <c r="D611" s="146" t="str">
        <f>VLOOKUP(C611,[0]!Data,2,)</f>
        <v>Allied Health</v>
      </c>
      <c r="E611" s="145">
        <v>4</v>
      </c>
      <c r="F611" s="145" t="s">
        <v>11</v>
      </c>
      <c r="G611" s="146">
        <f t="shared" si="20"/>
        <v>1</v>
      </c>
      <c r="H611" s="147">
        <f t="shared" si="21"/>
        <v>1</v>
      </c>
    </row>
    <row r="612" spans="1:8" x14ac:dyDescent="0.35">
      <c r="A612" s="144" t="s">
        <v>51</v>
      </c>
      <c r="B612" s="145" t="s">
        <v>26</v>
      </c>
      <c r="C612" s="145" t="s">
        <v>27</v>
      </c>
      <c r="D612" s="146" t="str">
        <f>VLOOKUP(C612,[0]!Data,2,)</f>
        <v>Allied Health</v>
      </c>
      <c r="E612" s="145">
        <v>4</v>
      </c>
      <c r="F612" s="145" t="s">
        <v>11</v>
      </c>
      <c r="G612" s="146">
        <f t="shared" si="20"/>
        <v>1</v>
      </c>
      <c r="H612" s="147">
        <f t="shared" si="21"/>
        <v>1</v>
      </c>
    </row>
    <row r="613" spans="1:8" x14ac:dyDescent="0.35">
      <c r="A613" s="144" t="s">
        <v>51</v>
      </c>
      <c r="B613" s="145" t="s">
        <v>26</v>
      </c>
      <c r="C613" s="145" t="s">
        <v>27</v>
      </c>
      <c r="D613" s="146" t="str">
        <f>VLOOKUP(C613,[0]!Data,2,)</f>
        <v>Allied Health</v>
      </c>
      <c r="E613" s="145">
        <v>4</v>
      </c>
      <c r="F613" s="145" t="s">
        <v>11</v>
      </c>
      <c r="G613" s="146">
        <f t="shared" si="20"/>
        <v>1</v>
      </c>
      <c r="H613" s="147">
        <f t="shared" si="21"/>
        <v>1</v>
      </c>
    </row>
    <row r="614" spans="1:8" x14ac:dyDescent="0.35">
      <c r="A614" s="144" t="s">
        <v>51</v>
      </c>
      <c r="B614" s="145" t="s">
        <v>26</v>
      </c>
      <c r="C614" s="145" t="s">
        <v>27</v>
      </c>
      <c r="D614" s="146" t="str">
        <f>VLOOKUP(C614,[0]!Data,2,)</f>
        <v>Allied Health</v>
      </c>
      <c r="E614" s="145">
        <v>4</v>
      </c>
      <c r="F614" s="145" t="s">
        <v>11</v>
      </c>
      <c r="G614" s="146">
        <f t="shared" si="20"/>
        <v>1</v>
      </c>
      <c r="H614" s="147">
        <f t="shared" si="21"/>
        <v>1</v>
      </c>
    </row>
    <row r="615" spans="1:8" x14ac:dyDescent="0.35">
      <c r="A615" s="144" t="s">
        <v>51</v>
      </c>
      <c r="B615" s="145" t="s">
        <v>26</v>
      </c>
      <c r="C615" s="145" t="s">
        <v>27</v>
      </c>
      <c r="D615" s="146" t="str">
        <f>VLOOKUP(C615,[0]!Data,2,)</f>
        <v>Allied Health</v>
      </c>
      <c r="E615" s="145">
        <v>4</v>
      </c>
      <c r="F615" s="145" t="s">
        <v>11</v>
      </c>
      <c r="G615" s="146">
        <f t="shared" si="20"/>
        <v>1</v>
      </c>
      <c r="H615" s="147">
        <f t="shared" si="21"/>
        <v>1</v>
      </c>
    </row>
    <row r="616" spans="1:8" x14ac:dyDescent="0.35">
      <c r="A616" s="144" t="s">
        <v>51</v>
      </c>
      <c r="B616" s="145">
        <v>6</v>
      </c>
      <c r="C616" s="145" t="s">
        <v>35</v>
      </c>
      <c r="D616" s="146" t="str">
        <f>VLOOKUP(C616,[0]!Data,2,)</f>
        <v>Allied Health</v>
      </c>
      <c r="E616" s="145">
        <v>1</v>
      </c>
      <c r="F616" s="145" t="s">
        <v>11</v>
      </c>
      <c r="G616" s="146">
        <f t="shared" si="20"/>
        <v>1</v>
      </c>
      <c r="H616" s="147">
        <f t="shared" si="21"/>
        <v>1</v>
      </c>
    </row>
    <row r="617" spans="1:8" x14ac:dyDescent="0.35">
      <c r="A617" s="144" t="s">
        <v>51</v>
      </c>
      <c r="B617" s="145">
        <v>6</v>
      </c>
      <c r="C617" s="145" t="s">
        <v>12</v>
      </c>
      <c r="D617" s="146" t="str">
        <f>VLOOKUP(C617,[0]!Data,2,)</f>
        <v>Nurse</v>
      </c>
      <c r="E617" s="145">
        <v>1</v>
      </c>
      <c r="F617" s="145" t="s">
        <v>11</v>
      </c>
      <c r="G617" s="146">
        <f t="shared" si="20"/>
        <v>1</v>
      </c>
      <c r="H617" s="147">
        <f t="shared" si="21"/>
        <v>1</v>
      </c>
    </row>
    <row r="618" spans="1:8" x14ac:dyDescent="0.35">
      <c r="A618" s="144" t="s">
        <v>51</v>
      </c>
      <c r="B618" s="145">
        <v>6</v>
      </c>
      <c r="C618" s="145" t="s">
        <v>12</v>
      </c>
      <c r="D618" s="146" t="str">
        <f>VLOOKUP(C618,[0]!Data,2,)</f>
        <v>Nurse</v>
      </c>
      <c r="E618" s="145">
        <v>5</v>
      </c>
      <c r="F618" s="145" t="s">
        <v>11</v>
      </c>
      <c r="G618" s="146">
        <f t="shared" si="20"/>
        <v>1</v>
      </c>
      <c r="H618" s="147">
        <f t="shared" si="21"/>
        <v>1</v>
      </c>
    </row>
    <row r="619" spans="1:8" x14ac:dyDescent="0.35">
      <c r="A619" s="144" t="s">
        <v>51</v>
      </c>
      <c r="B619" s="145">
        <v>6</v>
      </c>
      <c r="C619" s="145" t="s">
        <v>12</v>
      </c>
      <c r="D619" s="146" t="str">
        <f>VLOOKUP(C619,[0]!Data,2,)</f>
        <v>Nurse</v>
      </c>
      <c r="E619" s="145">
        <v>1</v>
      </c>
      <c r="F619" s="145" t="s">
        <v>11</v>
      </c>
      <c r="G619" s="146">
        <f t="shared" si="20"/>
        <v>1</v>
      </c>
      <c r="H619" s="147">
        <f t="shared" si="21"/>
        <v>1</v>
      </c>
    </row>
    <row r="620" spans="1:8" x14ac:dyDescent="0.35">
      <c r="A620" s="144" t="s">
        <v>51</v>
      </c>
      <c r="B620" s="145">
        <v>6</v>
      </c>
      <c r="C620" s="145" t="s">
        <v>12</v>
      </c>
      <c r="D620" s="146" t="str">
        <f>VLOOKUP(C620,[0]!Data,2,)</f>
        <v>Nurse</v>
      </c>
      <c r="E620" s="145">
        <v>5</v>
      </c>
      <c r="F620" s="145" t="s">
        <v>11</v>
      </c>
      <c r="G620" s="146">
        <f t="shared" si="20"/>
        <v>1</v>
      </c>
      <c r="H620" s="147">
        <f t="shared" si="21"/>
        <v>1</v>
      </c>
    </row>
    <row r="621" spans="1:8" x14ac:dyDescent="0.35">
      <c r="A621" s="144" t="s">
        <v>51</v>
      </c>
      <c r="B621" s="145">
        <v>6</v>
      </c>
      <c r="C621" s="145" t="s">
        <v>20</v>
      </c>
      <c r="D621" s="146" t="str">
        <f>VLOOKUP(C621,[0]!Data,2,)</f>
        <v>Ancillary Staff</v>
      </c>
      <c r="E621" s="145">
        <v>1</v>
      </c>
      <c r="F621" s="145" t="s">
        <v>11</v>
      </c>
      <c r="G621" s="146">
        <f t="shared" si="20"/>
        <v>1</v>
      </c>
      <c r="H621" s="147">
        <f t="shared" si="21"/>
        <v>1</v>
      </c>
    </row>
    <row r="622" spans="1:8" x14ac:dyDescent="0.35">
      <c r="A622" s="144" t="s">
        <v>51</v>
      </c>
      <c r="B622" s="145">
        <v>6</v>
      </c>
      <c r="C622" s="145" t="s">
        <v>12</v>
      </c>
      <c r="D622" s="146" t="str">
        <f>VLOOKUP(C622,[0]!Data,2,)</f>
        <v>Nurse</v>
      </c>
      <c r="E622" s="145">
        <v>5</v>
      </c>
      <c r="F622" s="145" t="s">
        <v>11</v>
      </c>
      <c r="G622" s="146">
        <f t="shared" si="20"/>
        <v>1</v>
      </c>
      <c r="H622" s="147">
        <f t="shared" si="21"/>
        <v>1</v>
      </c>
    </row>
    <row r="623" spans="1:8" x14ac:dyDescent="0.35">
      <c r="A623" s="144" t="s">
        <v>51</v>
      </c>
      <c r="B623" s="145">
        <v>6</v>
      </c>
      <c r="C623" s="145" t="s">
        <v>10</v>
      </c>
      <c r="D623" s="146" t="str">
        <f>VLOOKUP(C623,[0]!Data,2,)</f>
        <v>Doctor</v>
      </c>
      <c r="E623" s="145">
        <v>5</v>
      </c>
      <c r="F623" s="145" t="s">
        <v>11</v>
      </c>
      <c r="G623" s="146">
        <f t="shared" si="20"/>
        <v>1</v>
      </c>
      <c r="H623" s="147">
        <f t="shared" si="21"/>
        <v>1</v>
      </c>
    </row>
    <row r="624" spans="1:8" x14ac:dyDescent="0.35">
      <c r="A624" s="144" t="s">
        <v>51</v>
      </c>
      <c r="B624" s="145">
        <v>6</v>
      </c>
      <c r="C624" s="145" t="s">
        <v>12</v>
      </c>
      <c r="D624" s="146" t="str">
        <f>VLOOKUP(C624,[0]!Data,2,)</f>
        <v>Nurse</v>
      </c>
      <c r="E624" s="145">
        <v>1</v>
      </c>
      <c r="F624" s="145" t="s">
        <v>11</v>
      </c>
      <c r="G624" s="146">
        <f t="shared" ref="G624:G685" si="22">IF(F624="Y",1,0)</f>
        <v>1</v>
      </c>
      <c r="H624" s="147">
        <f t="shared" ref="H624:H685" si="23">IF(F624="Y,N",1,1)</f>
        <v>1</v>
      </c>
    </row>
    <row r="625" spans="1:8" x14ac:dyDescent="0.35">
      <c r="A625" s="144" t="s">
        <v>51</v>
      </c>
      <c r="B625" s="145">
        <v>6</v>
      </c>
      <c r="C625" s="145" t="s">
        <v>12</v>
      </c>
      <c r="D625" s="146" t="str">
        <f>VLOOKUP(C625,[0]!Data,2,)</f>
        <v>Nurse</v>
      </c>
      <c r="E625" s="145">
        <v>1</v>
      </c>
      <c r="F625" s="145" t="s">
        <v>11</v>
      </c>
      <c r="G625" s="146">
        <f t="shared" si="22"/>
        <v>1</v>
      </c>
      <c r="H625" s="147">
        <f t="shared" si="23"/>
        <v>1</v>
      </c>
    </row>
    <row r="626" spans="1:8" x14ac:dyDescent="0.35">
      <c r="A626" s="144" t="s">
        <v>51</v>
      </c>
      <c r="B626" s="145">
        <v>6</v>
      </c>
      <c r="C626" s="145" t="s">
        <v>12</v>
      </c>
      <c r="D626" s="146" t="str">
        <f>VLOOKUP(C626,[0]!Data,2,)</f>
        <v>Nurse</v>
      </c>
      <c r="E626" s="145">
        <v>4</v>
      </c>
      <c r="F626" s="145" t="s">
        <v>11</v>
      </c>
      <c r="G626" s="146">
        <f t="shared" si="22"/>
        <v>1</v>
      </c>
      <c r="H626" s="147">
        <f t="shared" si="23"/>
        <v>1</v>
      </c>
    </row>
    <row r="627" spans="1:8" x14ac:dyDescent="0.35">
      <c r="A627" s="144" t="s">
        <v>51</v>
      </c>
      <c r="B627" s="145">
        <v>6</v>
      </c>
      <c r="C627" s="145" t="s">
        <v>12</v>
      </c>
      <c r="D627" s="146" t="str">
        <f>VLOOKUP(C627,[0]!Data,2,)</f>
        <v>Nurse</v>
      </c>
      <c r="E627" s="145">
        <v>4</v>
      </c>
      <c r="F627" s="145" t="s">
        <v>11</v>
      </c>
      <c r="G627" s="146">
        <f t="shared" si="22"/>
        <v>1</v>
      </c>
      <c r="H627" s="147">
        <f t="shared" si="23"/>
        <v>1</v>
      </c>
    </row>
    <row r="628" spans="1:8" x14ac:dyDescent="0.35">
      <c r="A628" s="144" t="s">
        <v>51</v>
      </c>
      <c r="B628" s="145">
        <v>6</v>
      </c>
      <c r="C628" s="145" t="s">
        <v>12</v>
      </c>
      <c r="D628" s="146" t="str">
        <f>VLOOKUP(C628,[0]!Data,2,)</f>
        <v>Nurse</v>
      </c>
      <c r="E628" s="145">
        <v>3</v>
      </c>
      <c r="F628" s="145" t="s">
        <v>11</v>
      </c>
      <c r="G628" s="146">
        <f t="shared" si="22"/>
        <v>1</v>
      </c>
      <c r="H628" s="147">
        <f t="shared" si="23"/>
        <v>1</v>
      </c>
    </row>
    <row r="629" spans="1:8" x14ac:dyDescent="0.35">
      <c r="A629" s="144" t="s">
        <v>51</v>
      </c>
      <c r="B629" s="145">
        <v>6</v>
      </c>
      <c r="C629" s="145" t="s">
        <v>12</v>
      </c>
      <c r="D629" s="146" t="str">
        <f>VLOOKUP(C629,[0]!Data,2,)</f>
        <v>Nurse</v>
      </c>
      <c r="E629" s="145">
        <v>3</v>
      </c>
      <c r="F629" s="145" t="s">
        <v>11</v>
      </c>
      <c r="G629" s="146">
        <f t="shared" si="22"/>
        <v>1</v>
      </c>
      <c r="H629" s="147">
        <f t="shared" si="23"/>
        <v>1</v>
      </c>
    </row>
    <row r="630" spans="1:8" x14ac:dyDescent="0.35">
      <c r="A630" s="144" t="s">
        <v>51</v>
      </c>
      <c r="B630" s="145">
        <v>6</v>
      </c>
      <c r="C630" s="145" t="s">
        <v>35</v>
      </c>
      <c r="D630" s="146" t="str">
        <f>VLOOKUP(C630,[0]!Data,2,)</f>
        <v>Allied Health</v>
      </c>
      <c r="E630" s="145">
        <v>4</v>
      </c>
      <c r="F630" s="145" t="s">
        <v>11</v>
      </c>
      <c r="G630" s="146">
        <f t="shared" si="22"/>
        <v>1</v>
      </c>
      <c r="H630" s="147">
        <f t="shared" si="23"/>
        <v>1</v>
      </c>
    </row>
    <row r="631" spans="1:8" x14ac:dyDescent="0.35">
      <c r="A631" s="144" t="s">
        <v>51</v>
      </c>
      <c r="B631" s="145">
        <v>8</v>
      </c>
      <c r="C631" s="145" t="s">
        <v>10</v>
      </c>
      <c r="D631" s="146" t="str">
        <f>VLOOKUP(C631,[0]!Data,2,)</f>
        <v>Doctor</v>
      </c>
      <c r="E631" s="145">
        <v>4</v>
      </c>
      <c r="F631" s="145" t="s">
        <v>11</v>
      </c>
      <c r="G631" s="146">
        <f t="shared" si="22"/>
        <v>1</v>
      </c>
      <c r="H631" s="147">
        <f t="shared" si="23"/>
        <v>1</v>
      </c>
    </row>
    <row r="632" spans="1:8" x14ac:dyDescent="0.35">
      <c r="A632" s="144" t="s">
        <v>51</v>
      </c>
      <c r="B632" s="145">
        <v>8</v>
      </c>
      <c r="C632" s="145" t="s">
        <v>10</v>
      </c>
      <c r="D632" s="146" t="str">
        <f>VLOOKUP(C632,[0]!Data,2,)</f>
        <v>Doctor</v>
      </c>
      <c r="E632" s="145">
        <v>4</v>
      </c>
      <c r="F632" s="145" t="s">
        <v>11</v>
      </c>
      <c r="G632" s="146">
        <f t="shared" si="22"/>
        <v>1</v>
      </c>
      <c r="H632" s="147">
        <f t="shared" si="23"/>
        <v>1</v>
      </c>
    </row>
    <row r="633" spans="1:8" x14ac:dyDescent="0.35">
      <c r="A633" s="144" t="s">
        <v>51</v>
      </c>
      <c r="B633" s="145">
        <v>8</v>
      </c>
      <c r="C633" s="145" t="s">
        <v>12</v>
      </c>
      <c r="D633" s="146" t="str">
        <f>VLOOKUP(C633,[0]!Data,2,)</f>
        <v>Nurse</v>
      </c>
      <c r="E633" s="145">
        <v>2</v>
      </c>
      <c r="F633" s="145" t="s">
        <v>11</v>
      </c>
      <c r="G633" s="146">
        <f t="shared" si="22"/>
        <v>1</v>
      </c>
      <c r="H633" s="147">
        <f t="shared" si="23"/>
        <v>1</v>
      </c>
    </row>
    <row r="634" spans="1:8" x14ac:dyDescent="0.35">
      <c r="A634" s="144" t="s">
        <v>51</v>
      </c>
      <c r="B634" s="145">
        <v>8</v>
      </c>
      <c r="C634" s="145" t="s">
        <v>12</v>
      </c>
      <c r="D634" s="146" t="str">
        <f>VLOOKUP(C634,[0]!Data,2,)</f>
        <v>Nurse</v>
      </c>
      <c r="E634" s="145">
        <v>2</v>
      </c>
      <c r="F634" s="145" t="s">
        <v>11</v>
      </c>
      <c r="G634" s="146">
        <f t="shared" si="22"/>
        <v>1</v>
      </c>
      <c r="H634" s="147">
        <f t="shared" si="23"/>
        <v>1</v>
      </c>
    </row>
    <row r="635" spans="1:8" x14ac:dyDescent="0.35">
      <c r="A635" s="144" t="s">
        <v>51</v>
      </c>
      <c r="B635" s="145">
        <v>8</v>
      </c>
      <c r="C635" s="145" t="s">
        <v>12</v>
      </c>
      <c r="D635" s="146" t="str">
        <f>VLOOKUP(C635,[0]!Data,2,)</f>
        <v>Nurse</v>
      </c>
      <c r="E635" s="145">
        <v>4</v>
      </c>
      <c r="F635" s="145" t="s">
        <v>11</v>
      </c>
      <c r="G635" s="146">
        <f t="shared" si="22"/>
        <v>1</v>
      </c>
      <c r="H635" s="147">
        <f t="shared" si="23"/>
        <v>1</v>
      </c>
    </row>
    <row r="636" spans="1:8" x14ac:dyDescent="0.35">
      <c r="A636" s="144" t="s">
        <v>51</v>
      </c>
      <c r="B636" s="145">
        <v>8</v>
      </c>
      <c r="C636" s="145" t="s">
        <v>12</v>
      </c>
      <c r="D636" s="146" t="str">
        <f>VLOOKUP(C636,[0]!Data,2,)</f>
        <v>Nurse</v>
      </c>
      <c r="E636" s="145">
        <v>4</v>
      </c>
      <c r="F636" s="145" t="s">
        <v>11</v>
      </c>
      <c r="G636" s="146">
        <f t="shared" si="22"/>
        <v>1</v>
      </c>
      <c r="H636" s="147">
        <f t="shared" si="23"/>
        <v>1</v>
      </c>
    </row>
    <row r="637" spans="1:8" x14ac:dyDescent="0.35">
      <c r="A637" s="144" t="s">
        <v>51</v>
      </c>
      <c r="B637" s="145">
        <v>8</v>
      </c>
      <c r="C637" s="145" t="s">
        <v>12</v>
      </c>
      <c r="D637" s="146" t="str">
        <f>VLOOKUP(C637,[0]!Data,2,)</f>
        <v>Nurse</v>
      </c>
      <c r="E637" s="145">
        <v>5</v>
      </c>
      <c r="F637" s="145" t="s">
        <v>11</v>
      </c>
      <c r="G637" s="146">
        <f t="shared" si="22"/>
        <v>1</v>
      </c>
      <c r="H637" s="147">
        <f t="shared" si="23"/>
        <v>1</v>
      </c>
    </row>
    <row r="638" spans="1:8" x14ac:dyDescent="0.35">
      <c r="A638" s="144" t="s">
        <v>51</v>
      </c>
      <c r="B638" s="145">
        <v>8</v>
      </c>
      <c r="C638" s="145" t="s">
        <v>12</v>
      </c>
      <c r="D638" s="146" t="str">
        <f>VLOOKUP(C638,[0]!Data,2,)</f>
        <v>Nurse</v>
      </c>
      <c r="E638" s="145">
        <v>1</v>
      </c>
      <c r="F638" s="145" t="s">
        <v>11</v>
      </c>
      <c r="G638" s="146">
        <f t="shared" si="22"/>
        <v>1</v>
      </c>
      <c r="H638" s="147">
        <f t="shared" si="23"/>
        <v>1</v>
      </c>
    </row>
    <row r="639" spans="1:8" x14ac:dyDescent="0.35">
      <c r="A639" s="144" t="s">
        <v>51</v>
      </c>
      <c r="B639" s="145">
        <v>8</v>
      </c>
      <c r="C639" s="145" t="s">
        <v>43</v>
      </c>
      <c r="D639" s="146" t="str">
        <f>VLOOKUP(C639,[0]!Data,2,)</f>
        <v>Allied Health</v>
      </c>
      <c r="E639" s="145">
        <v>4</v>
      </c>
      <c r="F639" s="145" t="s">
        <v>11</v>
      </c>
      <c r="G639" s="146">
        <f t="shared" si="22"/>
        <v>1</v>
      </c>
      <c r="H639" s="147">
        <f t="shared" si="23"/>
        <v>1</v>
      </c>
    </row>
    <row r="640" spans="1:8" x14ac:dyDescent="0.35">
      <c r="A640" s="144" t="s">
        <v>51</v>
      </c>
      <c r="B640" s="145">
        <v>8</v>
      </c>
      <c r="C640" s="145" t="s">
        <v>13</v>
      </c>
      <c r="D640" s="146" t="str">
        <f>VLOOKUP(C640,[0]!Data,2,)</f>
        <v>Ancillary Staff</v>
      </c>
      <c r="E640" s="145">
        <v>5</v>
      </c>
      <c r="F640" s="145" t="s">
        <v>11</v>
      </c>
      <c r="G640" s="146">
        <f t="shared" si="22"/>
        <v>1</v>
      </c>
      <c r="H640" s="147">
        <f t="shared" si="23"/>
        <v>1</v>
      </c>
    </row>
    <row r="641" spans="1:8" x14ac:dyDescent="0.35">
      <c r="A641" s="144" t="s">
        <v>51</v>
      </c>
      <c r="B641" s="145">
        <v>8</v>
      </c>
      <c r="C641" s="145" t="s">
        <v>13</v>
      </c>
      <c r="D641" s="146" t="str">
        <f>VLOOKUP(C641,[0]!Data,2,)</f>
        <v>Ancillary Staff</v>
      </c>
      <c r="E641" s="145">
        <v>5</v>
      </c>
      <c r="F641" s="145" t="s">
        <v>11</v>
      </c>
      <c r="G641" s="146">
        <f t="shared" si="22"/>
        <v>1</v>
      </c>
      <c r="H641" s="147">
        <f t="shared" si="23"/>
        <v>1</v>
      </c>
    </row>
    <row r="642" spans="1:8" x14ac:dyDescent="0.35">
      <c r="A642" s="144" t="s">
        <v>51</v>
      </c>
      <c r="B642" s="145">
        <v>8</v>
      </c>
      <c r="C642" s="145" t="s">
        <v>43</v>
      </c>
      <c r="D642" s="146" t="str">
        <f>VLOOKUP(C642,[0]!Data,2,)</f>
        <v>Allied Health</v>
      </c>
      <c r="E642" s="145">
        <v>4</v>
      </c>
      <c r="F642" s="145" t="s">
        <v>11</v>
      </c>
      <c r="G642" s="146">
        <f t="shared" si="22"/>
        <v>1</v>
      </c>
      <c r="H642" s="147">
        <f t="shared" si="23"/>
        <v>1</v>
      </c>
    </row>
    <row r="643" spans="1:8" x14ac:dyDescent="0.35">
      <c r="A643" s="144" t="s">
        <v>51</v>
      </c>
      <c r="B643" s="145">
        <v>8</v>
      </c>
      <c r="C643" s="145" t="s">
        <v>14</v>
      </c>
      <c r="D643" s="146" t="str">
        <f>VLOOKUP(C643,[0]!Data,2,)</f>
        <v>Ancillary Staff</v>
      </c>
      <c r="E643" s="145">
        <v>5</v>
      </c>
      <c r="F643" s="145" t="s">
        <v>11</v>
      </c>
      <c r="G643" s="146">
        <f t="shared" si="22"/>
        <v>1</v>
      </c>
      <c r="H643" s="147">
        <f t="shared" si="23"/>
        <v>1</v>
      </c>
    </row>
    <row r="644" spans="1:8" x14ac:dyDescent="0.35">
      <c r="A644" s="144" t="s">
        <v>51</v>
      </c>
      <c r="B644" s="145">
        <v>8</v>
      </c>
      <c r="C644" s="145" t="s">
        <v>14</v>
      </c>
      <c r="D644" s="146" t="str">
        <f>VLOOKUP(C644,[0]!Data,2,)</f>
        <v>Ancillary Staff</v>
      </c>
      <c r="E644" s="145">
        <v>5</v>
      </c>
      <c r="F644" s="145" t="s">
        <v>11</v>
      </c>
      <c r="G644" s="146">
        <f t="shared" si="22"/>
        <v>1</v>
      </c>
      <c r="H644" s="147">
        <f t="shared" si="23"/>
        <v>1</v>
      </c>
    </row>
    <row r="645" spans="1:8" x14ac:dyDescent="0.35">
      <c r="A645" s="144" t="s">
        <v>51</v>
      </c>
      <c r="B645" s="145">
        <v>8</v>
      </c>
      <c r="C645" s="145" t="s">
        <v>14</v>
      </c>
      <c r="D645" s="146" t="str">
        <f>VLOOKUP(C645,[0]!Data,2,)</f>
        <v>Ancillary Staff</v>
      </c>
      <c r="E645" s="145">
        <v>5</v>
      </c>
      <c r="F645" s="145" t="s">
        <v>11</v>
      </c>
      <c r="G645" s="146">
        <f t="shared" si="22"/>
        <v>1</v>
      </c>
      <c r="H645" s="147">
        <f t="shared" si="23"/>
        <v>1</v>
      </c>
    </row>
    <row r="646" spans="1:8" x14ac:dyDescent="0.35">
      <c r="A646" s="144" t="s">
        <v>51</v>
      </c>
      <c r="B646" s="145" t="s">
        <v>25</v>
      </c>
      <c r="C646" s="145" t="s">
        <v>12</v>
      </c>
      <c r="D646" s="146" t="str">
        <f>VLOOKUP(C646,[0]!Data,2,)</f>
        <v>Nurse</v>
      </c>
      <c r="E646" s="145">
        <v>1</v>
      </c>
      <c r="F646" s="145" t="s">
        <v>11</v>
      </c>
      <c r="G646" s="146">
        <f t="shared" si="22"/>
        <v>1</v>
      </c>
      <c r="H646" s="147">
        <f t="shared" si="23"/>
        <v>1</v>
      </c>
    </row>
    <row r="647" spans="1:8" x14ac:dyDescent="0.35">
      <c r="A647" s="144" t="s">
        <v>51</v>
      </c>
      <c r="B647" s="145" t="s">
        <v>25</v>
      </c>
      <c r="C647" s="145" t="s">
        <v>12</v>
      </c>
      <c r="D647" s="146" t="str">
        <f>VLOOKUP(C647,[0]!Data,2,)</f>
        <v>Nurse</v>
      </c>
      <c r="E647" s="145">
        <v>4</v>
      </c>
      <c r="F647" s="145" t="s">
        <v>11</v>
      </c>
      <c r="G647" s="146">
        <f t="shared" si="22"/>
        <v>1</v>
      </c>
      <c r="H647" s="147">
        <f t="shared" si="23"/>
        <v>1</v>
      </c>
    </row>
    <row r="648" spans="1:8" x14ac:dyDescent="0.35">
      <c r="A648" s="144" t="s">
        <v>51</v>
      </c>
      <c r="B648" s="145" t="s">
        <v>25</v>
      </c>
      <c r="C648" s="145" t="s">
        <v>12</v>
      </c>
      <c r="D648" s="146" t="str">
        <f>VLOOKUP(C648,[0]!Data,2,)</f>
        <v>Nurse</v>
      </c>
      <c r="E648" s="145">
        <v>4</v>
      </c>
      <c r="F648" s="145" t="s">
        <v>11</v>
      </c>
      <c r="G648" s="146">
        <f t="shared" si="22"/>
        <v>1</v>
      </c>
      <c r="H648" s="147">
        <f t="shared" si="23"/>
        <v>1</v>
      </c>
    </row>
    <row r="649" spans="1:8" x14ac:dyDescent="0.35">
      <c r="A649" s="144" t="s">
        <v>51</v>
      </c>
      <c r="B649" s="145" t="s">
        <v>25</v>
      </c>
      <c r="C649" s="145" t="s">
        <v>12</v>
      </c>
      <c r="D649" s="146" t="str">
        <f>VLOOKUP(C649,[0]!Data,2,)</f>
        <v>Nurse</v>
      </c>
      <c r="E649" s="145">
        <v>4</v>
      </c>
      <c r="F649" s="145" t="s">
        <v>11</v>
      </c>
      <c r="G649" s="146">
        <f t="shared" si="22"/>
        <v>1</v>
      </c>
      <c r="H649" s="147">
        <f t="shared" si="23"/>
        <v>1</v>
      </c>
    </row>
    <row r="650" spans="1:8" x14ac:dyDescent="0.35">
      <c r="A650" s="144" t="s">
        <v>51</v>
      </c>
      <c r="B650" s="145" t="s">
        <v>25</v>
      </c>
      <c r="C650" s="145" t="s">
        <v>10</v>
      </c>
      <c r="D650" s="146" t="str">
        <f>VLOOKUP(C650,[0]!Data,2,)</f>
        <v>Doctor</v>
      </c>
      <c r="E650" s="145">
        <v>1</v>
      </c>
      <c r="F650" s="145" t="s">
        <v>11</v>
      </c>
      <c r="G650" s="146">
        <f t="shared" si="22"/>
        <v>1</v>
      </c>
      <c r="H650" s="147">
        <f t="shared" si="23"/>
        <v>1</v>
      </c>
    </row>
    <row r="651" spans="1:8" x14ac:dyDescent="0.35">
      <c r="A651" s="144" t="s">
        <v>51</v>
      </c>
      <c r="B651" s="145" t="s">
        <v>25</v>
      </c>
      <c r="C651" s="145" t="s">
        <v>10</v>
      </c>
      <c r="D651" s="146" t="str">
        <f>VLOOKUP(C651,[0]!Data,2,)</f>
        <v>Doctor</v>
      </c>
      <c r="E651" s="145">
        <v>4</v>
      </c>
      <c r="F651" s="145" t="s">
        <v>11</v>
      </c>
      <c r="G651" s="146">
        <f t="shared" si="22"/>
        <v>1</v>
      </c>
      <c r="H651" s="147">
        <f t="shared" si="23"/>
        <v>1</v>
      </c>
    </row>
    <row r="652" spans="1:8" x14ac:dyDescent="0.35">
      <c r="A652" s="144" t="s">
        <v>51</v>
      </c>
      <c r="B652" s="145" t="s">
        <v>25</v>
      </c>
      <c r="C652" s="145" t="s">
        <v>12</v>
      </c>
      <c r="D652" s="146" t="str">
        <f>VLOOKUP(C652,[0]!Data,2,)</f>
        <v>Nurse</v>
      </c>
      <c r="E652" s="145">
        <v>1</v>
      </c>
      <c r="F652" s="145" t="s">
        <v>11</v>
      </c>
      <c r="G652" s="146">
        <f t="shared" si="22"/>
        <v>1</v>
      </c>
      <c r="H652" s="147">
        <f t="shared" si="23"/>
        <v>1</v>
      </c>
    </row>
    <row r="653" spans="1:8" x14ac:dyDescent="0.35">
      <c r="A653" s="144" t="s">
        <v>51</v>
      </c>
      <c r="B653" s="145" t="s">
        <v>25</v>
      </c>
      <c r="C653" s="145" t="s">
        <v>12</v>
      </c>
      <c r="D653" s="146" t="str">
        <f>VLOOKUP(C653,[0]!Data,2,)</f>
        <v>Nurse</v>
      </c>
      <c r="E653" s="145">
        <v>4</v>
      </c>
      <c r="F653" s="145" t="s">
        <v>11</v>
      </c>
      <c r="G653" s="146">
        <f t="shared" si="22"/>
        <v>1</v>
      </c>
      <c r="H653" s="147">
        <f t="shared" si="23"/>
        <v>1</v>
      </c>
    </row>
    <row r="654" spans="1:8" x14ac:dyDescent="0.35">
      <c r="A654" s="144" t="s">
        <v>51</v>
      </c>
      <c r="B654" s="145" t="s">
        <v>25</v>
      </c>
      <c r="C654" s="145" t="s">
        <v>12</v>
      </c>
      <c r="D654" s="146" t="str">
        <f>VLOOKUP(C654,[0]!Data,2,)</f>
        <v>Nurse</v>
      </c>
      <c r="E654" s="145">
        <v>1</v>
      </c>
      <c r="F654" s="145" t="s">
        <v>11</v>
      </c>
      <c r="G654" s="146">
        <f t="shared" si="22"/>
        <v>1</v>
      </c>
      <c r="H654" s="147">
        <f t="shared" si="23"/>
        <v>1</v>
      </c>
    </row>
    <row r="655" spans="1:8" x14ac:dyDescent="0.35">
      <c r="A655" s="144" t="s">
        <v>51</v>
      </c>
      <c r="B655" s="145" t="s">
        <v>25</v>
      </c>
      <c r="C655" s="145" t="s">
        <v>12</v>
      </c>
      <c r="D655" s="146" t="str">
        <f>VLOOKUP(C655,[0]!Data,2,)</f>
        <v>Nurse</v>
      </c>
      <c r="E655" s="145">
        <v>1</v>
      </c>
      <c r="F655" s="145" t="s">
        <v>11</v>
      </c>
      <c r="G655" s="146">
        <f t="shared" si="22"/>
        <v>1</v>
      </c>
      <c r="H655" s="147">
        <f t="shared" si="23"/>
        <v>1</v>
      </c>
    </row>
    <row r="656" spans="1:8" x14ac:dyDescent="0.35">
      <c r="A656" s="144" t="s">
        <v>51</v>
      </c>
      <c r="B656" s="145" t="s">
        <v>25</v>
      </c>
      <c r="C656" s="145" t="s">
        <v>14</v>
      </c>
      <c r="D656" s="146" t="str">
        <f>VLOOKUP(C656,[0]!Data,2,)</f>
        <v>Ancillary Staff</v>
      </c>
      <c r="E656" s="145">
        <v>3</v>
      </c>
      <c r="F656" s="145" t="s">
        <v>11</v>
      </c>
      <c r="G656" s="146">
        <f t="shared" si="22"/>
        <v>1</v>
      </c>
      <c r="H656" s="147">
        <f t="shared" si="23"/>
        <v>1</v>
      </c>
    </row>
    <row r="657" spans="1:8" x14ac:dyDescent="0.35">
      <c r="A657" s="144" t="s">
        <v>51</v>
      </c>
      <c r="B657" s="145" t="s">
        <v>25</v>
      </c>
      <c r="C657" s="145" t="s">
        <v>14</v>
      </c>
      <c r="D657" s="146" t="str">
        <f>VLOOKUP(C657,[0]!Data,2,)</f>
        <v>Ancillary Staff</v>
      </c>
      <c r="E657" s="145">
        <v>3</v>
      </c>
      <c r="F657" s="145" t="s">
        <v>11</v>
      </c>
      <c r="G657" s="146">
        <f t="shared" si="22"/>
        <v>1</v>
      </c>
      <c r="H657" s="147">
        <f t="shared" si="23"/>
        <v>1</v>
      </c>
    </row>
    <row r="658" spans="1:8" x14ac:dyDescent="0.35">
      <c r="A658" s="144" t="s">
        <v>51</v>
      </c>
      <c r="B658" s="145" t="s">
        <v>25</v>
      </c>
      <c r="C658" s="145" t="s">
        <v>12</v>
      </c>
      <c r="D658" s="146" t="str">
        <f>VLOOKUP(C658,[0]!Data,2,)</f>
        <v>Nurse</v>
      </c>
      <c r="E658" s="145">
        <v>1</v>
      </c>
      <c r="F658" s="145" t="s">
        <v>11</v>
      </c>
      <c r="G658" s="146">
        <f t="shared" si="22"/>
        <v>1</v>
      </c>
      <c r="H658" s="147">
        <f t="shared" si="23"/>
        <v>1</v>
      </c>
    </row>
    <row r="659" spans="1:8" x14ac:dyDescent="0.35">
      <c r="A659" s="144" t="s">
        <v>51</v>
      </c>
      <c r="B659" s="145" t="s">
        <v>25</v>
      </c>
      <c r="C659" s="145" t="s">
        <v>12</v>
      </c>
      <c r="D659" s="146" t="str">
        <f>VLOOKUP(C659,[0]!Data,2,)</f>
        <v>Nurse</v>
      </c>
      <c r="E659" s="145">
        <v>1</v>
      </c>
      <c r="F659" s="145" t="s">
        <v>11</v>
      </c>
      <c r="G659" s="146">
        <f t="shared" si="22"/>
        <v>1</v>
      </c>
      <c r="H659" s="147">
        <f t="shared" si="23"/>
        <v>1</v>
      </c>
    </row>
    <row r="660" spans="1:8" x14ac:dyDescent="0.35">
      <c r="A660" s="144" t="s">
        <v>51</v>
      </c>
      <c r="B660" s="145" t="s">
        <v>25</v>
      </c>
      <c r="C660" s="145" t="s">
        <v>12</v>
      </c>
      <c r="D660" s="146" t="str">
        <f>VLOOKUP(C660,[0]!Data,2,)</f>
        <v>Nurse</v>
      </c>
      <c r="E660" s="145">
        <v>4</v>
      </c>
      <c r="F660" s="145" t="s">
        <v>11</v>
      </c>
      <c r="G660" s="146">
        <f t="shared" si="22"/>
        <v>1</v>
      </c>
      <c r="H660" s="147">
        <f t="shared" si="23"/>
        <v>1</v>
      </c>
    </row>
    <row r="661" spans="1:8" x14ac:dyDescent="0.35">
      <c r="A661" s="144" t="s">
        <v>51</v>
      </c>
      <c r="B661" s="145" t="s">
        <v>46</v>
      </c>
      <c r="C661" s="145" t="s">
        <v>10</v>
      </c>
      <c r="D661" s="146" t="str">
        <f>VLOOKUP(C661,[0]!Data,2,)</f>
        <v>Doctor</v>
      </c>
      <c r="E661" s="145">
        <v>1</v>
      </c>
      <c r="F661" s="145" t="s">
        <v>11</v>
      </c>
      <c r="G661" s="146">
        <f t="shared" si="22"/>
        <v>1</v>
      </c>
      <c r="H661" s="147">
        <f t="shared" si="23"/>
        <v>1</v>
      </c>
    </row>
    <row r="662" spans="1:8" x14ac:dyDescent="0.35">
      <c r="A662" s="144" t="s">
        <v>51</v>
      </c>
      <c r="B662" s="145" t="s">
        <v>46</v>
      </c>
      <c r="C662" s="145" t="s">
        <v>10</v>
      </c>
      <c r="D662" s="146" t="str">
        <f>VLOOKUP(C662,[0]!Data,2,)</f>
        <v>Doctor</v>
      </c>
      <c r="E662" s="145">
        <v>2</v>
      </c>
      <c r="F662" s="145" t="s">
        <v>11</v>
      </c>
      <c r="G662" s="146">
        <f t="shared" si="22"/>
        <v>1</v>
      </c>
      <c r="H662" s="147">
        <f t="shared" si="23"/>
        <v>1</v>
      </c>
    </row>
    <row r="663" spans="1:8" x14ac:dyDescent="0.35">
      <c r="A663" s="144" t="s">
        <v>51</v>
      </c>
      <c r="B663" s="145" t="s">
        <v>46</v>
      </c>
      <c r="C663" s="145" t="s">
        <v>10</v>
      </c>
      <c r="D663" s="146" t="str">
        <f>VLOOKUP(C663,[0]!Data,2,)</f>
        <v>Doctor</v>
      </c>
      <c r="E663" s="145">
        <v>3</v>
      </c>
      <c r="F663" s="145" t="s">
        <v>11</v>
      </c>
      <c r="G663" s="146">
        <f t="shared" si="22"/>
        <v>1</v>
      </c>
      <c r="H663" s="147">
        <f t="shared" si="23"/>
        <v>1</v>
      </c>
    </row>
    <row r="664" spans="1:8" x14ac:dyDescent="0.35">
      <c r="A664" s="144" t="s">
        <v>51</v>
      </c>
      <c r="B664" s="145" t="s">
        <v>46</v>
      </c>
      <c r="C664" s="145" t="s">
        <v>10</v>
      </c>
      <c r="D664" s="146" t="str">
        <f>VLOOKUP(C664,[0]!Data,2,)</f>
        <v>Doctor</v>
      </c>
      <c r="E664" s="145">
        <v>4</v>
      </c>
      <c r="F664" s="145" t="s">
        <v>11</v>
      </c>
      <c r="G664" s="146">
        <f t="shared" si="22"/>
        <v>1</v>
      </c>
      <c r="H664" s="147">
        <f t="shared" si="23"/>
        <v>1</v>
      </c>
    </row>
    <row r="665" spans="1:8" x14ac:dyDescent="0.35">
      <c r="A665" s="144" t="s">
        <v>51</v>
      </c>
      <c r="B665" s="145" t="s">
        <v>46</v>
      </c>
      <c r="C665" s="145" t="s">
        <v>10</v>
      </c>
      <c r="D665" s="146" t="str">
        <f>VLOOKUP(C665,[0]!Data,2,)</f>
        <v>Doctor</v>
      </c>
      <c r="E665" s="145">
        <v>5</v>
      </c>
      <c r="F665" s="145" t="s">
        <v>11</v>
      </c>
      <c r="G665" s="146">
        <f t="shared" si="22"/>
        <v>1</v>
      </c>
      <c r="H665" s="147">
        <f t="shared" si="23"/>
        <v>1</v>
      </c>
    </row>
    <row r="666" spans="1:8" x14ac:dyDescent="0.35">
      <c r="A666" s="144" t="s">
        <v>51</v>
      </c>
      <c r="B666" s="145" t="s">
        <v>46</v>
      </c>
      <c r="C666" s="145" t="s">
        <v>12</v>
      </c>
      <c r="D666" s="146" t="str">
        <f>VLOOKUP(C666,[0]!Data,2,)</f>
        <v>Nurse</v>
      </c>
      <c r="E666" s="145">
        <v>1</v>
      </c>
      <c r="F666" s="145" t="s">
        <v>11</v>
      </c>
      <c r="G666" s="146">
        <f t="shared" si="22"/>
        <v>1</v>
      </c>
      <c r="H666" s="147">
        <f t="shared" si="23"/>
        <v>1</v>
      </c>
    </row>
    <row r="667" spans="1:8" x14ac:dyDescent="0.35">
      <c r="A667" s="144" t="s">
        <v>51</v>
      </c>
      <c r="B667" s="145" t="s">
        <v>46</v>
      </c>
      <c r="C667" s="145" t="s">
        <v>12</v>
      </c>
      <c r="D667" s="146" t="str">
        <f>VLOOKUP(C667,[0]!Data,2,)</f>
        <v>Nurse</v>
      </c>
      <c r="E667" s="145">
        <v>2</v>
      </c>
      <c r="F667" s="145" t="s">
        <v>11</v>
      </c>
      <c r="G667" s="146">
        <f t="shared" si="22"/>
        <v>1</v>
      </c>
      <c r="H667" s="147">
        <f t="shared" si="23"/>
        <v>1</v>
      </c>
    </row>
    <row r="668" spans="1:8" x14ac:dyDescent="0.35">
      <c r="A668" s="144" t="s">
        <v>51</v>
      </c>
      <c r="B668" s="145" t="s">
        <v>46</v>
      </c>
      <c r="C668" s="145" t="s">
        <v>12</v>
      </c>
      <c r="D668" s="146" t="str">
        <f>VLOOKUP(C668,[0]!Data,2,)</f>
        <v>Nurse</v>
      </c>
      <c r="E668" s="145">
        <v>3</v>
      </c>
      <c r="F668" s="145" t="s">
        <v>11</v>
      </c>
      <c r="G668" s="146">
        <f t="shared" si="22"/>
        <v>1</v>
      </c>
      <c r="H668" s="147">
        <f t="shared" si="23"/>
        <v>1</v>
      </c>
    </row>
    <row r="669" spans="1:8" x14ac:dyDescent="0.35">
      <c r="A669" s="144" t="s">
        <v>51</v>
      </c>
      <c r="B669" s="145" t="s">
        <v>46</v>
      </c>
      <c r="C669" s="145" t="s">
        <v>12</v>
      </c>
      <c r="D669" s="146" t="str">
        <f>VLOOKUP(C669,[0]!Data,2,)</f>
        <v>Nurse</v>
      </c>
      <c r="E669" s="145">
        <v>4</v>
      </c>
      <c r="F669" s="145" t="s">
        <v>11</v>
      </c>
      <c r="G669" s="146">
        <f t="shared" si="22"/>
        <v>1</v>
      </c>
      <c r="H669" s="147">
        <f t="shared" si="23"/>
        <v>1</v>
      </c>
    </row>
    <row r="670" spans="1:8" x14ac:dyDescent="0.35">
      <c r="A670" s="144" t="s">
        <v>51</v>
      </c>
      <c r="B670" s="145" t="s">
        <v>46</v>
      </c>
      <c r="C670" s="145" t="s">
        <v>12</v>
      </c>
      <c r="D670" s="146" t="str">
        <f>VLOOKUP(C670,[0]!Data,2,)</f>
        <v>Nurse</v>
      </c>
      <c r="E670" s="145">
        <v>5</v>
      </c>
      <c r="F670" s="145" t="s">
        <v>11</v>
      </c>
      <c r="G670" s="146">
        <f t="shared" si="22"/>
        <v>1</v>
      </c>
      <c r="H670" s="147">
        <f t="shared" si="23"/>
        <v>1</v>
      </c>
    </row>
    <row r="671" spans="1:8" x14ac:dyDescent="0.35">
      <c r="A671" s="144" t="s">
        <v>51</v>
      </c>
      <c r="B671" s="145" t="s">
        <v>46</v>
      </c>
      <c r="C671" s="145" t="s">
        <v>12</v>
      </c>
      <c r="D671" s="146" t="str">
        <f>VLOOKUP(C671,[0]!Data,2,)</f>
        <v>Nurse</v>
      </c>
      <c r="E671" s="145">
        <v>1</v>
      </c>
      <c r="F671" s="145" t="s">
        <v>11</v>
      </c>
      <c r="G671" s="146">
        <f t="shared" si="22"/>
        <v>1</v>
      </c>
      <c r="H671" s="147">
        <f t="shared" si="23"/>
        <v>1</v>
      </c>
    </row>
    <row r="672" spans="1:8" x14ac:dyDescent="0.35">
      <c r="A672" s="144" t="s">
        <v>51</v>
      </c>
      <c r="B672" s="145" t="s">
        <v>46</v>
      </c>
      <c r="C672" s="145" t="s">
        <v>12</v>
      </c>
      <c r="D672" s="146" t="str">
        <f>VLOOKUP(C672,[0]!Data,2,)</f>
        <v>Nurse</v>
      </c>
      <c r="E672" s="145">
        <v>2</v>
      </c>
      <c r="F672" s="145" t="s">
        <v>11</v>
      </c>
      <c r="G672" s="146">
        <f t="shared" si="22"/>
        <v>1</v>
      </c>
      <c r="H672" s="147">
        <f t="shared" si="23"/>
        <v>1</v>
      </c>
    </row>
    <row r="673" spans="1:8" x14ac:dyDescent="0.35">
      <c r="A673" s="144" t="s">
        <v>51</v>
      </c>
      <c r="B673" s="145" t="s">
        <v>46</v>
      </c>
      <c r="C673" s="145" t="s">
        <v>12</v>
      </c>
      <c r="D673" s="146" t="str">
        <f>VLOOKUP(C673,[0]!Data,2,)</f>
        <v>Nurse</v>
      </c>
      <c r="E673" s="145">
        <v>3</v>
      </c>
      <c r="F673" s="145" t="s">
        <v>11</v>
      </c>
      <c r="G673" s="146">
        <f t="shared" si="22"/>
        <v>1</v>
      </c>
      <c r="H673" s="147">
        <f t="shared" si="23"/>
        <v>1</v>
      </c>
    </row>
    <row r="674" spans="1:8" x14ac:dyDescent="0.35">
      <c r="A674" s="144" t="s">
        <v>51</v>
      </c>
      <c r="B674" s="145" t="s">
        <v>46</v>
      </c>
      <c r="C674" s="145" t="s">
        <v>12</v>
      </c>
      <c r="D674" s="146" t="str">
        <f>VLOOKUP(C674,[0]!Data,2,)</f>
        <v>Nurse</v>
      </c>
      <c r="E674" s="145">
        <v>4</v>
      </c>
      <c r="F674" s="145" t="s">
        <v>11</v>
      </c>
      <c r="G674" s="146">
        <f t="shared" si="22"/>
        <v>1</v>
      </c>
      <c r="H674" s="147">
        <f t="shared" si="23"/>
        <v>1</v>
      </c>
    </row>
    <row r="675" spans="1:8" x14ac:dyDescent="0.35">
      <c r="A675" s="144" t="s">
        <v>51</v>
      </c>
      <c r="B675" s="145" t="s">
        <v>46</v>
      </c>
      <c r="C675" s="145" t="s">
        <v>12</v>
      </c>
      <c r="D675" s="146" t="str">
        <f>VLOOKUP(C675,[0]!Data,2,)</f>
        <v>Nurse</v>
      </c>
      <c r="E675" s="145">
        <v>5</v>
      </c>
      <c r="F675" s="145" t="s">
        <v>11</v>
      </c>
      <c r="G675" s="146">
        <f t="shared" si="22"/>
        <v>1</v>
      </c>
      <c r="H675" s="147">
        <f t="shared" si="23"/>
        <v>1</v>
      </c>
    </row>
    <row r="676" spans="1:8" x14ac:dyDescent="0.35">
      <c r="A676" s="144" t="s">
        <v>51</v>
      </c>
      <c r="B676" s="145">
        <v>7</v>
      </c>
      <c r="C676" s="145" t="s">
        <v>12</v>
      </c>
      <c r="D676" s="146" t="str">
        <f>VLOOKUP(C676,[0]!Data,2,)</f>
        <v>Nurse</v>
      </c>
      <c r="E676" s="145">
        <v>1</v>
      </c>
      <c r="F676" s="145" t="s">
        <v>11</v>
      </c>
      <c r="G676" s="146">
        <f t="shared" si="22"/>
        <v>1</v>
      </c>
      <c r="H676" s="147">
        <f t="shared" si="23"/>
        <v>1</v>
      </c>
    </row>
    <row r="677" spans="1:8" x14ac:dyDescent="0.35">
      <c r="A677" s="144" t="s">
        <v>51</v>
      </c>
      <c r="B677" s="145">
        <v>7</v>
      </c>
      <c r="C677" s="145" t="s">
        <v>12</v>
      </c>
      <c r="D677" s="146" t="str">
        <f>VLOOKUP(C677,[0]!Data,2,)</f>
        <v>Nurse</v>
      </c>
      <c r="E677" s="145">
        <v>4</v>
      </c>
      <c r="F677" s="145" t="s">
        <v>11</v>
      </c>
      <c r="G677" s="146">
        <f t="shared" si="22"/>
        <v>1</v>
      </c>
      <c r="H677" s="147">
        <f t="shared" si="23"/>
        <v>1</v>
      </c>
    </row>
    <row r="678" spans="1:8" x14ac:dyDescent="0.35">
      <c r="A678" s="144" t="s">
        <v>51</v>
      </c>
      <c r="B678" s="145">
        <v>7</v>
      </c>
      <c r="C678" s="145" t="s">
        <v>10</v>
      </c>
      <c r="D678" s="146" t="str">
        <f>VLOOKUP(C678,[0]!Data,2,)</f>
        <v>Doctor</v>
      </c>
      <c r="E678" s="145">
        <v>4</v>
      </c>
      <c r="F678" s="145" t="s">
        <v>11</v>
      </c>
      <c r="G678" s="146">
        <f t="shared" si="22"/>
        <v>1</v>
      </c>
      <c r="H678" s="147">
        <f t="shared" si="23"/>
        <v>1</v>
      </c>
    </row>
    <row r="679" spans="1:8" x14ac:dyDescent="0.35">
      <c r="A679" s="144" t="s">
        <v>51</v>
      </c>
      <c r="B679" s="145">
        <v>7</v>
      </c>
      <c r="C679" s="145" t="s">
        <v>10</v>
      </c>
      <c r="D679" s="146" t="str">
        <f>VLOOKUP(C679,[0]!Data,2,)</f>
        <v>Doctor</v>
      </c>
      <c r="E679" s="145">
        <v>4</v>
      </c>
      <c r="F679" s="145" t="s">
        <v>11</v>
      </c>
      <c r="G679" s="146">
        <f t="shared" si="22"/>
        <v>1</v>
      </c>
      <c r="H679" s="147">
        <f t="shared" si="23"/>
        <v>1</v>
      </c>
    </row>
    <row r="680" spans="1:8" x14ac:dyDescent="0.35">
      <c r="A680" s="144" t="s">
        <v>51</v>
      </c>
      <c r="B680" s="145">
        <v>7</v>
      </c>
      <c r="C680" s="145" t="s">
        <v>49</v>
      </c>
      <c r="D680" s="146" t="str">
        <f>VLOOKUP(C680,[0]!Data,2,)</f>
        <v>Allied Health</v>
      </c>
      <c r="E680" s="145">
        <v>4</v>
      </c>
      <c r="F680" s="145" t="s">
        <v>11</v>
      </c>
      <c r="G680" s="146">
        <f t="shared" si="22"/>
        <v>1</v>
      </c>
      <c r="H680" s="147">
        <f t="shared" si="23"/>
        <v>1</v>
      </c>
    </row>
    <row r="681" spans="1:8" x14ac:dyDescent="0.35">
      <c r="A681" s="144" t="s">
        <v>51</v>
      </c>
      <c r="B681" s="145">
        <v>7</v>
      </c>
      <c r="C681" s="145" t="s">
        <v>13</v>
      </c>
      <c r="D681" s="146" t="str">
        <f>VLOOKUP(C681,[0]!Data,2,)</f>
        <v>Ancillary Staff</v>
      </c>
      <c r="E681" s="145">
        <v>5</v>
      </c>
      <c r="F681" s="145" t="s">
        <v>11</v>
      </c>
      <c r="G681" s="146">
        <f t="shared" si="22"/>
        <v>1</v>
      </c>
      <c r="H681" s="147">
        <f t="shared" si="23"/>
        <v>1</v>
      </c>
    </row>
    <row r="682" spans="1:8" x14ac:dyDescent="0.35">
      <c r="A682" s="144" t="s">
        <v>51</v>
      </c>
      <c r="B682" s="145">
        <v>7</v>
      </c>
      <c r="C682" s="145" t="s">
        <v>10</v>
      </c>
      <c r="D682" s="146" t="str">
        <f>VLOOKUP(C682,[0]!Data,2,)</f>
        <v>Doctor</v>
      </c>
      <c r="E682" s="145">
        <v>2</v>
      </c>
      <c r="F682" s="145" t="s">
        <v>11</v>
      </c>
      <c r="G682" s="146">
        <f t="shared" si="22"/>
        <v>1</v>
      </c>
      <c r="H682" s="147">
        <f t="shared" si="23"/>
        <v>1</v>
      </c>
    </row>
    <row r="683" spans="1:8" x14ac:dyDescent="0.35">
      <c r="A683" s="144" t="s">
        <v>51</v>
      </c>
      <c r="B683" s="145">
        <v>7</v>
      </c>
      <c r="C683" s="145" t="s">
        <v>14</v>
      </c>
      <c r="D683" s="146" t="str">
        <f>VLOOKUP(C683,[0]!Data,2,)</f>
        <v>Ancillary Staff</v>
      </c>
      <c r="E683" s="145">
        <v>5</v>
      </c>
      <c r="F683" s="145" t="s">
        <v>11</v>
      </c>
      <c r="G683" s="146">
        <f t="shared" si="22"/>
        <v>1</v>
      </c>
      <c r="H683" s="147">
        <f t="shared" si="23"/>
        <v>1</v>
      </c>
    </row>
    <row r="684" spans="1:8" x14ac:dyDescent="0.35">
      <c r="A684" s="144" t="s">
        <v>51</v>
      </c>
      <c r="B684" s="145">
        <v>7</v>
      </c>
      <c r="C684" s="145" t="s">
        <v>53</v>
      </c>
      <c r="D684" s="146" t="str">
        <f>VLOOKUP(C684,[0]!Data,2,)</f>
        <v>Allied Health</v>
      </c>
      <c r="E684" s="145">
        <v>1</v>
      </c>
      <c r="F684" s="145" t="s">
        <v>11</v>
      </c>
      <c r="G684" s="146">
        <f t="shared" si="22"/>
        <v>1</v>
      </c>
      <c r="H684" s="147">
        <f t="shared" si="23"/>
        <v>1</v>
      </c>
    </row>
    <row r="685" spans="1:8" x14ac:dyDescent="0.35">
      <c r="A685" s="144" t="s">
        <v>51</v>
      </c>
      <c r="B685" s="145">
        <v>7</v>
      </c>
      <c r="C685" s="145" t="s">
        <v>10</v>
      </c>
      <c r="D685" s="146" t="str">
        <f>VLOOKUP(C685,[0]!Data,2,)</f>
        <v>Doctor</v>
      </c>
      <c r="E685" s="145">
        <v>2</v>
      </c>
      <c r="F685" s="145" t="s">
        <v>11</v>
      </c>
      <c r="G685" s="146">
        <f t="shared" si="22"/>
        <v>1</v>
      </c>
      <c r="H685" s="147">
        <f t="shared" si="23"/>
        <v>1</v>
      </c>
    </row>
    <row r="686" spans="1:8" x14ac:dyDescent="0.35">
      <c r="A686" s="144" t="s">
        <v>51</v>
      </c>
      <c r="B686" s="145">
        <v>7</v>
      </c>
      <c r="C686" s="145" t="s">
        <v>12</v>
      </c>
      <c r="D686" s="146" t="str">
        <f>VLOOKUP(C686,[0]!Data,2,)</f>
        <v>Nurse</v>
      </c>
      <c r="E686" s="145">
        <v>2</v>
      </c>
      <c r="F686" s="145" t="s">
        <v>11</v>
      </c>
      <c r="G686" s="146">
        <f t="shared" ref="G686:G749" si="24">IF(F686="Y",1,0)</f>
        <v>1</v>
      </c>
      <c r="H686" s="147">
        <f t="shared" ref="H686:H749" si="25">IF(F686="Y,N",1,1)</f>
        <v>1</v>
      </c>
    </row>
    <row r="687" spans="1:8" x14ac:dyDescent="0.35">
      <c r="A687" s="144" t="s">
        <v>51</v>
      </c>
      <c r="B687" s="145">
        <v>7</v>
      </c>
      <c r="C687" s="145" t="s">
        <v>12</v>
      </c>
      <c r="D687" s="146" t="str">
        <f>VLOOKUP(C687,[0]!Data,2,)</f>
        <v>Nurse</v>
      </c>
      <c r="E687" s="145">
        <v>4</v>
      </c>
      <c r="F687" s="145" t="s">
        <v>11</v>
      </c>
      <c r="G687" s="146">
        <f t="shared" si="24"/>
        <v>1</v>
      </c>
      <c r="H687" s="147">
        <f t="shared" si="25"/>
        <v>1</v>
      </c>
    </row>
    <row r="688" spans="1:8" x14ac:dyDescent="0.35">
      <c r="A688" s="144" t="s">
        <v>51</v>
      </c>
      <c r="B688" s="145">
        <v>7</v>
      </c>
      <c r="C688" s="145" t="s">
        <v>20</v>
      </c>
      <c r="D688" s="146" t="str">
        <f>VLOOKUP(C688,[0]!Data,2,)</f>
        <v>Ancillary Staff</v>
      </c>
      <c r="E688" s="145">
        <v>1</v>
      </c>
      <c r="F688" s="145" t="s">
        <v>11</v>
      </c>
      <c r="G688" s="146">
        <f t="shared" si="24"/>
        <v>1</v>
      </c>
      <c r="H688" s="147">
        <f t="shared" si="25"/>
        <v>1</v>
      </c>
    </row>
    <row r="689" spans="1:8" x14ac:dyDescent="0.35">
      <c r="A689" s="144" t="s">
        <v>51</v>
      </c>
      <c r="B689" s="145">
        <v>7</v>
      </c>
      <c r="C689" s="145" t="s">
        <v>10</v>
      </c>
      <c r="D689" s="146" t="str">
        <f>VLOOKUP(C689,[0]!Data,2,)</f>
        <v>Doctor</v>
      </c>
      <c r="E689" s="145">
        <v>1</v>
      </c>
      <c r="F689" s="145" t="s">
        <v>11</v>
      </c>
      <c r="G689" s="146">
        <f t="shared" si="24"/>
        <v>1</v>
      </c>
      <c r="H689" s="147">
        <f t="shared" si="25"/>
        <v>1</v>
      </c>
    </row>
    <row r="690" spans="1:8" x14ac:dyDescent="0.35">
      <c r="A690" s="144" t="s">
        <v>51</v>
      </c>
      <c r="B690" s="145">
        <v>7</v>
      </c>
      <c r="C690" s="145" t="s">
        <v>10</v>
      </c>
      <c r="D690" s="146" t="str">
        <f>VLOOKUP(C690,[0]!Data,2,)</f>
        <v>Doctor</v>
      </c>
      <c r="E690" s="145">
        <v>4</v>
      </c>
      <c r="F690" s="145" t="s">
        <v>11</v>
      </c>
      <c r="G690" s="146">
        <f t="shared" si="24"/>
        <v>1</v>
      </c>
      <c r="H690" s="147">
        <f t="shared" si="25"/>
        <v>1</v>
      </c>
    </row>
    <row r="691" spans="1:8" x14ac:dyDescent="0.35">
      <c r="A691" s="144" t="s">
        <v>51</v>
      </c>
      <c r="B691" s="145" t="s">
        <v>30</v>
      </c>
      <c r="C691" s="145" t="s">
        <v>53</v>
      </c>
      <c r="D691" s="146" t="str">
        <f>VLOOKUP(C691,[0]!Data,2,)</f>
        <v>Allied Health</v>
      </c>
      <c r="E691" s="145">
        <v>1</v>
      </c>
      <c r="F691" s="145" t="s">
        <v>11</v>
      </c>
      <c r="G691" s="146">
        <f t="shared" si="24"/>
        <v>1</v>
      </c>
      <c r="H691" s="147">
        <f t="shared" si="25"/>
        <v>1</v>
      </c>
    </row>
    <row r="692" spans="1:8" x14ac:dyDescent="0.35">
      <c r="A692" s="144" t="s">
        <v>51</v>
      </c>
      <c r="B692" s="145" t="s">
        <v>30</v>
      </c>
      <c r="C692" s="145" t="s">
        <v>53</v>
      </c>
      <c r="D692" s="146" t="str">
        <f>VLOOKUP(C692,[0]!Data,2,)</f>
        <v>Allied Health</v>
      </c>
      <c r="E692" s="145">
        <v>1</v>
      </c>
      <c r="F692" s="145" t="s">
        <v>11</v>
      </c>
      <c r="G692" s="146">
        <f t="shared" si="24"/>
        <v>1</v>
      </c>
      <c r="H692" s="147">
        <f t="shared" si="25"/>
        <v>1</v>
      </c>
    </row>
    <row r="693" spans="1:8" x14ac:dyDescent="0.35">
      <c r="A693" s="144" t="s">
        <v>51</v>
      </c>
      <c r="B693" s="145" t="s">
        <v>30</v>
      </c>
      <c r="C693" s="145" t="s">
        <v>12</v>
      </c>
      <c r="D693" s="146" t="str">
        <f>VLOOKUP(C693,[0]!Data,2,)</f>
        <v>Nurse</v>
      </c>
      <c r="E693" s="145">
        <v>4</v>
      </c>
      <c r="F693" s="145" t="s">
        <v>11</v>
      </c>
      <c r="G693" s="146">
        <f t="shared" si="24"/>
        <v>1</v>
      </c>
      <c r="H693" s="147">
        <f t="shared" si="25"/>
        <v>1</v>
      </c>
    </row>
    <row r="694" spans="1:8" x14ac:dyDescent="0.35">
      <c r="A694" s="144" t="s">
        <v>51</v>
      </c>
      <c r="B694" s="145" t="s">
        <v>30</v>
      </c>
      <c r="C694" s="145" t="s">
        <v>12</v>
      </c>
      <c r="D694" s="146" t="str">
        <f>VLOOKUP(C694,[0]!Data,2,)</f>
        <v>Nurse</v>
      </c>
      <c r="E694" s="145">
        <v>4</v>
      </c>
      <c r="F694" s="145" t="s">
        <v>11</v>
      </c>
      <c r="G694" s="146">
        <f t="shared" si="24"/>
        <v>1</v>
      </c>
      <c r="H694" s="147">
        <f t="shared" si="25"/>
        <v>1</v>
      </c>
    </row>
    <row r="695" spans="1:8" x14ac:dyDescent="0.35">
      <c r="A695" s="144" t="s">
        <v>51</v>
      </c>
      <c r="B695" s="145" t="s">
        <v>30</v>
      </c>
      <c r="C695" s="145" t="s">
        <v>12</v>
      </c>
      <c r="D695" s="146" t="str">
        <f>VLOOKUP(C695,[0]!Data,2,)</f>
        <v>Nurse</v>
      </c>
      <c r="E695" s="145">
        <v>4</v>
      </c>
      <c r="F695" s="145" t="s">
        <v>11</v>
      </c>
      <c r="G695" s="146">
        <f t="shared" si="24"/>
        <v>1</v>
      </c>
      <c r="H695" s="147">
        <f t="shared" si="25"/>
        <v>1</v>
      </c>
    </row>
    <row r="696" spans="1:8" x14ac:dyDescent="0.35">
      <c r="A696" s="144" t="s">
        <v>51</v>
      </c>
      <c r="B696" s="145" t="s">
        <v>30</v>
      </c>
      <c r="C696" s="145" t="s">
        <v>10</v>
      </c>
      <c r="D696" s="146" t="str">
        <f>VLOOKUP(C696,[0]!Data,2,)</f>
        <v>Doctor</v>
      </c>
      <c r="E696" s="145">
        <v>4</v>
      </c>
      <c r="F696" s="145" t="s">
        <v>11</v>
      </c>
      <c r="G696" s="146">
        <f t="shared" si="24"/>
        <v>1</v>
      </c>
      <c r="H696" s="147">
        <f t="shared" si="25"/>
        <v>1</v>
      </c>
    </row>
    <row r="697" spans="1:8" x14ac:dyDescent="0.35">
      <c r="A697" s="144" t="s">
        <v>51</v>
      </c>
      <c r="B697" s="145" t="s">
        <v>36</v>
      </c>
      <c r="C697" s="145" t="s">
        <v>12</v>
      </c>
      <c r="D697" s="146" t="str">
        <f>VLOOKUP(C697,[0]!Data,2,)</f>
        <v>Nurse</v>
      </c>
      <c r="E697" s="145">
        <v>1</v>
      </c>
      <c r="F697" s="145" t="s">
        <v>11</v>
      </c>
      <c r="G697" s="146">
        <f t="shared" si="24"/>
        <v>1</v>
      </c>
      <c r="H697" s="147">
        <f t="shared" si="25"/>
        <v>1</v>
      </c>
    </row>
    <row r="698" spans="1:8" x14ac:dyDescent="0.35">
      <c r="A698" s="144" t="s">
        <v>51</v>
      </c>
      <c r="B698" s="145" t="s">
        <v>36</v>
      </c>
      <c r="C698" s="145" t="s">
        <v>12</v>
      </c>
      <c r="D698" s="146" t="str">
        <f>VLOOKUP(C698,[0]!Data,2,)</f>
        <v>Nurse</v>
      </c>
      <c r="E698" s="145">
        <v>1</v>
      </c>
      <c r="F698" s="145" t="s">
        <v>11</v>
      </c>
      <c r="G698" s="146">
        <f t="shared" si="24"/>
        <v>1</v>
      </c>
      <c r="H698" s="147">
        <f t="shared" si="25"/>
        <v>1</v>
      </c>
    </row>
    <row r="699" spans="1:8" x14ac:dyDescent="0.35">
      <c r="A699" s="144" t="s">
        <v>51</v>
      </c>
      <c r="B699" s="145" t="s">
        <v>36</v>
      </c>
      <c r="C699" s="145" t="s">
        <v>12</v>
      </c>
      <c r="D699" s="146" t="str">
        <f>VLOOKUP(C699,[0]!Data,2,)</f>
        <v>Nurse</v>
      </c>
      <c r="E699" s="145">
        <v>5</v>
      </c>
      <c r="F699" s="145" t="s">
        <v>11</v>
      </c>
      <c r="G699" s="146">
        <f t="shared" si="24"/>
        <v>1</v>
      </c>
      <c r="H699" s="147">
        <f t="shared" si="25"/>
        <v>1</v>
      </c>
    </row>
    <row r="700" spans="1:8" x14ac:dyDescent="0.35">
      <c r="A700" s="144" t="s">
        <v>51</v>
      </c>
      <c r="B700" s="145" t="s">
        <v>36</v>
      </c>
      <c r="C700" s="145" t="s">
        <v>10</v>
      </c>
      <c r="D700" s="146" t="str">
        <f>VLOOKUP(C700,[0]!Data,2,)</f>
        <v>Doctor</v>
      </c>
      <c r="E700" s="145">
        <v>1</v>
      </c>
      <c r="F700" s="145" t="s">
        <v>11</v>
      </c>
      <c r="G700" s="146">
        <f t="shared" si="24"/>
        <v>1</v>
      </c>
      <c r="H700" s="147">
        <f t="shared" si="25"/>
        <v>1</v>
      </c>
    </row>
    <row r="701" spans="1:8" x14ac:dyDescent="0.35">
      <c r="A701" s="144" t="s">
        <v>51</v>
      </c>
      <c r="B701" s="145" t="s">
        <v>36</v>
      </c>
      <c r="C701" s="145" t="s">
        <v>10</v>
      </c>
      <c r="D701" s="146" t="str">
        <f>VLOOKUP(C701,[0]!Data,2,)</f>
        <v>Doctor</v>
      </c>
      <c r="E701" s="145">
        <v>4</v>
      </c>
      <c r="F701" s="145" t="s">
        <v>11</v>
      </c>
      <c r="G701" s="146">
        <f t="shared" si="24"/>
        <v>1</v>
      </c>
      <c r="H701" s="147">
        <f t="shared" si="25"/>
        <v>1</v>
      </c>
    </row>
    <row r="702" spans="1:8" x14ac:dyDescent="0.35">
      <c r="A702" s="144" t="s">
        <v>51</v>
      </c>
      <c r="B702" s="145" t="s">
        <v>19</v>
      </c>
      <c r="C702" s="145" t="s">
        <v>12</v>
      </c>
      <c r="D702" s="146" t="str">
        <f>VLOOKUP(C702,[0]!Data,2,)</f>
        <v>Nurse</v>
      </c>
      <c r="E702" s="145">
        <v>1</v>
      </c>
      <c r="F702" s="145" t="s">
        <v>11</v>
      </c>
      <c r="G702" s="146">
        <f t="shared" si="24"/>
        <v>1</v>
      </c>
      <c r="H702" s="147">
        <f t="shared" si="25"/>
        <v>1</v>
      </c>
    </row>
    <row r="703" spans="1:8" x14ac:dyDescent="0.35">
      <c r="A703" s="144" t="s">
        <v>51</v>
      </c>
      <c r="B703" s="145" t="s">
        <v>19</v>
      </c>
      <c r="C703" s="145" t="s">
        <v>12</v>
      </c>
      <c r="D703" s="146" t="str">
        <f>VLOOKUP(C703,[0]!Data,2,)</f>
        <v>Nurse</v>
      </c>
      <c r="E703" s="145">
        <v>1</v>
      </c>
      <c r="F703" s="145" t="s">
        <v>11</v>
      </c>
      <c r="G703" s="146">
        <f t="shared" si="24"/>
        <v>1</v>
      </c>
      <c r="H703" s="147">
        <f t="shared" si="25"/>
        <v>1</v>
      </c>
    </row>
    <row r="704" spans="1:8" x14ac:dyDescent="0.35">
      <c r="A704" s="144" t="s">
        <v>51</v>
      </c>
      <c r="B704" s="145" t="s">
        <v>19</v>
      </c>
      <c r="C704" s="145" t="s">
        <v>12</v>
      </c>
      <c r="D704" s="146" t="str">
        <f>VLOOKUP(C704,[0]!Data,2,)</f>
        <v>Nurse</v>
      </c>
      <c r="E704" s="145">
        <v>4</v>
      </c>
      <c r="F704" s="145" t="s">
        <v>11</v>
      </c>
      <c r="G704" s="146">
        <f t="shared" si="24"/>
        <v>1</v>
      </c>
      <c r="H704" s="147">
        <f t="shared" si="25"/>
        <v>1</v>
      </c>
    </row>
    <row r="705" spans="1:8" x14ac:dyDescent="0.35">
      <c r="A705" s="144" t="s">
        <v>51</v>
      </c>
      <c r="B705" s="145" t="s">
        <v>19</v>
      </c>
      <c r="C705" s="145" t="s">
        <v>10</v>
      </c>
      <c r="D705" s="146" t="str">
        <f>VLOOKUP(C705,[0]!Data,2,)</f>
        <v>Doctor</v>
      </c>
      <c r="E705" s="145">
        <v>4</v>
      </c>
      <c r="F705" s="145" t="s">
        <v>11</v>
      </c>
      <c r="G705" s="146">
        <f t="shared" si="24"/>
        <v>1</v>
      </c>
      <c r="H705" s="147">
        <f t="shared" si="25"/>
        <v>1</v>
      </c>
    </row>
    <row r="706" spans="1:8" x14ac:dyDescent="0.35">
      <c r="A706" s="144" t="s">
        <v>51</v>
      </c>
      <c r="B706" s="145" t="s">
        <v>19</v>
      </c>
      <c r="C706" s="145" t="s">
        <v>10</v>
      </c>
      <c r="D706" s="146" t="str">
        <f>VLOOKUP(C706,[0]!Data,2,)</f>
        <v>Doctor</v>
      </c>
      <c r="E706" s="145">
        <v>1</v>
      </c>
      <c r="F706" s="145" t="s">
        <v>11</v>
      </c>
      <c r="G706" s="146">
        <f t="shared" si="24"/>
        <v>1</v>
      </c>
      <c r="H706" s="147">
        <f t="shared" si="25"/>
        <v>1</v>
      </c>
    </row>
    <row r="707" spans="1:8" x14ac:dyDescent="0.35">
      <c r="A707" s="144" t="s">
        <v>51</v>
      </c>
      <c r="B707" s="145" t="s">
        <v>18</v>
      </c>
      <c r="C707" s="145" t="s">
        <v>10</v>
      </c>
      <c r="D707" s="146" t="str">
        <f>VLOOKUP(C707,[0]!Data,2,)</f>
        <v>Doctor</v>
      </c>
      <c r="E707" s="145">
        <v>1</v>
      </c>
      <c r="F707" s="145" t="s">
        <v>11</v>
      </c>
      <c r="G707" s="146">
        <f t="shared" si="24"/>
        <v>1</v>
      </c>
      <c r="H707" s="147">
        <f t="shared" si="25"/>
        <v>1</v>
      </c>
    </row>
    <row r="708" spans="1:8" x14ac:dyDescent="0.35">
      <c r="A708" s="144" t="s">
        <v>51</v>
      </c>
      <c r="B708" s="145" t="s">
        <v>18</v>
      </c>
      <c r="C708" s="145" t="s">
        <v>10</v>
      </c>
      <c r="D708" s="146" t="str">
        <f>VLOOKUP(C708,[0]!Data,2,)</f>
        <v>Doctor</v>
      </c>
      <c r="E708" s="145">
        <v>4</v>
      </c>
      <c r="F708" s="145" t="s">
        <v>11</v>
      </c>
      <c r="G708" s="146">
        <f t="shared" si="24"/>
        <v>1</v>
      </c>
      <c r="H708" s="147">
        <f t="shared" si="25"/>
        <v>1</v>
      </c>
    </row>
    <row r="709" spans="1:8" x14ac:dyDescent="0.35">
      <c r="A709" s="144" t="s">
        <v>51</v>
      </c>
      <c r="B709" s="145" t="s">
        <v>18</v>
      </c>
      <c r="C709" s="145" t="s">
        <v>12</v>
      </c>
      <c r="D709" s="146" t="str">
        <f>VLOOKUP(C709,[0]!Data,2,)</f>
        <v>Nurse</v>
      </c>
      <c r="E709" s="145">
        <v>1</v>
      </c>
      <c r="F709" s="145" t="s">
        <v>11</v>
      </c>
      <c r="G709" s="146">
        <f t="shared" si="24"/>
        <v>1</v>
      </c>
      <c r="H709" s="147">
        <f t="shared" si="25"/>
        <v>1</v>
      </c>
    </row>
    <row r="710" spans="1:8" x14ac:dyDescent="0.35">
      <c r="A710" s="144" t="s">
        <v>51</v>
      </c>
      <c r="B710" s="145" t="s">
        <v>18</v>
      </c>
      <c r="C710" s="145" t="s">
        <v>12</v>
      </c>
      <c r="D710" s="146" t="str">
        <f>VLOOKUP(C710,[0]!Data,2,)</f>
        <v>Nurse</v>
      </c>
      <c r="E710" s="145">
        <v>4</v>
      </c>
      <c r="F710" s="145" t="s">
        <v>11</v>
      </c>
      <c r="G710" s="146">
        <f t="shared" si="24"/>
        <v>1</v>
      </c>
      <c r="H710" s="147">
        <f t="shared" si="25"/>
        <v>1</v>
      </c>
    </row>
    <row r="711" spans="1:8" x14ac:dyDescent="0.35">
      <c r="A711" s="144" t="s">
        <v>51</v>
      </c>
      <c r="B711" s="145" t="s">
        <v>18</v>
      </c>
      <c r="C711" s="145" t="s">
        <v>12</v>
      </c>
      <c r="D711" s="146" t="str">
        <f>VLOOKUP(C711,[0]!Data,2,)</f>
        <v>Nurse</v>
      </c>
      <c r="E711" s="145">
        <v>5</v>
      </c>
      <c r="F711" s="145" t="s">
        <v>11</v>
      </c>
      <c r="G711" s="146">
        <f t="shared" si="24"/>
        <v>1</v>
      </c>
      <c r="H711" s="147">
        <f t="shared" si="25"/>
        <v>1</v>
      </c>
    </row>
    <row r="712" spans="1:8" x14ac:dyDescent="0.35">
      <c r="A712" s="144" t="s">
        <v>51</v>
      </c>
      <c r="B712" s="145" t="s">
        <v>39</v>
      </c>
      <c r="C712" s="145" t="s">
        <v>12</v>
      </c>
      <c r="D712" s="146" t="str">
        <f>VLOOKUP(C712,[0]!Data,2,)</f>
        <v>Nurse</v>
      </c>
      <c r="E712" s="145">
        <v>1</v>
      </c>
      <c r="F712" s="145" t="s">
        <v>11</v>
      </c>
      <c r="G712" s="146">
        <f t="shared" si="24"/>
        <v>1</v>
      </c>
      <c r="H712" s="147">
        <f t="shared" si="25"/>
        <v>1</v>
      </c>
    </row>
    <row r="713" spans="1:8" x14ac:dyDescent="0.35">
      <c r="A713" s="144" t="s">
        <v>51</v>
      </c>
      <c r="B713" s="145" t="s">
        <v>39</v>
      </c>
      <c r="C713" s="145" t="s">
        <v>12</v>
      </c>
      <c r="D713" s="146" t="str">
        <f>VLOOKUP(C713,[0]!Data,2,)</f>
        <v>Nurse</v>
      </c>
      <c r="E713" s="145">
        <v>1</v>
      </c>
      <c r="F713" s="145" t="s">
        <v>11</v>
      </c>
      <c r="G713" s="146">
        <f t="shared" si="24"/>
        <v>1</v>
      </c>
      <c r="H713" s="147">
        <f t="shared" si="25"/>
        <v>1</v>
      </c>
    </row>
    <row r="714" spans="1:8" x14ac:dyDescent="0.35">
      <c r="A714" s="144" t="s">
        <v>51</v>
      </c>
      <c r="B714" s="145" t="s">
        <v>39</v>
      </c>
      <c r="C714" s="145" t="s">
        <v>10</v>
      </c>
      <c r="D714" s="146" t="str">
        <f>VLOOKUP(C714,[0]!Data,2,)</f>
        <v>Doctor</v>
      </c>
      <c r="E714" s="145">
        <v>4</v>
      </c>
      <c r="F714" s="145" t="s">
        <v>11</v>
      </c>
      <c r="G714" s="146">
        <f t="shared" si="24"/>
        <v>1</v>
      </c>
      <c r="H714" s="147">
        <f t="shared" si="25"/>
        <v>1</v>
      </c>
    </row>
    <row r="715" spans="1:8" x14ac:dyDescent="0.35">
      <c r="A715" s="144" t="s">
        <v>51</v>
      </c>
      <c r="B715" s="145" t="s">
        <v>39</v>
      </c>
      <c r="C715" s="145" t="s">
        <v>10</v>
      </c>
      <c r="D715" s="146" t="str">
        <f>VLOOKUP(C715,[0]!Data,2,)</f>
        <v>Doctor</v>
      </c>
      <c r="E715" s="145">
        <v>1</v>
      </c>
      <c r="F715" s="145" t="s">
        <v>11</v>
      </c>
      <c r="G715" s="146">
        <f t="shared" si="24"/>
        <v>1</v>
      </c>
      <c r="H715" s="147">
        <f t="shared" si="25"/>
        <v>1</v>
      </c>
    </row>
    <row r="716" spans="1:8" x14ac:dyDescent="0.35">
      <c r="A716" s="144" t="s">
        <v>51</v>
      </c>
      <c r="B716" s="145" t="s">
        <v>39</v>
      </c>
      <c r="C716" s="145" t="s">
        <v>12</v>
      </c>
      <c r="D716" s="146" t="str">
        <f>VLOOKUP(C716,[0]!Data,2,)</f>
        <v>Nurse</v>
      </c>
      <c r="E716" s="145">
        <v>4</v>
      </c>
      <c r="F716" s="145" t="s">
        <v>11</v>
      </c>
      <c r="G716" s="146">
        <f t="shared" si="24"/>
        <v>1</v>
      </c>
      <c r="H716" s="147">
        <f t="shared" si="25"/>
        <v>1</v>
      </c>
    </row>
    <row r="717" spans="1:8" x14ac:dyDescent="0.35">
      <c r="A717" s="144" t="s">
        <v>51</v>
      </c>
      <c r="B717" s="145" t="s">
        <v>18</v>
      </c>
      <c r="C717" s="145" t="s">
        <v>12</v>
      </c>
      <c r="D717" s="146" t="str">
        <f>VLOOKUP(C717,[0]!Data,2,)</f>
        <v>Nurse</v>
      </c>
      <c r="E717" s="145">
        <v>5</v>
      </c>
      <c r="F717" s="145" t="s">
        <v>29</v>
      </c>
      <c r="G717" s="146">
        <f t="shared" si="24"/>
        <v>0</v>
      </c>
      <c r="H717" s="147">
        <f t="shared" si="25"/>
        <v>1</v>
      </c>
    </row>
    <row r="718" spans="1:8" x14ac:dyDescent="0.35">
      <c r="A718" s="144" t="s">
        <v>51</v>
      </c>
      <c r="B718" s="145" t="s">
        <v>39</v>
      </c>
      <c r="C718" s="145" t="s">
        <v>20</v>
      </c>
      <c r="D718" s="146" t="str">
        <f>VLOOKUP(C718,[0]!Data,2,)</f>
        <v>Ancillary Staff</v>
      </c>
      <c r="E718" s="145">
        <v>4</v>
      </c>
      <c r="F718" s="145" t="s">
        <v>29</v>
      </c>
      <c r="G718" s="146">
        <f t="shared" si="24"/>
        <v>0</v>
      </c>
      <c r="H718" s="147">
        <f t="shared" si="25"/>
        <v>1</v>
      </c>
    </row>
    <row r="719" spans="1:8" x14ac:dyDescent="0.35">
      <c r="A719" s="144" t="s">
        <v>51</v>
      </c>
      <c r="B719" s="145" t="s">
        <v>39</v>
      </c>
      <c r="C719" s="145" t="s">
        <v>14</v>
      </c>
      <c r="D719" s="146" t="str">
        <f>VLOOKUP(C719,[0]!Data,2,)</f>
        <v>Ancillary Staff</v>
      </c>
      <c r="E719" s="145">
        <v>5</v>
      </c>
      <c r="F719" s="145" t="s">
        <v>29</v>
      </c>
      <c r="G719" s="146">
        <f t="shared" si="24"/>
        <v>0</v>
      </c>
      <c r="H719" s="147">
        <f t="shared" si="25"/>
        <v>1</v>
      </c>
    </row>
    <row r="720" spans="1:8" x14ac:dyDescent="0.35">
      <c r="A720" s="144" t="s">
        <v>51</v>
      </c>
      <c r="B720" s="145" t="s">
        <v>34</v>
      </c>
      <c r="C720" s="145" t="s">
        <v>12</v>
      </c>
      <c r="D720" s="146" t="str">
        <f>VLOOKUP(C720,[0]!Data,2,)</f>
        <v>Nurse</v>
      </c>
      <c r="E720" s="145">
        <v>5</v>
      </c>
      <c r="F720" s="145" t="s">
        <v>29</v>
      </c>
      <c r="G720" s="146">
        <f t="shared" si="24"/>
        <v>0</v>
      </c>
      <c r="H720" s="147">
        <f t="shared" si="25"/>
        <v>1</v>
      </c>
    </row>
    <row r="721" spans="1:8" x14ac:dyDescent="0.35">
      <c r="A721" s="144" t="s">
        <v>51</v>
      </c>
      <c r="B721" s="145" t="s">
        <v>39</v>
      </c>
      <c r="C721" s="145" t="s">
        <v>20</v>
      </c>
      <c r="D721" s="146" t="str">
        <f>VLOOKUP(C721,[0]!Data,2,)</f>
        <v>Ancillary Staff</v>
      </c>
      <c r="E721" s="145">
        <v>1</v>
      </c>
      <c r="F721" s="145" t="s">
        <v>29</v>
      </c>
      <c r="G721" s="146">
        <f t="shared" si="24"/>
        <v>0</v>
      </c>
      <c r="H721" s="147">
        <f t="shared" si="25"/>
        <v>1</v>
      </c>
    </row>
    <row r="722" spans="1:8" x14ac:dyDescent="0.35">
      <c r="A722" s="144" t="s">
        <v>51</v>
      </c>
      <c r="B722" s="145" t="s">
        <v>39</v>
      </c>
      <c r="C722" s="145" t="s">
        <v>14</v>
      </c>
      <c r="D722" s="146" t="str">
        <f>VLOOKUP(C722,[0]!Data,2,)</f>
        <v>Ancillary Staff</v>
      </c>
      <c r="E722" s="145">
        <v>5</v>
      </c>
      <c r="F722" s="145" t="s">
        <v>11</v>
      </c>
      <c r="G722" s="146">
        <f t="shared" si="24"/>
        <v>1</v>
      </c>
      <c r="H722" s="147">
        <f t="shared" si="25"/>
        <v>1</v>
      </c>
    </row>
    <row r="723" spans="1:8" x14ac:dyDescent="0.35">
      <c r="A723" s="144" t="s">
        <v>51</v>
      </c>
      <c r="B723" s="145" t="s">
        <v>39</v>
      </c>
      <c r="C723" s="145" t="s">
        <v>12</v>
      </c>
      <c r="D723" s="146" t="str">
        <f>VLOOKUP(C723,[0]!Data,2,)</f>
        <v>Nurse</v>
      </c>
      <c r="E723" s="145">
        <v>4</v>
      </c>
      <c r="F723" s="145" t="s">
        <v>29</v>
      </c>
      <c r="G723" s="146">
        <f t="shared" si="24"/>
        <v>0</v>
      </c>
      <c r="H723" s="147">
        <f t="shared" si="25"/>
        <v>1</v>
      </c>
    </row>
    <row r="724" spans="1:8" x14ac:dyDescent="0.35">
      <c r="A724" s="144" t="s">
        <v>51</v>
      </c>
      <c r="B724" s="145" t="s">
        <v>39</v>
      </c>
      <c r="C724" s="145" t="s">
        <v>14</v>
      </c>
      <c r="D724" s="146" t="str">
        <f>VLOOKUP(C724,[0]!Data,2,)</f>
        <v>Ancillary Staff</v>
      </c>
      <c r="E724" s="145">
        <v>5</v>
      </c>
      <c r="F724" s="145" t="s">
        <v>29</v>
      </c>
      <c r="G724" s="146">
        <f t="shared" si="24"/>
        <v>0</v>
      </c>
      <c r="H724" s="147">
        <f t="shared" si="25"/>
        <v>1</v>
      </c>
    </row>
    <row r="725" spans="1:8" x14ac:dyDescent="0.35">
      <c r="A725" s="144" t="s">
        <v>51</v>
      </c>
      <c r="B725" s="145" t="s">
        <v>39</v>
      </c>
      <c r="C725" s="145" t="s">
        <v>12</v>
      </c>
      <c r="D725" s="146" t="str">
        <f>VLOOKUP(C725,[0]!Data,2,)</f>
        <v>Nurse</v>
      </c>
      <c r="E725" s="145">
        <v>4</v>
      </c>
      <c r="F725" s="145" t="s">
        <v>11</v>
      </c>
      <c r="G725" s="146">
        <f t="shared" si="24"/>
        <v>1</v>
      </c>
      <c r="H725" s="147">
        <f t="shared" si="25"/>
        <v>1</v>
      </c>
    </row>
    <row r="726" spans="1:8" x14ac:dyDescent="0.35">
      <c r="A726" s="144" t="s">
        <v>51</v>
      </c>
      <c r="B726" s="145" t="s">
        <v>39</v>
      </c>
      <c r="C726" s="145" t="s">
        <v>12</v>
      </c>
      <c r="D726" s="146" t="str">
        <f>VLOOKUP(C726,[0]!Data,2,)</f>
        <v>Nurse</v>
      </c>
      <c r="E726" s="145">
        <v>4</v>
      </c>
      <c r="F726" s="145" t="s">
        <v>11</v>
      </c>
      <c r="G726" s="146">
        <f t="shared" si="24"/>
        <v>1</v>
      </c>
      <c r="H726" s="147">
        <f t="shared" si="25"/>
        <v>1</v>
      </c>
    </row>
    <row r="727" spans="1:8" x14ac:dyDescent="0.35">
      <c r="A727" s="144" t="s">
        <v>51</v>
      </c>
      <c r="B727" s="145" t="s">
        <v>39</v>
      </c>
      <c r="C727" s="145" t="s">
        <v>12</v>
      </c>
      <c r="D727" s="146" t="str">
        <f>VLOOKUP(C727,[0]!Data,2,)</f>
        <v>Nurse</v>
      </c>
      <c r="E727" s="145">
        <v>4</v>
      </c>
      <c r="F727" s="145" t="s">
        <v>11</v>
      </c>
      <c r="G727" s="146">
        <f t="shared" si="24"/>
        <v>1</v>
      </c>
      <c r="H727" s="147">
        <f t="shared" si="25"/>
        <v>1</v>
      </c>
    </row>
    <row r="728" spans="1:8" x14ac:dyDescent="0.35">
      <c r="A728" s="144" t="s">
        <v>51</v>
      </c>
      <c r="B728" s="145" t="s">
        <v>39</v>
      </c>
      <c r="C728" s="145" t="s">
        <v>12</v>
      </c>
      <c r="D728" s="146" t="str">
        <f>VLOOKUP(C728,[0]!Data,2,)</f>
        <v>Nurse</v>
      </c>
      <c r="E728" s="145">
        <v>4</v>
      </c>
      <c r="F728" s="145" t="s">
        <v>29</v>
      </c>
      <c r="G728" s="146">
        <f t="shared" si="24"/>
        <v>0</v>
      </c>
      <c r="H728" s="147">
        <f t="shared" si="25"/>
        <v>1</v>
      </c>
    </row>
    <row r="729" spans="1:8" x14ac:dyDescent="0.35">
      <c r="A729" s="144" t="s">
        <v>51</v>
      </c>
      <c r="B729" s="145" t="s">
        <v>39</v>
      </c>
      <c r="C729" s="145" t="s">
        <v>10</v>
      </c>
      <c r="D729" s="146" t="str">
        <f>VLOOKUP(C729,[0]!Data,2,)</f>
        <v>Doctor</v>
      </c>
      <c r="E729" s="145">
        <v>5</v>
      </c>
      <c r="F729" s="145" t="s">
        <v>11</v>
      </c>
      <c r="G729" s="146">
        <f t="shared" si="24"/>
        <v>1</v>
      </c>
      <c r="H729" s="147">
        <f t="shared" si="25"/>
        <v>1</v>
      </c>
    </row>
    <row r="730" spans="1:8" x14ac:dyDescent="0.35">
      <c r="A730" s="144" t="s">
        <v>51</v>
      </c>
      <c r="B730" s="145" t="s">
        <v>39</v>
      </c>
      <c r="C730" s="145" t="s">
        <v>12</v>
      </c>
      <c r="D730" s="146" t="str">
        <f>VLOOKUP(C730,[0]!Data,2,)</f>
        <v>Nurse</v>
      </c>
      <c r="E730" s="145">
        <v>4</v>
      </c>
      <c r="F730" s="145" t="s">
        <v>11</v>
      </c>
      <c r="G730" s="146">
        <f t="shared" si="24"/>
        <v>1</v>
      </c>
      <c r="H730" s="147">
        <f t="shared" si="25"/>
        <v>1</v>
      </c>
    </row>
    <row r="731" spans="1:8" x14ac:dyDescent="0.35">
      <c r="A731" s="144" t="s">
        <v>51</v>
      </c>
      <c r="B731" s="145" t="s">
        <v>39</v>
      </c>
      <c r="C731" s="145" t="s">
        <v>10</v>
      </c>
      <c r="D731" s="146" t="str">
        <f>VLOOKUP(C731,[0]!Data,2,)</f>
        <v>Doctor</v>
      </c>
      <c r="E731" s="145">
        <v>4</v>
      </c>
      <c r="F731" s="145" t="s">
        <v>11</v>
      </c>
      <c r="G731" s="146">
        <f t="shared" si="24"/>
        <v>1</v>
      </c>
      <c r="H731" s="147">
        <f t="shared" si="25"/>
        <v>1</v>
      </c>
    </row>
    <row r="732" spans="1:8" x14ac:dyDescent="0.35">
      <c r="A732" s="144" t="s">
        <v>51</v>
      </c>
      <c r="B732" s="145" t="s">
        <v>39</v>
      </c>
      <c r="C732" s="145" t="s">
        <v>12</v>
      </c>
      <c r="D732" s="146" t="str">
        <f>VLOOKUP(C732,[0]!Data,2,)</f>
        <v>Nurse</v>
      </c>
      <c r="E732" s="145">
        <v>4</v>
      </c>
      <c r="F732" s="145" t="s">
        <v>11</v>
      </c>
      <c r="G732" s="146">
        <f t="shared" si="24"/>
        <v>1</v>
      </c>
      <c r="H732" s="147">
        <f t="shared" si="25"/>
        <v>1</v>
      </c>
    </row>
    <row r="733" spans="1:8" x14ac:dyDescent="0.35">
      <c r="A733" s="144" t="s">
        <v>51</v>
      </c>
      <c r="B733" s="145" t="s">
        <v>39</v>
      </c>
      <c r="C733" s="145" t="s">
        <v>12</v>
      </c>
      <c r="D733" s="146" t="str">
        <f>VLOOKUP(C733,[0]!Data,2,)</f>
        <v>Nurse</v>
      </c>
      <c r="E733" s="145">
        <v>4</v>
      </c>
      <c r="F733" s="145" t="s">
        <v>11</v>
      </c>
      <c r="G733" s="146">
        <f t="shared" si="24"/>
        <v>1</v>
      </c>
      <c r="H733" s="147">
        <f t="shared" si="25"/>
        <v>1</v>
      </c>
    </row>
    <row r="734" spans="1:8" x14ac:dyDescent="0.35">
      <c r="A734" s="144" t="s">
        <v>51</v>
      </c>
      <c r="B734" s="145" t="s">
        <v>39</v>
      </c>
      <c r="C734" s="145" t="s">
        <v>12</v>
      </c>
      <c r="D734" s="146" t="str">
        <f>VLOOKUP(C734,[0]!Data,2,)</f>
        <v>Nurse</v>
      </c>
      <c r="E734" s="145">
        <v>3</v>
      </c>
      <c r="F734" s="145" t="s">
        <v>11</v>
      </c>
      <c r="G734" s="146">
        <f t="shared" si="24"/>
        <v>1</v>
      </c>
      <c r="H734" s="147">
        <f t="shared" si="25"/>
        <v>1</v>
      </c>
    </row>
    <row r="735" spans="1:8" x14ac:dyDescent="0.35">
      <c r="A735" s="144" t="s">
        <v>51</v>
      </c>
      <c r="B735" s="145" t="s">
        <v>39</v>
      </c>
      <c r="C735" s="145" t="s">
        <v>12</v>
      </c>
      <c r="D735" s="146" t="str">
        <f>VLOOKUP(C735,[0]!Data,2,)</f>
        <v>Nurse</v>
      </c>
      <c r="E735" s="145">
        <v>4</v>
      </c>
      <c r="F735" s="145" t="s">
        <v>11</v>
      </c>
      <c r="G735" s="146">
        <f t="shared" si="24"/>
        <v>1</v>
      </c>
      <c r="H735" s="147">
        <f t="shared" si="25"/>
        <v>1</v>
      </c>
    </row>
    <row r="736" spans="1:8" x14ac:dyDescent="0.35">
      <c r="A736" s="144" t="s">
        <v>51</v>
      </c>
      <c r="B736" s="145" t="s">
        <v>39</v>
      </c>
      <c r="C736" s="145" t="s">
        <v>12</v>
      </c>
      <c r="D736" s="146" t="str">
        <f>VLOOKUP(C736,[0]!Data,2,)</f>
        <v>Nurse</v>
      </c>
      <c r="E736" s="145">
        <v>4</v>
      </c>
      <c r="F736" s="145" t="s">
        <v>11</v>
      </c>
      <c r="G736" s="146">
        <f t="shared" si="24"/>
        <v>1</v>
      </c>
      <c r="H736" s="147">
        <f t="shared" si="25"/>
        <v>1</v>
      </c>
    </row>
    <row r="737" spans="1:8" x14ac:dyDescent="0.35">
      <c r="A737" s="144" t="s">
        <v>54</v>
      </c>
      <c r="B737" s="145">
        <v>10</v>
      </c>
      <c r="C737" s="145" t="s">
        <v>12</v>
      </c>
      <c r="D737" s="146" t="str">
        <f>VLOOKUP(C737,[0]!Data,2,)</f>
        <v>Nurse</v>
      </c>
      <c r="E737" s="145">
        <v>4</v>
      </c>
      <c r="F737" s="145" t="s">
        <v>11</v>
      </c>
      <c r="G737" s="146">
        <f t="shared" si="24"/>
        <v>1</v>
      </c>
      <c r="H737" s="147">
        <f t="shared" si="25"/>
        <v>1</v>
      </c>
    </row>
    <row r="738" spans="1:8" x14ac:dyDescent="0.35">
      <c r="A738" s="144" t="s">
        <v>54</v>
      </c>
      <c r="B738" s="145">
        <v>10</v>
      </c>
      <c r="C738" s="145" t="s">
        <v>12</v>
      </c>
      <c r="D738" s="146" t="str">
        <f>VLOOKUP(C738,[0]!Data,2,)</f>
        <v>Nurse</v>
      </c>
      <c r="E738" s="145">
        <v>4</v>
      </c>
      <c r="F738" s="145" t="s">
        <v>11</v>
      </c>
      <c r="G738" s="146">
        <f t="shared" si="24"/>
        <v>1</v>
      </c>
      <c r="H738" s="147">
        <f t="shared" si="25"/>
        <v>1</v>
      </c>
    </row>
    <row r="739" spans="1:8" x14ac:dyDescent="0.35">
      <c r="A739" s="144" t="s">
        <v>54</v>
      </c>
      <c r="B739" s="145">
        <v>10</v>
      </c>
      <c r="C739" s="145" t="s">
        <v>12</v>
      </c>
      <c r="D739" s="146" t="str">
        <f>VLOOKUP(C739,[0]!Data,2,)</f>
        <v>Nurse</v>
      </c>
      <c r="E739" s="145">
        <v>4</v>
      </c>
      <c r="F739" s="145" t="s">
        <v>11</v>
      </c>
      <c r="G739" s="146">
        <f t="shared" si="24"/>
        <v>1</v>
      </c>
      <c r="H739" s="147">
        <f t="shared" si="25"/>
        <v>1</v>
      </c>
    </row>
    <row r="740" spans="1:8" x14ac:dyDescent="0.35">
      <c r="A740" s="144" t="s">
        <v>54</v>
      </c>
      <c r="B740" s="145">
        <v>10</v>
      </c>
      <c r="C740" s="145" t="s">
        <v>12</v>
      </c>
      <c r="D740" s="146" t="str">
        <f>VLOOKUP(C740,[0]!Data,2,)</f>
        <v>Nurse</v>
      </c>
      <c r="E740" s="145">
        <v>5</v>
      </c>
      <c r="F740" s="145" t="s">
        <v>11</v>
      </c>
      <c r="G740" s="146">
        <f t="shared" si="24"/>
        <v>1</v>
      </c>
      <c r="H740" s="147">
        <f t="shared" si="25"/>
        <v>1</v>
      </c>
    </row>
    <row r="741" spans="1:8" x14ac:dyDescent="0.35">
      <c r="A741" s="144" t="s">
        <v>54</v>
      </c>
      <c r="B741" s="145">
        <v>10</v>
      </c>
      <c r="C741" s="145" t="s">
        <v>12</v>
      </c>
      <c r="D741" s="146" t="str">
        <f>VLOOKUP(C741,[0]!Data,2,)</f>
        <v>Nurse</v>
      </c>
      <c r="E741" s="145">
        <v>4</v>
      </c>
      <c r="F741" s="145" t="s">
        <v>11</v>
      </c>
      <c r="G741" s="146">
        <f t="shared" si="24"/>
        <v>1</v>
      </c>
      <c r="H741" s="147">
        <f t="shared" si="25"/>
        <v>1</v>
      </c>
    </row>
    <row r="742" spans="1:8" x14ac:dyDescent="0.35">
      <c r="A742" s="144" t="s">
        <v>54</v>
      </c>
      <c r="B742" s="145">
        <v>10</v>
      </c>
      <c r="C742" s="145" t="s">
        <v>12</v>
      </c>
      <c r="D742" s="146" t="str">
        <f>VLOOKUP(C742,[0]!Data,2,)</f>
        <v>Nurse</v>
      </c>
      <c r="E742" s="145">
        <v>4</v>
      </c>
      <c r="F742" s="145" t="s">
        <v>11</v>
      </c>
      <c r="G742" s="146">
        <f t="shared" si="24"/>
        <v>1</v>
      </c>
      <c r="H742" s="147">
        <f t="shared" si="25"/>
        <v>1</v>
      </c>
    </row>
    <row r="743" spans="1:8" x14ac:dyDescent="0.35">
      <c r="A743" s="144" t="s">
        <v>54</v>
      </c>
      <c r="B743" s="145">
        <v>10</v>
      </c>
      <c r="C743" s="145" t="s">
        <v>14</v>
      </c>
      <c r="D743" s="146" t="str">
        <f>VLOOKUP(C743,[0]!Data,2,)</f>
        <v>Ancillary Staff</v>
      </c>
      <c r="E743" s="145">
        <v>5</v>
      </c>
      <c r="F743" s="145" t="s">
        <v>11</v>
      </c>
      <c r="G743" s="146">
        <f t="shared" si="24"/>
        <v>1</v>
      </c>
      <c r="H743" s="147">
        <f t="shared" si="25"/>
        <v>1</v>
      </c>
    </row>
    <row r="744" spans="1:8" x14ac:dyDescent="0.35">
      <c r="A744" s="144" t="s">
        <v>54</v>
      </c>
      <c r="B744" s="145">
        <v>10</v>
      </c>
      <c r="C744" s="145" t="s">
        <v>12</v>
      </c>
      <c r="D744" s="146" t="str">
        <f>VLOOKUP(C744,[0]!Data,2,)</f>
        <v>Nurse</v>
      </c>
      <c r="E744" s="145">
        <v>4</v>
      </c>
      <c r="F744" s="145" t="s">
        <v>11</v>
      </c>
      <c r="G744" s="146">
        <f t="shared" si="24"/>
        <v>1</v>
      </c>
      <c r="H744" s="147">
        <f t="shared" si="25"/>
        <v>1</v>
      </c>
    </row>
    <row r="745" spans="1:8" x14ac:dyDescent="0.35">
      <c r="A745" s="144" t="s">
        <v>54</v>
      </c>
      <c r="B745" s="145">
        <v>10</v>
      </c>
      <c r="C745" s="145" t="s">
        <v>12</v>
      </c>
      <c r="D745" s="146" t="str">
        <f>VLOOKUP(C745,[0]!Data,2,)</f>
        <v>Nurse</v>
      </c>
      <c r="E745" s="145">
        <v>1</v>
      </c>
      <c r="F745" s="145" t="s">
        <v>11</v>
      </c>
      <c r="G745" s="146">
        <f t="shared" si="24"/>
        <v>1</v>
      </c>
      <c r="H745" s="147">
        <f t="shared" si="25"/>
        <v>1</v>
      </c>
    </row>
    <row r="746" spans="1:8" x14ac:dyDescent="0.35">
      <c r="A746" s="144" t="s">
        <v>54</v>
      </c>
      <c r="B746" s="145">
        <v>10</v>
      </c>
      <c r="C746" s="145" t="s">
        <v>10</v>
      </c>
      <c r="D746" s="146" t="str">
        <f>VLOOKUP(C746,[0]!Data,2,)</f>
        <v>Doctor</v>
      </c>
      <c r="E746" s="145">
        <v>4</v>
      </c>
      <c r="F746" s="145" t="s">
        <v>11</v>
      </c>
      <c r="G746" s="146">
        <f t="shared" si="24"/>
        <v>1</v>
      </c>
      <c r="H746" s="147">
        <f t="shared" si="25"/>
        <v>1</v>
      </c>
    </row>
    <row r="747" spans="1:8" x14ac:dyDescent="0.35">
      <c r="A747" s="144" t="s">
        <v>54</v>
      </c>
      <c r="B747" s="145">
        <v>10</v>
      </c>
      <c r="C747" s="145" t="s">
        <v>12</v>
      </c>
      <c r="D747" s="146" t="str">
        <f>VLOOKUP(C747,[0]!Data,2,)</f>
        <v>Nurse</v>
      </c>
      <c r="E747" s="145">
        <v>4</v>
      </c>
      <c r="F747" s="145" t="s">
        <v>11</v>
      </c>
      <c r="G747" s="146">
        <f t="shared" si="24"/>
        <v>1</v>
      </c>
      <c r="H747" s="147">
        <f t="shared" si="25"/>
        <v>1</v>
      </c>
    </row>
    <row r="748" spans="1:8" x14ac:dyDescent="0.35">
      <c r="A748" s="144" t="s">
        <v>54</v>
      </c>
      <c r="B748" s="145">
        <v>10</v>
      </c>
      <c r="C748" s="145" t="s">
        <v>12</v>
      </c>
      <c r="D748" s="146" t="str">
        <f>VLOOKUP(C748,[0]!Data,2,)</f>
        <v>Nurse</v>
      </c>
      <c r="E748" s="145">
        <v>1</v>
      </c>
      <c r="F748" s="145" t="s">
        <v>11</v>
      </c>
      <c r="G748" s="146">
        <f t="shared" si="24"/>
        <v>1</v>
      </c>
      <c r="H748" s="147">
        <f t="shared" si="25"/>
        <v>1</v>
      </c>
    </row>
    <row r="749" spans="1:8" x14ac:dyDescent="0.35">
      <c r="A749" s="144" t="s">
        <v>54</v>
      </c>
      <c r="B749" s="145">
        <v>10</v>
      </c>
      <c r="C749" s="145" t="s">
        <v>12</v>
      </c>
      <c r="D749" s="146" t="str">
        <f>VLOOKUP(C749,[0]!Data,2,)</f>
        <v>Nurse</v>
      </c>
      <c r="E749" s="145">
        <v>4</v>
      </c>
      <c r="F749" s="145" t="s">
        <v>11</v>
      </c>
      <c r="G749" s="146">
        <f t="shared" si="24"/>
        <v>1</v>
      </c>
      <c r="H749" s="147">
        <f t="shared" si="25"/>
        <v>1</v>
      </c>
    </row>
    <row r="750" spans="1:8" x14ac:dyDescent="0.35">
      <c r="A750" s="144" t="s">
        <v>54</v>
      </c>
      <c r="B750" s="145">
        <v>10</v>
      </c>
      <c r="C750" s="145" t="s">
        <v>12</v>
      </c>
      <c r="D750" s="146" t="str">
        <f>VLOOKUP(C750,[0]!Data,2,)</f>
        <v>Nurse</v>
      </c>
      <c r="E750" s="145">
        <v>4</v>
      </c>
      <c r="F750" s="145" t="s">
        <v>11</v>
      </c>
      <c r="G750" s="146">
        <f t="shared" ref="G750:G813" si="26">IF(F750="Y",1,0)</f>
        <v>1</v>
      </c>
      <c r="H750" s="147">
        <f t="shared" ref="H750:H813" si="27">IF(F750="Y,N",1,1)</f>
        <v>1</v>
      </c>
    </row>
    <row r="751" spans="1:8" x14ac:dyDescent="0.35">
      <c r="A751" s="144" t="s">
        <v>54</v>
      </c>
      <c r="B751" s="145">
        <v>10</v>
      </c>
      <c r="C751" s="145" t="s">
        <v>12</v>
      </c>
      <c r="D751" s="146" t="str">
        <f>VLOOKUP(C751,[0]!Data,2,)</f>
        <v>Nurse</v>
      </c>
      <c r="E751" s="145">
        <v>4</v>
      </c>
      <c r="F751" s="145" t="s">
        <v>11</v>
      </c>
      <c r="G751" s="146">
        <f t="shared" si="26"/>
        <v>1</v>
      </c>
      <c r="H751" s="147">
        <f t="shared" si="27"/>
        <v>1</v>
      </c>
    </row>
    <row r="752" spans="1:8" x14ac:dyDescent="0.35">
      <c r="A752" s="144" t="s">
        <v>54</v>
      </c>
      <c r="B752" s="145" t="s">
        <v>17</v>
      </c>
      <c r="C752" s="145" t="s">
        <v>12</v>
      </c>
      <c r="D752" s="146" t="str">
        <f>VLOOKUP(C752,[0]!Data,2,)</f>
        <v>Nurse</v>
      </c>
      <c r="E752" s="145">
        <v>1</v>
      </c>
      <c r="F752" s="145" t="s">
        <v>11</v>
      </c>
      <c r="G752" s="146">
        <f t="shared" si="26"/>
        <v>1</v>
      </c>
      <c r="H752" s="147">
        <f t="shared" si="27"/>
        <v>1</v>
      </c>
    </row>
    <row r="753" spans="1:8" x14ac:dyDescent="0.35">
      <c r="A753" s="144" t="s">
        <v>54</v>
      </c>
      <c r="B753" s="145" t="s">
        <v>17</v>
      </c>
      <c r="C753" s="145" t="s">
        <v>12</v>
      </c>
      <c r="D753" s="146" t="str">
        <f>VLOOKUP(C753,[0]!Data,2,)</f>
        <v>Nurse</v>
      </c>
      <c r="E753" s="145">
        <v>5</v>
      </c>
      <c r="F753" s="145" t="s">
        <v>11</v>
      </c>
      <c r="G753" s="146">
        <f t="shared" si="26"/>
        <v>1</v>
      </c>
      <c r="H753" s="147">
        <f t="shared" si="27"/>
        <v>1</v>
      </c>
    </row>
    <row r="754" spans="1:8" x14ac:dyDescent="0.35">
      <c r="A754" s="144" t="s">
        <v>54</v>
      </c>
      <c r="B754" s="145" t="s">
        <v>17</v>
      </c>
      <c r="C754" s="145" t="s">
        <v>12</v>
      </c>
      <c r="D754" s="146" t="str">
        <f>VLOOKUP(C754,[0]!Data,2,)</f>
        <v>Nurse</v>
      </c>
      <c r="E754" s="145">
        <v>1</v>
      </c>
      <c r="F754" s="145" t="s">
        <v>11</v>
      </c>
      <c r="G754" s="146">
        <f t="shared" si="26"/>
        <v>1</v>
      </c>
      <c r="H754" s="147">
        <f t="shared" si="27"/>
        <v>1</v>
      </c>
    </row>
    <row r="755" spans="1:8" x14ac:dyDescent="0.35">
      <c r="A755" s="144" t="s">
        <v>54</v>
      </c>
      <c r="B755" s="145" t="s">
        <v>17</v>
      </c>
      <c r="C755" s="145" t="s">
        <v>12</v>
      </c>
      <c r="D755" s="146" t="str">
        <f>VLOOKUP(C755,[0]!Data,2,)</f>
        <v>Nurse</v>
      </c>
      <c r="E755" s="145">
        <v>5</v>
      </c>
      <c r="F755" s="145" t="s">
        <v>11</v>
      </c>
      <c r="G755" s="146">
        <f t="shared" si="26"/>
        <v>1</v>
      </c>
      <c r="H755" s="147">
        <f t="shared" si="27"/>
        <v>1</v>
      </c>
    </row>
    <row r="756" spans="1:8" x14ac:dyDescent="0.35">
      <c r="A756" s="144" t="s">
        <v>54</v>
      </c>
      <c r="B756" s="145" t="s">
        <v>17</v>
      </c>
      <c r="C756" s="145" t="s">
        <v>12</v>
      </c>
      <c r="D756" s="146" t="str">
        <f>VLOOKUP(C756,[0]!Data,2,)</f>
        <v>Nurse</v>
      </c>
      <c r="E756" s="145">
        <v>5</v>
      </c>
      <c r="F756" s="145" t="s">
        <v>11</v>
      </c>
      <c r="G756" s="146">
        <f t="shared" si="26"/>
        <v>1</v>
      </c>
      <c r="H756" s="147">
        <f t="shared" si="27"/>
        <v>1</v>
      </c>
    </row>
    <row r="757" spans="1:8" x14ac:dyDescent="0.35">
      <c r="A757" s="144" t="s">
        <v>54</v>
      </c>
      <c r="B757" s="145" t="s">
        <v>17</v>
      </c>
      <c r="C757" s="145" t="s">
        <v>13</v>
      </c>
      <c r="D757" s="146" t="str">
        <f>VLOOKUP(C757,[0]!Data,2,)</f>
        <v>Ancillary Staff</v>
      </c>
      <c r="E757" s="145">
        <v>5</v>
      </c>
      <c r="F757" s="145" t="s">
        <v>11</v>
      </c>
      <c r="G757" s="146">
        <f t="shared" si="26"/>
        <v>1</v>
      </c>
      <c r="H757" s="147">
        <f t="shared" si="27"/>
        <v>1</v>
      </c>
    </row>
    <row r="758" spans="1:8" x14ac:dyDescent="0.35">
      <c r="A758" s="144" t="s">
        <v>54</v>
      </c>
      <c r="B758" s="145" t="s">
        <v>17</v>
      </c>
      <c r="C758" s="145" t="s">
        <v>12</v>
      </c>
      <c r="D758" s="146" t="str">
        <f>VLOOKUP(C758,[0]!Data,2,)</f>
        <v>Nurse</v>
      </c>
      <c r="E758" s="145">
        <v>5</v>
      </c>
      <c r="F758" s="145" t="s">
        <v>11</v>
      </c>
      <c r="G758" s="146">
        <f t="shared" si="26"/>
        <v>1</v>
      </c>
      <c r="H758" s="147">
        <f t="shared" si="27"/>
        <v>1</v>
      </c>
    </row>
    <row r="759" spans="1:8" x14ac:dyDescent="0.35">
      <c r="A759" s="144" t="s">
        <v>54</v>
      </c>
      <c r="B759" s="145" t="s">
        <v>17</v>
      </c>
      <c r="C759" s="145" t="s">
        <v>12</v>
      </c>
      <c r="D759" s="146" t="str">
        <f>VLOOKUP(C759,[0]!Data,2,)</f>
        <v>Nurse</v>
      </c>
      <c r="E759" s="145">
        <v>5</v>
      </c>
      <c r="F759" s="145" t="s">
        <v>11</v>
      </c>
      <c r="G759" s="146">
        <f t="shared" si="26"/>
        <v>1</v>
      </c>
      <c r="H759" s="147">
        <f t="shared" si="27"/>
        <v>1</v>
      </c>
    </row>
    <row r="760" spans="1:8" x14ac:dyDescent="0.35">
      <c r="A760" s="144" t="s">
        <v>54</v>
      </c>
      <c r="B760" s="145" t="s">
        <v>37</v>
      </c>
      <c r="C760" s="145" t="s">
        <v>20</v>
      </c>
      <c r="D760" s="146" t="str">
        <f>VLOOKUP(C760,[0]!Data,2,)</f>
        <v>Ancillary Staff</v>
      </c>
      <c r="E760" s="145">
        <v>5</v>
      </c>
      <c r="F760" s="145" t="s">
        <v>11</v>
      </c>
      <c r="G760" s="146">
        <f t="shared" si="26"/>
        <v>1</v>
      </c>
      <c r="H760" s="147">
        <f t="shared" si="27"/>
        <v>1</v>
      </c>
    </row>
    <row r="761" spans="1:8" x14ac:dyDescent="0.35">
      <c r="A761" s="144" t="s">
        <v>54</v>
      </c>
      <c r="B761" s="145" t="s">
        <v>37</v>
      </c>
      <c r="C761" s="145" t="s">
        <v>12</v>
      </c>
      <c r="D761" s="146" t="str">
        <f>VLOOKUP(C761,[0]!Data,2,)</f>
        <v>Nurse</v>
      </c>
      <c r="E761" s="145">
        <v>5</v>
      </c>
      <c r="F761" s="145" t="s">
        <v>11</v>
      </c>
      <c r="G761" s="146">
        <f t="shared" si="26"/>
        <v>1</v>
      </c>
      <c r="H761" s="147">
        <f t="shared" si="27"/>
        <v>1</v>
      </c>
    </row>
    <row r="762" spans="1:8" x14ac:dyDescent="0.35">
      <c r="A762" s="144" t="s">
        <v>54</v>
      </c>
      <c r="B762" s="145" t="s">
        <v>37</v>
      </c>
      <c r="C762" s="145" t="s">
        <v>12</v>
      </c>
      <c r="D762" s="146" t="str">
        <f>VLOOKUP(C762,[0]!Data,2,)</f>
        <v>Nurse</v>
      </c>
      <c r="E762" s="145">
        <v>5</v>
      </c>
      <c r="F762" s="145" t="s">
        <v>11</v>
      </c>
      <c r="G762" s="146">
        <f t="shared" si="26"/>
        <v>1</v>
      </c>
      <c r="H762" s="147">
        <f t="shared" si="27"/>
        <v>1</v>
      </c>
    </row>
    <row r="763" spans="1:8" x14ac:dyDescent="0.35">
      <c r="A763" s="144" t="s">
        <v>54</v>
      </c>
      <c r="B763" s="145" t="s">
        <v>37</v>
      </c>
      <c r="C763" s="145" t="s">
        <v>20</v>
      </c>
      <c r="D763" s="146" t="str">
        <f>VLOOKUP(C763,[0]!Data,2,)</f>
        <v>Ancillary Staff</v>
      </c>
      <c r="E763" s="145">
        <v>5</v>
      </c>
      <c r="F763" s="145" t="s">
        <v>11</v>
      </c>
      <c r="G763" s="146">
        <f t="shared" si="26"/>
        <v>1</v>
      </c>
      <c r="H763" s="147">
        <f t="shared" si="27"/>
        <v>1</v>
      </c>
    </row>
    <row r="764" spans="1:8" x14ac:dyDescent="0.35">
      <c r="A764" s="144" t="s">
        <v>54</v>
      </c>
      <c r="B764" s="145" t="s">
        <v>37</v>
      </c>
      <c r="C764" s="145" t="s">
        <v>12</v>
      </c>
      <c r="D764" s="146" t="str">
        <f>VLOOKUP(C764,[0]!Data,2,)</f>
        <v>Nurse</v>
      </c>
      <c r="E764" s="145">
        <v>4</v>
      </c>
      <c r="F764" s="145" t="s">
        <v>11</v>
      </c>
      <c r="G764" s="146">
        <f t="shared" si="26"/>
        <v>1</v>
      </c>
      <c r="H764" s="147">
        <f t="shared" si="27"/>
        <v>1</v>
      </c>
    </row>
    <row r="765" spans="1:8" x14ac:dyDescent="0.35">
      <c r="A765" s="144" t="s">
        <v>54</v>
      </c>
      <c r="B765" s="145" t="s">
        <v>37</v>
      </c>
      <c r="C765" s="145" t="s">
        <v>53</v>
      </c>
      <c r="D765" s="146" t="str">
        <f>VLOOKUP(C765,[0]!Data,2,)</f>
        <v>Allied Health</v>
      </c>
      <c r="E765" s="145">
        <v>4</v>
      </c>
      <c r="F765" s="145" t="s">
        <v>11</v>
      </c>
      <c r="G765" s="146">
        <f t="shared" si="26"/>
        <v>1</v>
      </c>
      <c r="H765" s="147">
        <f t="shared" si="27"/>
        <v>1</v>
      </c>
    </row>
    <row r="766" spans="1:8" s="155" customFormat="1" x14ac:dyDescent="0.35">
      <c r="A766" s="148" t="s">
        <v>54</v>
      </c>
      <c r="B766" s="149" t="s">
        <v>37</v>
      </c>
      <c r="C766" s="149" t="s">
        <v>53</v>
      </c>
      <c r="D766" s="146" t="str">
        <f>VLOOKUP(C766,[0]!Data,2,)</f>
        <v>Allied Health</v>
      </c>
      <c r="E766" s="149">
        <v>4</v>
      </c>
      <c r="F766" s="149" t="s">
        <v>11</v>
      </c>
      <c r="G766" s="150">
        <f t="shared" si="26"/>
        <v>1</v>
      </c>
      <c r="H766" s="149">
        <f t="shared" si="27"/>
        <v>1</v>
      </c>
    </row>
    <row r="767" spans="1:8" x14ac:dyDescent="0.35">
      <c r="A767" s="144" t="s">
        <v>54</v>
      </c>
      <c r="B767" s="145" t="s">
        <v>37</v>
      </c>
      <c r="C767" s="145" t="s">
        <v>20</v>
      </c>
      <c r="D767" s="146" t="str">
        <f>VLOOKUP(C767,[0]!Data,2,)</f>
        <v>Ancillary Staff</v>
      </c>
      <c r="E767" s="145">
        <v>5</v>
      </c>
      <c r="F767" s="145" t="s">
        <v>11</v>
      </c>
      <c r="G767" s="146">
        <f t="shared" si="26"/>
        <v>1</v>
      </c>
      <c r="H767" s="147">
        <f t="shared" si="27"/>
        <v>1</v>
      </c>
    </row>
    <row r="768" spans="1:8" x14ac:dyDescent="0.35">
      <c r="A768" s="144" t="s">
        <v>54</v>
      </c>
      <c r="B768" s="145" t="s">
        <v>37</v>
      </c>
      <c r="C768" s="145" t="s">
        <v>53</v>
      </c>
      <c r="D768" s="146" t="str">
        <f>VLOOKUP(C768,[0]!Data,2,)</f>
        <v>Allied Health</v>
      </c>
      <c r="E768" s="145">
        <v>4</v>
      </c>
      <c r="F768" s="145" t="s">
        <v>11</v>
      </c>
      <c r="G768" s="146">
        <f t="shared" si="26"/>
        <v>1</v>
      </c>
      <c r="H768" s="147">
        <f t="shared" si="27"/>
        <v>1</v>
      </c>
    </row>
    <row r="769" spans="1:8" x14ac:dyDescent="0.35">
      <c r="A769" s="144" t="s">
        <v>54</v>
      </c>
      <c r="B769" s="145" t="s">
        <v>37</v>
      </c>
      <c r="C769" s="145" t="s">
        <v>12</v>
      </c>
      <c r="D769" s="146" t="str">
        <f>VLOOKUP(C769,[0]!Data,2,)</f>
        <v>Nurse</v>
      </c>
      <c r="E769" s="145">
        <v>4</v>
      </c>
      <c r="F769" s="145" t="s">
        <v>11</v>
      </c>
      <c r="G769" s="146">
        <f t="shared" si="26"/>
        <v>1</v>
      </c>
      <c r="H769" s="147">
        <f t="shared" si="27"/>
        <v>1</v>
      </c>
    </row>
    <row r="770" spans="1:8" x14ac:dyDescent="0.35">
      <c r="A770" s="144" t="s">
        <v>54</v>
      </c>
      <c r="B770" s="145" t="s">
        <v>37</v>
      </c>
      <c r="C770" s="145" t="s">
        <v>20</v>
      </c>
      <c r="D770" s="146" t="str">
        <f>VLOOKUP(C770,[0]!Data,2,)</f>
        <v>Ancillary Staff</v>
      </c>
      <c r="E770" s="145">
        <v>5</v>
      </c>
      <c r="F770" s="145" t="s">
        <v>11</v>
      </c>
      <c r="G770" s="146">
        <f t="shared" si="26"/>
        <v>1</v>
      </c>
      <c r="H770" s="147">
        <f t="shared" si="27"/>
        <v>1</v>
      </c>
    </row>
    <row r="771" spans="1:8" x14ac:dyDescent="0.35">
      <c r="A771" s="144" t="s">
        <v>54</v>
      </c>
      <c r="B771" s="145" t="s">
        <v>37</v>
      </c>
      <c r="C771" s="145" t="s">
        <v>53</v>
      </c>
      <c r="D771" s="146" t="str">
        <f>VLOOKUP(C771,[0]!Data,2,)</f>
        <v>Allied Health</v>
      </c>
      <c r="E771" s="145">
        <v>5</v>
      </c>
      <c r="F771" s="145" t="s">
        <v>11</v>
      </c>
      <c r="G771" s="146">
        <f t="shared" si="26"/>
        <v>1</v>
      </c>
      <c r="H771" s="147">
        <f t="shared" si="27"/>
        <v>1</v>
      </c>
    </row>
    <row r="772" spans="1:8" x14ac:dyDescent="0.35">
      <c r="A772" s="144" t="s">
        <v>54</v>
      </c>
      <c r="B772" s="145" t="s">
        <v>37</v>
      </c>
      <c r="C772" s="145" t="s">
        <v>20</v>
      </c>
      <c r="D772" s="146" t="str">
        <f>VLOOKUP(C772,[0]!Data,2,)</f>
        <v>Ancillary Staff</v>
      </c>
      <c r="E772" s="145">
        <v>5</v>
      </c>
      <c r="F772" s="145" t="s">
        <v>11</v>
      </c>
      <c r="G772" s="146">
        <f t="shared" si="26"/>
        <v>1</v>
      </c>
      <c r="H772" s="147">
        <f t="shared" si="27"/>
        <v>1</v>
      </c>
    </row>
    <row r="773" spans="1:8" x14ac:dyDescent="0.35">
      <c r="A773" s="144" t="s">
        <v>54</v>
      </c>
      <c r="B773" s="145" t="s">
        <v>37</v>
      </c>
      <c r="C773" s="145" t="s">
        <v>12</v>
      </c>
      <c r="D773" s="146" t="str">
        <f>VLOOKUP(C773,[0]!Data,2,)</f>
        <v>Nurse</v>
      </c>
      <c r="E773" s="145">
        <v>4</v>
      </c>
      <c r="F773" s="145" t="s">
        <v>11</v>
      </c>
      <c r="G773" s="146">
        <f t="shared" si="26"/>
        <v>1</v>
      </c>
      <c r="H773" s="147">
        <f t="shared" si="27"/>
        <v>1</v>
      </c>
    </row>
    <row r="774" spans="1:8" x14ac:dyDescent="0.35">
      <c r="A774" s="144" t="s">
        <v>54</v>
      </c>
      <c r="B774" s="145" t="s">
        <v>37</v>
      </c>
      <c r="C774" s="145" t="s">
        <v>12</v>
      </c>
      <c r="D774" s="146" t="str">
        <f>VLOOKUP(C774,[0]!Data,2,)</f>
        <v>Nurse</v>
      </c>
      <c r="E774" s="145">
        <v>4</v>
      </c>
      <c r="F774" s="145" t="s">
        <v>11</v>
      </c>
      <c r="G774" s="146">
        <f t="shared" si="26"/>
        <v>1</v>
      </c>
      <c r="H774" s="147">
        <f t="shared" si="27"/>
        <v>1</v>
      </c>
    </row>
    <row r="775" spans="1:8" x14ac:dyDescent="0.35">
      <c r="A775" s="144" t="s">
        <v>54</v>
      </c>
      <c r="B775" s="145" t="s">
        <v>46</v>
      </c>
      <c r="C775" s="145" t="s">
        <v>12</v>
      </c>
      <c r="D775" s="146" t="str">
        <f>VLOOKUP(C775,[0]!Data,2,)</f>
        <v>Nurse</v>
      </c>
      <c r="E775" s="145">
        <v>1</v>
      </c>
      <c r="F775" s="145" t="s">
        <v>11</v>
      </c>
      <c r="G775" s="146">
        <f t="shared" si="26"/>
        <v>1</v>
      </c>
      <c r="H775" s="147">
        <f t="shared" si="27"/>
        <v>1</v>
      </c>
    </row>
    <row r="776" spans="1:8" x14ac:dyDescent="0.35">
      <c r="A776" s="144" t="s">
        <v>54</v>
      </c>
      <c r="B776" s="145" t="s">
        <v>46</v>
      </c>
      <c r="C776" s="145" t="s">
        <v>12</v>
      </c>
      <c r="D776" s="146" t="str">
        <f>VLOOKUP(C776,[0]!Data,2,)</f>
        <v>Nurse</v>
      </c>
      <c r="E776" s="145">
        <v>4</v>
      </c>
      <c r="F776" s="145" t="s">
        <v>11</v>
      </c>
      <c r="G776" s="146">
        <f t="shared" si="26"/>
        <v>1</v>
      </c>
      <c r="H776" s="147">
        <f t="shared" si="27"/>
        <v>1</v>
      </c>
    </row>
    <row r="777" spans="1:8" x14ac:dyDescent="0.35">
      <c r="A777" s="144" t="s">
        <v>54</v>
      </c>
      <c r="B777" s="145" t="s">
        <v>46</v>
      </c>
      <c r="C777" s="145" t="s">
        <v>12</v>
      </c>
      <c r="D777" s="146" t="str">
        <f>VLOOKUP(C777,[0]!Data,2,)</f>
        <v>Nurse</v>
      </c>
      <c r="E777" s="145">
        <v>3</v>
      </c>
      <c r="F777" s="145" t="s">
        <v>11</v>
      </c>
      <c r="G777" s="146">
        <f t="shared" si="26"/>
        <v>1</v>
      </c>
      <c r="H777" s="147">
        <f t="shared" si="27"/>
        <v>1</v>
      </c>
    </row>
    <row r="778" spans="1:8" x14ac:dyDescent="0.35">
      <c r="A778" s="144" t="s">
        <v>54</v>
      </c>
      <c r="B778" s="145" t="s">
        <v>46</v>
      </c>
      <c r="C778" s="145" t="s">
        <v>10</v>
      </c>
      <c r="D778" s="146" t="str">
        <f>VLOOKUP(C778,[0]!Data,2,)</f>
        <v>Doctor</v>
      </c>
      <c r="E778" s="145">
        <v>5</v>
      </c>
      <c r="F778" s="145" t="s">
        <v>11</v>
      </c>
      <c r="G778" s="146">
        <f t="shared" si="26"/>
        <v>1</v>
      </c>
      <c r="H778" s="147">
        <f t="shared" si="27"/>
        <v>1</v>
      </c>
    </row>
    <row r="779" spans="1:8" x14ac:dyDescent="0.35">
      <c r="A779" s="144" t="s">
        <v>54</v>
      </c>
      <c r="B779" s="145" t="s">
        <v>46</v>
      </c>
      <c r="C779" s="145" t="s">
        <v>10</v>
      </c>
      <c r="D779" s="146" t="str">
        <f>VLOOKUP(C779,[0]!Data,2,)</f>
        <v>Doctor</v>
      </c>
      <c r="E779" s="145">
        <v>4</v>
      </c>
      <c r="F779" s="145" t="s">
        <v>11</v>
      </c>
      <c r="G779" s="146">
        <f t="shared" si="26"/>
        <v>1</v>
      </c>
      <c r="H779" s="147">
        <f t="shared" si="27"/>
        <v>1</v>
      </c>
    </row>
    <row r="780" spans="1:8" x14ac:dyDescent="0.35">
      <c r="A780" s="144" t="s">
        <v>54</v>
      </c>
      <c r="B780" s="145" t="s">
        <v>46</v>
      </c>
      <c r="C780" s="145" t="s">
        <v>20</v>
      </c>
      <c r="D780" s="146" t="str">
        <f>VLOOKUP(C780,[0]!Data,2,)</f>
        <v>Ancillary Staff</v>
      </c>
      <c r="E780" s="145">
        <v>4</v>
      </c>
      <c r="F780" s="145" t="s">
        <v>11</v>
      </c>
      <c r="G780" s="146">
        <f t="shared" si="26"/>
        <v>1</v>
      </c>
      <c r="H780" s="147">
        <f t="shared" si="27"/>
        <v>1</v>
      </c>
    </row>
    <row r="781" spans="1:8" x14ac:dyDescent="0.35">
      <c r="A781" s="144" t="s">
        <v>54</v>
      </c>
      <c r="B781" s="145" t="s">
        <v>46</v>
      </c>
      <c r="C781" s="145" t="s">
        <v>14</v>
      </c>
      <c r="D781" s="146" t="str">
        <f>VLOOKUP(C781,[0]!Data,2,)</f>
        <v>Ancillary Staff</v>
      </c>
      <c r="E781" s="145">
        <v>5</v>
      </c>
      <c r="F781" s="145" t="s">
        <v>11</v>
      </c>
      <c r="G781" s="146">
        <f t="shared" si="26"/>
        <v>1</v>
      </c>
      <c r="H781" s="147">
        <f t="shared" si="27"/>
        <v>1</v>
      </c>
    </row>
    <row r="782" spans="1:8" x14ac:dyDescent="0.35">
      <c r="A782" s="144" t="s">
        <v>54</v>
      </c>
      <c r="B782" s="145" t="s">
        <v>46</v>
      </c>
      <c r="C782" s="145" t="s">
        <v>13</v>
      </c>
      <c r="D782" s="146" t="str">
        <f>VLOOKUP(C782,[0]!Data,2,)</f>
        <v>Ancillary Staff</v>
      </c>
      <c r="E782" s="145">
        <v>5</v>
      </c>
      <c r="F782" s="145" t="s">
        <v>11</v>
      </c>
      <c r="G782" s="146">
        <f t="shared" si="26"/>
        <v>1</v>
      </c>
      <c r="H782" s="147">
        <f t="shared" si="27"/>
        <v>1</v>
      </c>
    </row>
    <row r="783" spans="1:8" x14ac:dyDescent="0.35">
      <c r="A783" s="144" t="s">
        <v>54</v>
      </c>
      <c r="B783" s="145" t="s">
        <v>46</v>
      </c>
      <c r="C783" s="145" t="s">
        <v>20</v>
      </c>
      <c r="D783" s="146" t="str">
        <f>VLOOKUP(C783,[0]!Data,2,)</f>
        <v>Ancillary Staff</v>
      </c>
      <c r="E783" s="145">
        <v>5</v>
      </c>
      <c r="F783" s="145" t="s">
        <v>11</v>
      </c>
      <c r="G783" s="146">
        <f t="shared" si="26"/>
        <v>1</v>
      </c>
      <c r="H783" s="147">
        <f t="shared" si="27"/>
        <v>1</v>
      </c>
    </row>
    <row r="784" spans="1:8" x14ac:dyDescent="0.35">
      <c r="A784" s="144" t="s">
        <v>54</v>
      </c>
      <c r="B784" s="145" t="s">
        <v>46</v>
      </c>
      <c r="C784" s="145" t="s">
        <v>12</v>
      </c>
      <c r="D784" s="146" t="str">
        <f>VLOOKUP(C784,[0]!Data,2,)</f>
        <v>Nurse</v>
      </c>
      <c r="E784" s="145">
        <v>1</v>
      </c>
      <c r="F784" s="145" t="s">
        <v>11</v>
      </c>
      <c r="G784" s="146">
        <f t="shared" si="26"/>
        <v>1</v>
      </c>
      <c r="H784" s="147">
        <f t="shared" si="27"/>
        <v>1</v>
      </c>
    </row>
    <row r="785" spans="1:8" x14ac:dyDescent="0.35">
      <c r="A785" s="144" t="s">
        <v>54</v>
      </c>
      <c r="B785" s="145" t="s">
        <v>46</v>
      </c>
      <c r="C785" s="145" t="s">
        <v>12</v>
      </c>
      <c r="D785" s="146" t="str">
        <f>VLOOKUP(C785,[0]!Data,2,)</f>
        <v>Nurse</v>
      </c>
      <c r="E785" s="145">
        <v>3</v>
      </c>
      <c r="F785" s="145" t="s">
        <v>11</v>
      </c>
      <c r="G785" s="146">
        <f t="shared" si="26"/>
        <v>1</v>
      </c>
      <c r="H785" s="147">
        <f t="shared" si="27"/>
        <v>1</v>
      </c>
    </row>
    <row r="786" spans="1:8" x14ac:dyDescent="0.35">
      <c r="A786" s="144" t="s">
        <v>54</v>
      </c>
      <c r="B786" s="145" t="s">
        <v>46</v>
      </c>
      <c r="C786" s="145" t="s">
        <v>12</v>
      </c>
      <c r="D786" s="146" t="str">
        <f>VLOOKUP(C786,[0]!Data,2,)</f>
        <v>Nurse</v>
      </c>
      <c r="E786" s="145">
        <v>4</v>
      </c>
      <c r="F786" s="145" t="s">
        <v>11</v>
      </c>
      <c r="G786" s="146">
        <f t="shared" si="26"/>
        <v>1</v>
      </c>
      <c r="H786" s="147">
        <f t="shared" si="27"/>
        <v>1</v>
      </c>
    </row>
    <row r="787" spans="1:8" x14ac:dyDescent="0.35">
      <c r="A787" s="144" t="s">
        <v>54</v>
      </c>
      <c r="B787" s="145" t="s">
        <v>46</v>
      </c>
      <c r="C787" s="145" t="s">
        <v>12</v>
      </c>
      <c r="D787" s="146" t="str">
        <f>VLOOKUP(C787,[0]!Data,2,)</f>
        <v>Nurse</v>
      </c>
      <c r="E787" s="145">
        <v>3</v>
      </c>
      <c r="F787" s="145" t="s">
        <v>11</v>
      </c>
      <c r="G787" s="146">
        <f t="shared" si="26"/>
        <v>1</v>
      </c>
      <c r="H787" s="147">
        <f t="shared" si="27"/>
        <v>1</v>
      </c>
    </row>
    <row r="788" spans="1:8" x14ac:dyDescent="0.35">
      <c r="A788" s="144" t="s">
        <v>54</v>
      </c>
      <c r="B788" s="145" t="s">
        <v>46</v>
      </c>
      <c r="C788" s="145" t="s">
        <v>10</v>
      </c>
      <c r="D788" s="146" t="str">
        <f>VLOOKUP(C788,[0]!Data,2,)</f>
        <v>Doctor</v>
      </c>
      <c r="E788" s="145">
        <v>1</v>
      </c>
      <c r="F788" s="145" t="s">
        <v>11</v>
      </c>
      <c r="G788" s="146">
        <f t="shared" si="26"/>
        <v>1</v>
      </c>
      <c r="H788" s="147">
        <f t="shared" si="27"/>
        <v>1</v>
      </c>
    </row>
    <row r="789" spans="1:8" x14ac:dyDescent="0.35">
      <c r="A789" s="144" t="s">
        <v>54</v>
      </c>
      <c r="B789" s="145" t="s">
        <v>46</v>
      </c>
      <c r="C789" s="145" t="s">
        <v>10</v>
      </c>
      <c r="D789" s="146" t="str">
        <f>VLOOKUP(C789,[0]!Data,2,)</f>
        <v>Doctor</v>
      </c>
      <c r="E789" s="145">
        <v>4</v>
      </c>
      <c r="F789" s="145" t="s">
        <v>11</v>
      </c>
      <c r="G789" s="146">
        <f t="shared" si="26"/>
        <v>1</v>
      </c>
      <c r="H789" s="147">
        <f t="shared" si="27"/>
        <v>1</v>
      </c>
    </row>
    <row r="790" spans="1:8" x14ac:dyDescent="0.35">
      <c r="A790" s="144" t="s">
        <v>54</v>
      </c>
      <c r="B790" s="145">
        <v>7</v>
      </c>
      <c r="C790" s="145" t="s">
        <v>10</v>
      </c>
      <c r="D790" s="146" t="str">
        <f>VLOOKUP(C790,[0]!Data,2,)</f>
        <v>Doctor</v>
      </c>
      <c r="E790" s="145">
        <v>2</v>
      </c>
      <c r="F790" s="145" t="s">
        <v>11</v>
      </c>
      <c r="G790" s="146">
        <f t="shared" si="26"/>
        <v>1</v>
      </c>
      <c r="H790" s="147">
        <f t="shared" si="27"/>
        <v>1</v>
      </c>
    </row>
    <row r="791" spans="1:8" x14ac:dyDescent="0.35">
      <c r="A791" s="144" t="s">
        <v>54</v>
      </c>
      <c r="B791" s="145">
        <v>7</v>
      </c>
      <c r="C791" s="145" t="s">
        <v>10</v>
      </c>
      <c r="D791" s="146" t="str">
        <f>VLOOKUP(C791,[0]!Data,2,)</f>
        <v>Doctor</v>
      </c>
      <c r="E791" s="145">
        <v>1</v>
      </c>
      <c r="F791" s="145" t="s">
        <v>11</v>
      </c>
      <c r="G791" s="146">
        <f t="shared" si="26"/>
        <v>1</v>
      </c>
      <c r="H791" s="147">
        <f t="shared" si="27"/>
        <v>1</v>
      </c>
    </row>
    <row r="792" spans="1:8" x14ac:dyDescent="0.35">
      <c r="A792" s="144" t="s">
        <v>54</v>
      </c>
      <c r="B792" s="145">
        <v>7</v>
      </c>
      <c r="C792" s="145" t="s">
        <v>12</v>
      </c>
      <c r="D792" s="146" t="str">
        <f>VLOOKUP(C792,[0]!Data,2,)</f>
        <v>Nurse</v>
      </c>
      <c r="E792" s="145">
        <v>5</v>
      </c>
      <c r="F792" s="145" t="s">
        <v>11</v>
      </c>
      <c r="G792" s="146">
        <f t="shared" si="26"/>
        <v>1</v>
      </c>
      <c r="H792" s="147">
        <f t="shared" si="27"/>
        <v>1</v>
      </c>
    </row>
    <row r="793" spans="1:8" x14ac:dyDescent="0.35">
      <c r="A793" s="144" t="s">
        <v>54</v>
      </c>
      <c r="B793" s="145">
        <v>7</v>
      </c>
      <c r="C793" s="145" t="s">
        <v>12</v>
      </c>
      <c r="D793" s="146" t="str">
        <f>VLOOKUP(C793,[0]!Data,2,)</f>
        <v>Nurse</v>
      </c>
      <c r="E793" s="145">
        <v>1</v>
      </c>
      <c r="F793" s="145" t="s">
        <v>11</v>
      </c>
      <c r="G793" s="146">
        <f t="shared" si="26"/>
        <v>1</v>
      </c>
      <c r="H793" s="147">
        <f t="shared" si="27"/>
        <v>1</v>
      </c>
    </row>
    <row r="794" spans="1:8" x14ac:dyDescent="0.35">
      <c r="A794" s="144" t="s">
        <v>54</v>
      </c>
      <c r="B794" s="145">
        <v>7</v>
      </c>
      <c r="C794" s="145" t="s">
        <v>13</v>
      </c>
      <c r="D794" s="146" t="str">
        <f>VLOOKUP(C794,[0]!Data,2,)</f>
        <v>Ancillary Staff</v>
      </c>
      <c r="E794" s="145">
        <v>5</v>
      </c>
      <c r="F794" s="145" t="s">
        <v>11</v>
      </c>
      <c r="G794" s="146">
        <f t="shared" si="26"/>
        <v>1</v>
      </c>
      <c r="H794" s="147">
        <f t="shared" si="27"/>
        <v>1</v>
      </c>
    </row>
    <row r="795" spans="1:8" x14ac:dyDescent="0.35">
      <c r="A795" s="144" t="s">
        <v>54</v>
      </c>
      <c r="B795" s="145">
        <v>7</v>
      </c>
      <c r="C795" s="145" t="s">
        <v>24</v>
      </c>
      <c r="D795" s="146" t="str">
        <f>VLOOKUP(C795,[0]!Data,2,)</f>
        <v>Allied Health</v>
      </c>
      <c r="E795" s="145">
        <v>5</v>
      </c>
      <c r="F795" s="145" t="s">
        <v>11</v>
      </c>
      <c r="G795" s="146">
        <f t="shared" si="26"/>
        <v>1</v>
      </c>
      <c r="H795" s="147">
        <f t="shared" si="27"/>
        <v>1</v>
      </c>
    </row>
    <row r="796" spans="1:8" x14ac:dyDescent="0.35">
      <c r="A796" s="144" t="s">
        <v>54</v>
      </c>
      <c r="B796" s="145">
        <v>7</v>
      </c>
      <c r="C796" s="145" t="s">
        <v>10</v>
      </c>
      <c r="D796" s="146" t="str">
        <f>VLOOKUP(C796,[0]!Data,2,)</f>
        <v>Doctor</v>
      </c>
      <c r="E796" s="145">
        <v>4</v>
      </c>
      <c r="F796" s="145" t="s">
        <v>11</v>
      </c>
      <c r="G796" s="146">
        <f t="shared" si="26"/>
        <v>1</v>
      </c>
      <c r="H796" s="147">
        <f t="shared" si="27"/>
        <v>1</v>
      </c>
    </row>
    <row r="797" spans="1:8" x14ac:dyDescent="0.35">
      <c r="A797" s="144" t="s">
        <v>54</v>
      </c>
      <c r="B797" s="145">
        <v>7</v>
      </c>
      <c r="C797" s="145" t="s">
        <v>10</v>
      </c>
      <c r="D797" s="146" t="str">
        <f>VLOOKUP(C797,[0]!Data,2,)</f>
        <v>Doctor</v>
      </c>
      <c r="E797" s="145">
        <v>4</v>
      </c>
      <c r="F797" s="145" t="s">
        <v>11</v>
      </c>
      <c r="G797" s="146">
        <f t="shared" si="26"/>
        <v>1</v>
      </c>
      <c r="H797" s="147">
        <f t="shared" si="27"/>
        <v>1</v>
      </c>
    </row>
    <row r="798" spans="1:8" x14ac:dyDescent="0.35">
      <c r="A798" s="144" t="s">
        <v>54</v>
      </c>
      <c r="B798" s="145">
        <v>7</v>
      </c>
      <c r="C798" s="145" t="s">
        <v>12</v>
      </c>
      <c r="D798" s="146" t="str">
        <f>VLOOKUP(C798,[0]!Data,2,)</f>
        <v>Nurse</v>
      </c>
      <c r="E798" s="145">
        <v>1</v>
      </c>
      <c r="F798" s="145" t="s">
        <v>11</v>
      </c>
      <c r="G798" s="146">
        <f t="shared" si="26"/>
        <v>1</v>
      </c>
      <c r="H798" s="147">
        <f t="shared" si="27"/>
        <v>1</v>
      </c>
    </row>
    <row r="799" spans="1:8" x14ac:dyDescent="0.35">
      <c r="A799" s="144" t="s">
        <v>54</v>
      </c>
      <c r="B799" s="145">
        <v>7</v>
      </c>
      <c r="C799" s="145" t="s">
        <v>12</v>
      </c>
      <c r="D799" s="146" t="str">
        <f>VLOOKUP(C799,[0]!Data,2,)</f>
        <v>Nurse</v>
      </c>
      <c r="E799" s="145">
        <v>1</v>
      </c>
      <c r="F799" s="145" t="s">
        <v>11</v>
      </c>
      <c r="G799" s="146">
        <f t="shared" si="26"/>
        <v>1</v>
      </c>
      <c r="H799" s="147">
        <f t="shared" si="27"/>
        <v>1</v>
      </c>
    </row>
    <row r="800" spans="1:8" x14ac:dyDescent="0.35">
      <c r="A800" s="144" t="s">
        <v>54</v>
      </c>
      <c r="B800" s="145">
        <v>7</v>
      </c>
      <c r="C800" s="145" t="s">
        <v>10</v>
      </c>
      <c r="D800" s="146" t="str">
        <f>VLOOKUP(C800,[0]!Data,2,)</f>
        <v>Doctor</v>
      </c>
      <c r="E800" s="145">
        <v>3</v>
      </c>
      <c r="F800" s="145" t="s">
        <v>11</v>
      </c>
      <c r="G800" s="146">
        <f t="shared" si="26"/>
        <v>1</v>
      </c>
      <c r="H800" s="147">
        <f t="shared" si="27"/>
        <v>1</v>
      </c>
    </row>
    <row r="801" spans="1:8" x14ac:dyDescent="0.35">
      <c r="A801" s="144" t="s">
        <v>54</v>
      </c>
      <c r="B801" s="145">
        <v>7</v>
      </c>
      <c r="C801" s="145" t="s">
        <v>35</v>
      </c>
      <c r="D801" s="146" t="str">
        <f>VLOOKUP(C801,[0]!Data,2,)</f>
        <v>Allied Health</v>
      </c>
      <c r="E801" s="145">
        <v>4</v>
      </c>
      <c r="F801" s="145" t="s">
        <v>11</v>
      </c>
      <c r="G801" s="146">
        <f t="shared" si="26"/>
        <v>1</v>
      </c>
      <c r="H801" s="147">
        <f t="shared" si="27"/>
        <v>1</v>
      </c>
    </row>
    <row r="802" spans="1:8" x14ac:dyDescent="0.35">
      <c r="A802" s="144" t="s">
        <v>54</v>
      </c>
      <c r="B802" s="145">
        <v>7</v>
      </c>
      <c r="C802" s="145" t="s">
        <v>12</v>
      </c>
      <c r="D802" s="146" t="str">
        <f>VLOOKUP(C802,[0]!Data,2,)</f>
        <v>Nurse</v>
      </c>
      <c r="E802" s="145">
        <v>3</v>
      </c>
      <c r="F802" s="145" t="s">
        <v>11</v>
      </c>
      <c r="G802" s="146">
        <f t="shared" si="26"/>
        <v>1</v>
      </c>
      <c r="H802" s="147">
        <f t="shared" si="27"/>
        <v>1</v>
      </c>
    </row>
    <row r="803" spans="1:8" x14ac:dyDescent="0.35">
      <c r="A803" s="144" t="s">
        <v>54</v>
      </c>
      <c r="B803" s="145">
        <v>7</v>
      </c>
      <c r="C803" s="145" t="s">
        <v>14</v>
      </c>
      <c r="D803" s="146" t="str">
        <f>VLOOKUP(C803,[0]!Data,2,)</f>
        <v>Ancillary Staff</v>
      </c>
      <c r="E803" s="145">
        <v>5</v>
      </c>
      <c r="F803" s="145" t="s">
        <v>11</v>
      </c>
      <c r="G803" s="146">
        <f t="shared" si="26"/>
        <v>1</v>
      </c>
      <c r="H803" s="147">
        <f t="shared" si="27"/>
        <v>1</v>
      </c>
    </row>
    <row r="804" spans="1:8" x14ac:dyDescent="0.35">
      <c r="A804" s="144" t="s">
        <v>54</v>
      </c>
      <c r="B804" s="145">
        <v>7</v>
      </c>
      <c r="C804" s="145" t="s">
        <v>13</v>
      </c>
      <c r="D804" s="146" t="str">
        <f>VLOOKUP(C804,[0]!Data,2,)</f>
        <v>Ancillary Staff</v>
      </c>
      <c r="E804" s="145">
        <v>5</v>
      </c>
      <c r="F804" s="145" t="s">
        <v>11</v>
      </c>
      <c r="G804" s="146">
        <f t="shared" si="26"/>
        <v>1</v>
      </c>
      <c r="H804" s="147">
        <f t="shared" si="27"/>
        <v>1</v>
      </c>
    </row>
    <row r="805" spans="1:8" x14ac:dyDescent="0.35">
      <c r="A805" s="144" t="s">
        <v>54</v>
      </c>
      <c r="B805" s="145">
        <v>6</v>
      </c>
      <c r="C805" s="145" t="s">
        <v>10</v>
      </c>
      <c r="D805" s="146" t="str">
        <f>VLOOKUP(C805,[0]!Data,2,)</f>
        <v>Doctor</v>
      </c>
      <c r="E805" s="145">
        <v>5</v>
      </c>
      <c r="F805" s="145" t="s">
        <v>11</v>
      </c>
      <c r="G805" s="146">
        <f t="shared" si="26"/>
        <v>1</v>
      </c>
      <c r="H805" s="147">
        <f t="shared" si="27"/>
        <v>1</v>
      </c>
    </row>
    <row r="806" spans="1:8" x14ac:dyDescent="0.35">
      <c r="A806" s="144" t="s">
        <v>54</v>
      </c>
      <c r="B806" s="145">
        <v>6</v>
      </c>
      <c r="C806" s="145" t="s">
        <v>10</v>
      </c>
      <c r="D806" s="146" t="str">
        <f>VLOOKUP(C806,[0]!Data,2,)</f>
        <v>Doctor</v>
      </c>
      <c r="E806" s="145">
        <v>5</v>
      </c>
      <c r="F806" s="145" t="s">
        <v>11</v>
      </c>
      <c r="G806" s="146">
        <f t="shared" si="26"/>
        <v>1</v>
      </c>
      <c r="H806" s="147">
        <f t="shared" si="27"/>
        <v>1</v>
      </c>
    </row>
    <row r="807" spans="1:8" x14ac:dyDescent="0.35">
      <c r="A807" s="144" t="s">
        <v>54</v>
      </c>
      <c r="B807" s="145">
        <v>6</v>
      </c>
      <c r="C807" s="145" t="s">
        <v>10</v>
      </c>
      <c r="D807" s="146" t="str">
        <f>VLOOKUP(C807,[0]!Data,2,)</f>
        <v>Doctor</v>
      </c>
      <c r="E807" s="145">
        <v>4</v>
      </c>
      <c r="F807" s="145" t="s">
        <v>11</v>
      </c>
      <c r="G807" s="146">
        <f t="shared" si="26"/>
        <v>1</v>
      </c>
      <c r="H807" s="147">
        <f t="shared" si="27"/>
        <v>1</v>
      </c>
    </row>
    <row r="808" spans="1:8" x14ac:dyDescent="0.35">
      <c r="A808" s="144" t="s">
        <v>54</v>
      </c>
      <c r="B808" s="145">
        <v>6</v>
      </c>
      <c r="C808" s="145" t="s">
        <v>12</v>
      </c>
      <c r="D808" s="146" t="str">
        <f>VLOOKUP(C808,[0]!Data,2,)</f>
        <v>Nurse</v>
      </c>
      <c r="E808" s="145">
        <v>1</v>
      </c>
      <c r="F808" s="145" t="s">
        <v>11</v>
      </c>
      <c r="G808" s="146">
        <f t="shared" si="26"/>
        <v>1</v>
      </c>
      <c r="H808" s="147">
        <f t="shared" si="27"/>
        <v>1</v>
      </c>
    </row>
    <row r="809" spans="1:8" x14ac:dyDescent="0.35">
      <c r="A809" s="144" t="s">
        <v>54</v>
      </c>
      <c r="B809" s="145">
        <v>6</v>
      </c>
      <c r="C809" s="145" t="s">
        <v>12</v>
      </c>
      <c r="D809" s="146" t="str">
        <f>VLOOKUP(C809,[0]!Data,2,)</f>
        <v>Nurse</v>
      </c>
      <c r="E809" s="145">
        <v>1</v>
      </c>
      <c r="F809" s="145" t="s">
        <v>11</v>
      </c>
      <c r="G809" s="146">
        <f t="shared" si="26"/>
        <v>1</v>
      </c>
      <c r="H809" s="147">
        <f t="shared" si="27"/>
        <v>1</v>
      </c>
    </row>
    <row r="810" spans="1:8" x14ac:dyDescent="0.35">
      <c r="A810" s="144" t="s">
        <v>54</v>
      </c>
      <c r="B810" s="145">
        <v>6</v>
      </c>
      <c r="C810" s="145" t="s">
        <v>12</v>
      </c>
      <c r="D810" s="146" t="str">
        <f>VLOOKUP(C810,[0]!Data,2,)</f>
        <v>Nurse</v>
      </c>
      <c r="E810" s="145">
        <v>5</v>
      </c>
      <c r="F810" s="145" t="s">
        <v>11</v>
      </c>
      <c r="G810" s="146">
        <f t="shared" si="26"/>
        <v>1</v>
      </c>
      <c r="H810" s="147">
        <f t="shared" si="27"/>
        <v>1</v>
      </c>
    </row>
    <row r="811" spans="1:8" x14ac:dyDescent="0.35">
      <c r="A811" s="144" t="s">
        <v>54</v>
      </c>
      <c r="B811" s="145">
        <v>6</v>
      </c>
      <c r="C811" s="145" t="s">
        <v>12</v>
      </c>
      <c r="D811" s="146" t="str">
        <f>VLOOKUP(C811,[0]!Data,2,)</f>
        <v>Nurse</v>
      </c>
      <c r="E811" s="145">
        <v>1</v>
      </c>
      <c r="F811" s="145" t="s">
        <v>11</v>
      </c>
      <c r="G811" s="146">
        <f t="shared" si="26"/>
        <v>1</v>
      </c>
      <c r="H811" s="147">
        <f t="shared" si="27"/>
        <v>1</v>
      </c>
    </row>
    <row r="812" spans="1:8" x14ac:dyDescent="0.35">
      <c r="A812" s="144" t="s">
        <v>54</v>
      </c>
      <c r="B812" s="145">
        <v>6</v>
      </c>
      <c r="C812" s="145" t="s">
        <v>14</v>
      </c>
      <c r="D812" s="146" t="str">
        <f>VLOOKUP(C812,[0]!Data,2,)</f>
        <v>Ancillary Staff</v>
      </c>
      <c r="E812" s="145">
        <v>5</v>
      </c>
      <c r="F812" s="145" t="s">
        <v>11</v>
      </c>
      <c r="G812" s="146">
        <f t="shared" si="26"/>
        <v>1</v>
      </c>
      <c r="H812" s="147">
        <f t="shared" si="27"/>
        <v>1</v>
      </c>
    </row>
    <row r="813" spans="1:8" x14ac:dyDescent="0.35">
      <c r="A813" s="144" t="s">
        <v>54</v>
      </c>
      <c r="B813" s="145">
        <v>6</v>
      </c>
      <c r="C813" s="145" t="s">
        <v>14</v>
      </c>
      <c r="D813" s="146" t="str">
        <f>VLOOKUP(C813,[0]!Data,2,)</f>
        <v>Ancillary Staff</v>
      </c>
      <c r="E813" s="145">
        <v>5</v>
      </c>
      <c r="F813" s="145" t="s">
        <v>11</v>
      </c>
      <c r="G813" s="146">
        <f t="shared" si="26"/>
        <v>1</v>
      </c>
      <c r="H813" s="147">
        <f t="shared" si="27"/>
        <v>1</v>
      </c>
    </row>
    <row r="814" spans="1:8" x14ac:dyDescent="0.35">
      <c r="A814" s="144" t="s">
        <v>54</v>
      </c>
      <c r="B814" s="145">
        <v>6</v>
      </c>
      <c r="C814" s="145" t="s">
        <v>12</v>
      </c>
      <c r="D814" s="146" t="str">
        <f>VLOOKUP(C814,[0]!Data,2,)</f>
        <v>Nurse</v>
      </c>
      <c r="E814" s="145">
        <v>1</v>
      </c>
      <c r="F814" s="145" t="s">
        <v>11</v>
      </c>
      <c r="G814" s="146">
        <f t="shared" ref="G814:G876" si="28">IF(F814="Y",1,0)</f>
        <v>1</v>
      </c>
      <c r="H814" s="147">
        <f t="shared" ref="H814:H876" si="29">IF(F814="Y,N",1,1)</f>
        <v>1</v>
      </c>
    </row>
    <row r="815" spans="1:8" x14ac:dyDescent="0.35">
      <c r="A815" s="144" t="s">
        <v>54</v>
      </c>
      <c r="B815" s="145">
        <v>6</v>
      </c>
      <c r="C815" s="145" t="s">
        <v>12</v>
      </c>
      <c r="D815" s="146" t="str">
        <f>VLOOKUP(C815,[0]!Data,2,)</f>
        <v>Nurse</v>
      </c>
      <c r="E815" s="145">
        <v>1</v>
      </c>
      <c r="F815" s="145" t="s">
        <v>11</v>
      </c>
      <c r="G815" s="146">
        <f t="shared" si="28"/>
        <v>1</v>
      </c>
      <c r="H815" s="147">
        <f t="shared" si="29"/>
        <v>1</v>
      </c>
    </row>
    <row r="816" spans="1:8" x14ac:dyDescent="0.35">
      <c r="A816" s="144" t="s">
        <v>54</v>
      </c>
      <c r="B816" s="145">
        <v>6</v>
      </c>
      <c r="C816" s="145" t="s">
        <v>12</v>
      </c>
      <c r="D816" s="146" t="str">
        <f>VLOOKUP(C816,[0]!Data,2,)</f>
        <v>Nurse</v>
      </c>
      <c r="E816" s="145">
        <v>1</v>
      </c>
      <c r="F816" s="145" t="s">
        <v>11</v>
      </c>
      <c r="G816" s="146">
        <f t="shared" si="28"/>
        <v>1</v>
      </c>
      <c r="H816" s="147">
        <f t="shared" si="29"/>
        <v>1</v>
      </c>
    </row>
    <row r="817" spans="1:8" x14ac:dyDescent="0.35">
      <c r="A817" s="144" t="s">
        <v>54</v>
      </c>
      <c r="B817" s="145">
        <v>6</v>
      </c>
      <c r="C817" s="145" t="s">
        <v>12</v>
      </c>
      <c r="D817" s="146" t="str">
        <f>VLOOKUP(C817,[0]!Data,2,)</f>
        <v>Nurse</v>
      </c>
      <c r="E817" s="145">
        <v>1</v>
      </c>
      <c r="F817" s="145" t="s">
        <v>11</v>
      </c>
      <c r="G817" s="146">
        <f t="shared" si="28"/>
        <v>1</v>
      </c>
      <c r="H817" s="147">
        <f t="shared" si="29"/>
        <v>1</v>
      </c>
    </row>
    <row r="818" spans="1:8" x14ac:dyDescent="0.35">
      <c r="A818" s="144" t="s">
        <v>54</v>
      </c>
      <c r="B818" s="145">
        <v>6</v>
      </c>
      <c r="C818" s="145" t="s">
        <v>13</v>
      </c>
      <c r="D818" s="146" t="str">
        <f>VLOOKUP(C818,[0]!Data,2,)</f>
        <v>Ancillary Staff</v>
      </c>
      <c r="E818" s="145">
        <v>5</v>
      </c>
      <c r="F818" s="145" t="s">
        <v>11</v>
      </c>
      <c r="G818" s="146">
        <f t="shared" si="28"/>
        <v>1</v>
      </c>
      <c r="H818" s="147">
        <f t="shared" si="29"/>
        <v>1</v>
      </c>
    </row>
    <row r="819" spans="1:8" x14ac:dyDescent="0.35">
      <c r="A819" s="144" t="s">
        <v>54</v>
      </c>
      <c r="B819" s="145">
        <v>6</v>
      </c>
      <c r="C819" s="145" t="s">
        <v>12</v>
      </c>
      <c r="D819" s="146" t="str">
        <f>VLOOKUP(C819,[0]!Data,2,)</f>
        <v>Nurse</v>
      </c>
      <c r="E819" s="145">
        <v>4</v>
      </c>
      <c r="F819" s="145" t="s">
        <v>11</v>
      </c>
      <c r="G819" s="146">
        <f t="shared" si="28"/>
        <v>1</v>
      </c>
      <c r="H819" s="147">
        <f t="shared" si="29"/>
        <v>1</v>
      </c>
    </row>
    <row r="820" spans="1:8" x14ac:dyDescent="0.35">
      <c r="A820" s="144" t="s">
        <v>54</v>
      </c>
      <c r="B820" s="145" t="s">
        <v>28</v>
      </c>
      <c r="C820" s="145" t="s">
        <v>12</v>
      </c>
      <c r="D820" s="146" t="str">
        <f>VLOOKUP(C820,[0]!Data,2,)</f>
        <v>Nurse</v>
      </c>
      <c r="E820" s="145">
        <v>1</v>
      </c>
      <c r="F820" s="145" t="s">
        <v>11</v>
      </c>
      <c r="G820" s="146">
        <f t="shared" si="28"/>
        <v>1</v>
      </c>
      <c r="H820" s="147">
        <f t="shared" si="29"/>
        <v>1</v>
      </c>
    </row>
    <row r="821" spans="1:8" x14ac:dyDescent="0.35">
      <c r="A821" s="144" t="s">
        <v>54</v>
      </c>
      <c r="B821" s="145" t="s">
        <v>28</v>
      </c>
      <c r="C821" s="145" t="s">
        <v>12</v>
      </c>
      <c r="D821" s="146" t="str">
        <f>VLOOKUP(C821,[0]!Data,2,)</f>
        <v>Nurse</v>
      </c>
      <c r="E821" s="145">
        <v>2</v>
      </c>
      <c r="F821" s="145" t="s">
        <v>11</v>
      </c>
      <c r="G821" s="146">
        <f t="shared" si="28"/>
        <v>1</v>
      </c>
      <c r="H821" s="147">
        <f t="shared" si="29"/>
        <v>1</v>
      </c>
    </row>
    <row r="822" spans="1:8" x14ac:dyDescent="0.35">
      <c r="A822" s="144" t="s">
        <v>54</v>
      </c>
      <c r="B822" s="145" t="s">
        <v>28</v>
      </c>
      <c r="C822" s="145" t="s">
        <v>12</v>
      </c>
      <c r="D822" s="146" t="str">
        <f>VLOOKUP(C822,[0]!Data,2,)</f>
        <v>Nurse</v>
      </c>
      <c r="E822" s="145">
        <v>3</v>
      </c>
      <c r="F822" s="145" t="s">
        <v>11</v>
      </c>
      <c r="G822" s="146">
        <f t="shared" si="28"/>
        <v>1</v>
      </c>
      <c r="H822" s="147">
        <f t="shared" si="29"/>
        <v>1</v>
      </c>
    </row>
    <row r="823" spans="1:8" x14ac:dyDescent="0.35">
      <c r="A823" s="144" t="s">
        <v>54</v>
      </c>
      <c r="B823" s="145" t="s">
        <v>28</v>
      </c>
      <c r="C823" s="145" t="s">
        <v>12</v>
      </c>
      <c r="D823" s="146" t="str">
        <f>VLOOKUP(C823,[0]!Data,2,)</f>
        <v>Nurse</v>
      </c>
      <c r="E823" s="145">
        <v>4</v>
      </c>
      <c r="F823" s="145" t="s">
        <v>11</v>
      </c>
      <c r="G823" s="146">
        <f t="shared" si="28"/>
        <v>1</v>
      </c>
      <c r="H823" s="147">
        <f t="shared" si="29"/>
        <v>1</v>
      </c>
    </row>
    <row r="824" spans="1:8" x14ac:dyDescent="0.35">
      <c r="A824" s="144" t="s">
        <v>54</v>
      </c>
      <c r="B824" s="145" t="s">
        <v>28</v>
      </c>
      <c r="C824" s="145" t="s">
        <v>12</v>
      </c>
      <c r="D824" s="146" t="str">
        <f>VLOOKUP(C824,[0]!Data,2,)</f>
        <v>Nurse</v>
      </c>
      <c r="E824" s="145">
        <v>5</v>
      </c>
      <c r="F824" s="145" t="s">
        <v>11</v>
      </c>
      <c r="G824" s="146">
        <f t="shared" si="28"/>
        <v>1</v>
      </c>
      <c r="H824" s="147">
        <f t="shared" si="29"/>
        <v>1</v>
      </c>
    </row>
    <row r="825" spans="1:8" x14ac:dyDescent="0.35">
      <c r="A825" s="144" t="s">
        <v>54</v>
      </c>
      <c r="B825" s="145" t="s">
        <v>28</v>
      </c>
      <c r="C825" s="145" t="s">
        <v>14</v>
      </c>
      <c r="D825" s="146" t="str">
        <f>VLOOKUP(C825,[0]!Data,2,)</f>
        <v>Ancillary Staff</v>
      </c>
      <c r="E825" s="145">
        <v>5</v>
      </c>
      <c r="F825" s="145" t="s">
        <v>11</v>
      </c>
      <c r="G825" s="146">
        <f t="shared" si="28"/>
        <v>1</v>
      </c>
      <c r="H825" s="147">
        <f t="shared" si="29"/>
        <v>1</v>
      </c>
    </row>
    <row r="826" spans="1:8" x14ac:dyDescent="0.35">
      <c r="A826" s="144" t="s">
        <v>54</v>
      </c>
      <c r="B826" s="145" t="s">
        <v>28</v>
      </c>
      <c r="C826" s="145" t="s">
        <v>14</v>
      </c>
      <c r="D826" s="146" t="str">
        <f>VLOOKUP(C826,[0]!Data,2,)</f>
        <v>Ancillary Staff</v>
      </c>
      <c r="E826" s="145">
        <v>5</v>
      </c>
      <c r="F826" s="145" t="s">
        <v>11</v>
      </c>
      <c r="G826" s="146">
        <f t="shared" si="28"/>
        <v>1</v>
      </c>
      <c r="H826" s="147">
        <f t="shared" si="29"/>
        <v>1</v>
      </c>
    </row>
    <row r="827" spans="1:8" x14ac:dyDescent="0.35">
      <c r="A827" s="144" t="s">
        <v>54</v>
      </c>
      <c r="B827" s="145" t="s">
        <v>28</v>
      </c>
      <c r="C827" s="145" t="s">
        <v>14</v>
      </c>
      <c r="D827" s="146" t="str">
        <f>VLOOKUP(C827,[0]!Data,2,)</f>
        <v>Ancillary Staff</v>
      </c>
      <c r="E827" s="145">
        <v>5</v>
      </c>
      <c r="F827" s="145" t="s">
        <v>11</v>
      </c>
      <c r="G827" s="146">
        <f t="shared" si="28"/>
        <v>1</v>
      </c>
      <c r="H827" s="147">
        <f t="shared" si="29"/>
        <v>1</v>
      </c>
    </row>
    <row r="828" spans="1:8" x14ac:dyDescent="0.35">
      <c r="A828" s="144" t="s">
        <v>54</v>
      </c>
      <c r="B828" s="145" t="s">
        <v>28</v>
      </c>
      <c r="C828" s="145" t="s">
        <v>10</v>
      </c>
      <c r="D828" s="146" t="str">
        <f>VLOOKUP(C828,[0]!Data,2,)</f>
        <v>Doctor</v>
      </c>
      <c r="E828" s="145">
        <v>2</v>
      </c>
      <c r="F828" s="145" t="s">
        <v>11</v>
      </c>
      <c r="G828" s="146">
        <f t="shared" si="28"/>
        <v>1</v>
      </c>
      <c r="H828" s="147">
        <f t="shared" si="29"/>
        <v>1</v>
      </c>
    </row>
    <row r="829" spans="1:8" x14ac:dyDescent="0.35">
      <c r="A829" s="144" t="s">
        <v>54</v>
      </c>
      <c r="B829" s="145" t="s">
        <v>28</v>
      </c>
      <c r="C829" s="145" t="s">
        <v>10</v>
      </c>
      <c r="D829" s="146" t="str">
        <f>VLOOKUP(C829,[0]!Data,2,)</f>
        <v>Doctor</v>
      </c>
      <c r="E829" s="145">
        <v>4</v>
      </c>
      <c r="F829" s="145" t="s">
        <v>11</v>
      </c>
      <c r="G829" s="146">
        <f t="shared" si="28"/>
        <v>1</v>
      </c>
      <c r="H829" s="147">
        <f t="shared" si="29"/>
        <v>1</v>
      </c>
    </row>
    <row r="830" spans="1:8" x14ac:dyDescent="0.35">
      <c r="A830" s="144" t="s">
        <v>54</v>
      </c>
      <c r="B830" s="145" t="s">
        <v>28</v>
      </c>
      <c r="C830" s="145" t="s">
        <v>10</v>
      </c>
      <c r="D830" s="146" t="str">
        <f>VLOOKUP(C830,[0]!Data,2,)</f>
        <v>Doctor</v>
      </c>
      <c r="E830" s="145">
        <v>4</v>
      </c>
      <c r="F830" s="145" t="s">
        <v>11</v>
      </c>
      <c r="G830" s="146">
        <f t="shared" si="28"/>
        <v>1</v>
      </c>
      <c r="H830" s="147">
        <f t="shared" si="29"/>
        <v>1</v>
      </c>
    </row>
    <row r="831" spans="1:8" x14ac:dyDescent="0.35">
      <c r="A831" s="144" t="s">
        <v>54</v>
      </c>
      <c r="B831" s="145" t="s">
        <v>28</v>
      </c>
      <c r="C831" s="145" t="s">
        <v>10</v>
      </c>
      <c r="D831" s="146" t="str">
        <f>VLOOKUP(C831,[0]!Data,2,)</f>
        <v>Doctor</v>
      </c>
      <c r="E831" s="145">
        <v>4</v>
      </c>
      <c r="F831" s="145" t="s">
        <v>11</v>
      </c>
      <c r="G831" s="146">
        <f t="shared" si="28"/>
        <v>1</v>
      </c>
      <c r="H831" s="147">
        <f t="shared" si="29"/>
        <v>1</v>
      </c>
    </row>
    <row r="832" spans="1:8" x14ac:dyDescent="0.35">
      <c r="A832" s="144" t="s">
        <v>54</v>
      </c>
      <c r="B832" s="145" t="s">
        <v>28</v>
      </c>
      <c r="C832" s="145" t="s">
        <v>13</v>
      </c>
      <c r="D832" s="146" t="str">
        <f>VLOOKUP(C832,[0]!Data,2,)</f>
        <v>Ancillary Staff</v>
      </c>
      <c r="E832" s="145">
        <v>5</v>
      </c>
      <c r="F832" s="145" t="s">
        <v>11</v>
      </c>
      <c r="G832" s="146">
        <f t="shared" si="28"/>
        <v>1</v>
      </c>
      <c r="H832" s="147">
        <f t="shared" si="29"/>
        <v>1</v>
      </c>
    </row>
    <row r="833" spans="1:8" x14ac:dyDescent="0.35">
      <c r="A833" s="144" t="s">
        <v>54</v>
      </c>
      <c r="B833" s="145" t="s">
        <v>28</v>
      </c>
      <c r="C833" s="145" t="s">
        <v>13</v>
      </c>
      <c r="D833" s="146" t="str">
        <f>VLOOKUP(C833,[0]!Data,2,)</f>
        <v>Ancillary Staff</v>
      </c>
      <c r="E833" s="145">
        <v>5</v>
      </c>
      <c r="F833" s="145" t="s">
        <v>11</v>
      </c>
      <c r="G833" s="146">
        <f t="shared" si="28"/>
        <v>1</v>
      </c>
      <c r="H833" s="147">
        <f t="shared" si="29"/>
        <v>1</v>
      </c>
    </row>
    <row r="834" spans="1:8" x14ac:dyDescent="0.35">
      <c r="A834" s="144" t="s">
        <v>54</v>
      </c>
      <c r="B834" s="145" t="s">
        <v>41</v>
      </c>
      <c r="C834" s="145" t="s">
        <v>12</v>
      </c>
      <c r="D834" s="146" t="str">
        <f>VLOOKUP(C834,[0]!Data,2,)</f>
        <v>Nurse</v>
      </c>
      <c r="E834" s="145">
        <v>1</v>
      </c>
      <c r="F834" s="145" t="s">
        <v>11</v>
      </c>
      <c r="G834" s="146">
        <f t="shared" si="28"/>
        <v>1</v>
      </c>
      <c r="H834" s="147">
        <f t="shared" si="29"/>
        <v>1</v>
      </c>
    </row>
    <row r="835" spans="1:8" x14ac:dyDescent="0.35">
      <c r="A835" s="144" t="s">
        <v>54</v>
      </c>
      <c r="B835" s="145" t="s">
        <v>41</v>
      </c>
      <c r="C835" s="145" t="s">
        <v>12</v>
      </c>
      <c r="D835" s="146" t="str">
        <f>VLOOKUP(C835,[0]!Data,2,)</f>
        <v>Nurse</v>
      </c>
      <c r="E835" s="145">
        <v>4</v>
      </c>
      <c r="F835" s="145" t="s">
        <v>11</v>
      </c>
      <c r="G835" s="146">
        <f t="shared" si="28"/>
        <v>1</v>
      </c>
      <c r="H835" s="147">
        <f t="shared" si="29"/>
        <v>1</v>
      </c>
    </row>
    <row r="836" spans="1:8" x14ac:dyDescent="0.35">
      <c r="A836" s="144" t="s">
        <v>54</v>
      </c>
      <c r="B836" s="145" t="s">
        <v>41</v>
      </c>
      <c r="C836" s="145" t="s">
        <v>12</v>
      </c>
      <c r="D836" s="146" t="str">
        <f>VLOOKUP(C836,[0]!Data,2,)</f>
        <v>Nurse</v>
      </c>
      <c r="E836" s="145">
        <v>1</v>
      </c>
      <c r="F836" s="145" t="s">
        <v>11</v>
      </c>
      <c r="G836" s="146">
        <f t="shared" si="28"/>
        <v>1</v>
      </c>
      <c r="H836" s="147">
        <f t="shared" si="29"/>
        <v>1</v>
      </c>
    </row>
    <row r="837" spans="1:8" x14ac:dyDescent="0.35">
      <c r="A837" s="144" t="s">
        <v>54</v>
      </c>
      <c r="B837" s="145" t="s">
        <v>41</v>
      </c>
      <c r="C837" s="145" t="s">
        <v>12</v>
      </c>
      <c r="D837" s="146" t="str">
        <f>VLOOKUP(C837,[0]!Data,2,)</f>
        <v>Nurse</v>
      </c>
      <c r="E837" s="145">
        <v>4</v>
      </c>
      <c r="F837" s="145" t="s">
        <v>11</v>
      </c>
      <c r="G837" s="146">
        <f t="shared" si="28"/>
        <v>1</v>
      </c>
      <c r="H837" s="147">
        <f t="shared" si="29"/>
        <v>1</v>
      </c>
    </row>
    <row r="838" spans="1:8" x14ac:dyDescent="0.35">
      <c r="A838" s="144" t="s">
        <v>54</v>
      </c>
      <c r="B838" s="145" t="s">
        <v>41</v>
      </c>
      <c r="C838" s="145" t="s">
        <v>53</v>
      </c>
      <c r="D838" s="146" t="str">
        <f>VLOOKUP(C838,[0]!Data,2,)</f>
        <v>Allied Health</v>
      </c>
      <c r="E838" s="145">
        <v>1</v>
      </c>
      <c r="F838" s="145" t="s">
        <v>11</v>
      </c>
      <c r="G838" s="146">
        <f t="shared" si="28"/>
        <v>1</v>
      </c>
      <c r="H838" s="147">
        <f t="shared" si="29"/>
        <v>1</v>
      </c>
    </row>
    <row r="839" spans="1:8" x14ac:dyDescent="0.35">
      <c r="A839" s="144" t="s">
        <v>54</v>
      </c>
      <c r="B839" s="145" t="s">
        <v>41</v>
      </c>
      <c r="C839" s="145" t="s">
        <v>53</v>
      </c>
      <c r="D839" s="146" t="str">
        <f>VLOOKUP(C839,[0]!Data,2,)</f>
        <v>Allied Health</v>
      </c>
      <c r="E839" s="145">
        <v>4</v>
      </c>
      <c r="F839" s="145" t="s">
        <v>11</v>
      </c>
      <c r="G839" s="146">
        <f t="shared" si="28"/>
        <v>1</v>
      </c>
      <c r="H839" s="147">
        <f t="shared" si="29"/>
        <v>1</v>
      </c>
    </row>
    <row r="840" spans="1:8" x14ac:dyDescent="0.35">
      <c r="A840" s="144" t="s">
        <v>54</v>
      </c>
      <c r="B840" s="145" t="s">
        <v>41</v>
      </c>
      <c r="C840" s="145" t="s">
        <v>10</v>
      </c>
      <c r="D840" s="146" t="str">
        <f>VLOOKUP(C840,[0]!Data,2,)</f>
        <v>Doctor</v>
      </c>
      <c r="E840" s="145">
        <v>2</v>
      </c>
      <c r="F840" s="145" t="s">
        <v>11</v>
      </c>
      <c r="G840" s="146">
        <f t="shared" si="28"/>
        <v>1</v>
      </c>
      <c r="H840" s="147">
        <f t="shared" si="29"/>
        <v>1</v>
      </c>
    </row>
    <row r="841" spans="1:8" x14ac:dyDescent="0.35">
      <c r="A841" s="144" t="s">
        <v>54</v>
      </c>
      <c r="B841" s="145" t="s">
        <v>41</v>
      </c>
      <c r="C841" s="145" t="s">
        <v>10</v>
      </c>
      <c r="D841" s="146" t="str">
        <f>VLOOKUP(C841,[0]!Data,2,)</f>
        <v>Doctor</v>
      </c>
      <c r="E841" s="145">
        <v>4</v>
      </c>
      <c r="F841" s="145" t="s">
        <v>11</v>
      </c>
      <c r="G841" s="146">
        <f t="shared" si="28"/>
        <v>1</v>
      </c>
      <c r="H841" s="147">
        <f t="shared" si="29"/>
        <v>1</v>
      </c>
    </row>
    <row r="842" spans="1:8" x14ac:dyDescent="0.35">
      <c r="A842" s="144" t="s">
        <v>54</v>
      </c>
      <c r="B842" s="145" t="s">
        <v>41</v>
      </c>
      <c r="C842" s="145" t="s">
        <v>10</v>
      </c>
      <c r="D842" s="146" t="str">
        <f>VLOOKUP(C842,[0]!Data,2,)</f>
        <v>Doctor</v>
      </c>
      <c r="E842" s="145">
        <v>1</v>
      </c>
      <c r="F842" s="145" t="s">
        <v>11</v>
      </c>
      <c r="G842" s="146">
        <f t="shared" si="28"/>
        <v>1</v>
      </c>
      <c r="H842" s="147">
        <f t="shared" si="29"/>
        <v>1</v>
      </c>
    </row>
    <row r="843" spans="1:8" x14ac:dyDescent="0.35">
      <c r="A843" s="144" t="s">
        <v>54</v>
      </c>
      <c r="B843" s="145" t="s">
        <v>41</v>
      </c>
      <c r="C843" s="145" t="s">
        <v>10</v>
      </c>
      <c r="D843" s="146" t="str">
        <f>VLOOKUP(C843,[0]!Data,2,)</f>
        <v>Doctor</v>
      </c>
      <c r="E843" s="145">
        <v>4</v>
      </c>
      <c r="F843" s="145" t="s">
        <v>11</v>
      </c>
      <c r="G843" s="146">
        <f t="shared" si="28"/>
        <v>1</v>
      </c>
      <c r="H843" s="147">
        <f t="shared" si="29"/>
        <v>1</v>
      </c>
    </row>
    <row r="844" spans="1:8" x14ac:dyDescent="0.35">
      <c r="A844" s="144" t="s">
        <v>54</v>
      </c>
      <c r="B844" s="145" t="s">
        <v>41</v>
      </c>
      <c r="C844" s="145" t="s">
        <v>14</v>
      </c>
      <c r="D844" s="146" t="str">
        <f>VLOOKUP(C844,[0]!Data,2,)</f>
        <v>Ancillary Staff</v>
      </c>
      <c r="E844" s="145">
        <v>5</v>
      </c>
      <c r="F844" s="145" t="s">
        <v>11</v>
      </c>
      <c r="G844" s="146">
        <f t="shared" si="28"/>
        <v>1</v>
      </c>
      <c r="H844" s="147">
        <f t="shared" si="29"/>
        <v>1</v>
      </c>
    </row>
    <row r="845" spans="1:8" x14ac:dyDescent="0.35">
      <c r="A845" s="144" t="s">
        <v>54</v>
      </c>
      <c r="B845" s="145" t="s">
        <v>41</v>
      </c>
      <c r="C845" s="145" t="s">
        <v>12</v>
      </c>
      <c r="D845" s="146" t="str">
        <f>VLOOKUP(C845,[0]!Data,2,)</f>
        <v>Nurse</v>
      </c>
      <c r="E845" s="145">
        <v>2</v>
      </c>
      <c r="F845" s="145" t="s">
        <v>11</v>
      </c>
      <c r="G845" s="146">
        <f t="shared" si="28"/>
        <v>1</v>
      </c>
      <c r="H845" s="147">
        <f t="shared" si="29"/>
        <v>1</v>
      </c>
    </row>
    <row r="846" spans="1:8" x14ac:dyDescent="0.35">
      <c r="A846" s="144" t="s">
        <v>54</v>
      </c>
      <c r="B846" s="145" t="s">
        <v>41</v>
      </c>
      <c r="C846" s="145" t="s">
        <v>12</v>
      </c>
      <c r="D846" s="146" t="str">
        <f>VLOOKUP(C846,[0]!Data,2,)</f>
        <v>Nurse</v>
      </c>
      <c r="E846" s="145">
        <v>4</v>
      </c>
      <c r="F846" s="145" t="s">
        <v>11</v>
      </c>
      <c r="G846" s="146">
        <f t="shared" si="28"/>
        <v>1</v>
      </c>
      <c r="H846" s="147">
        <f t="shared" si="29"/>
        <v>1</v>
      </c>
    </row>
    <row r="847" spans="1:8" x14ac:dyDescent="0.35">
      <c r="A847" s="144" t="s">
        <v>54</v>
      </c>
      <c r="B847" s="145" t="s">
        <v>41</v>
      </c>
      <c r="C847" s="145" t="s">
        <v>10</v>
      </c>
      <c r="D847" s="146" t="str">
        <f>VLOOKUP(C847,[0]!Data,2,)</f>
        <v>Doctor</v>
      </c>
      <c r="E847" s="145">
        <v>1</v>
      </c>
      <c r="F847" s="145" t="s">
        <v>11</v>
      </c>
      <c r="G847" s="146">
        <f t="shared" si="28"/>
        <v>1</v>
      </c>
      <c r="H847" s="147">
        <f t="shared" si="29"/>
        <v>1</v>
      </c>
    </row>
    <row r="848" spans="1:8" x14ac:dyDescent="0.35">
      <c r="A848" s="144" t="s">
        <v>54</v>
      </c>
      <c r="B848" s="145" t="s">
        <v>41</v>
      </c>
      <c r="C848" s="145" t="s">
        <v>10</v>
      </c>
      <c r="D848" s="146" t="str">
        <f>VLOOKUP(C848,[0]!Data,2,)</f>
        <v>Doctor</v>
      </c>
      <c r="E848" s="145">
        <v>4</v>
      </c>
      <c r="F848" s="145" t="s">
        <v>11</v>
      </c>
      <c r="G848" s="146">
        <f t="shared" si="28"/>
        <v>1</v>
      </c>
      <c r="H848" s="147">
        <f t="shared" si="29"/>
        <v>1</v>
      </c>
    </row>
    <row r="849" spans="1:8" x14ac:dyDescent="0.35">
      <c r="A849" s="144" t="s">
        <v>54</v>
      </c>
      <c r="B849" s="145" t="s">
        <v>39</v>
      </c>
      <c r="C849" s="145" t="s">
        <v>12</v>
      </c>
      <c r="D849" s="146" t="str">
        <f>VLOOKUP(C849,[0]!Data,2,)</f>
        <v>Nurse</v>
      </c>
      <c r="E849" s="145">
        <v>1</v>
      </c>
      <c r="F849" s="145" t="s">
        <v>11</v>
      </c>
      <c r="G849" s="146">
        <f t="shared" si="28"/>
        <v>1</v>
      </c>
      <c r="H849" s="147">
        <f t="shared" si="29"/>
        <v>1</v>
      </c>
    </row>
    <row r="850" spans="1:8" x14ac:dyDescent="0.35">
      <c r="A850" s="144" t="s">
        <v>54</v>
      </c>
      <c r="B850" s="145" t="s">
        <v>39</v>
      </c>
      <c r="C850" s="145" t="s">
        <v>12</v>
      </c>
      <c r="D850" s="146" t="str">
        <f>VLOOKUP(C850,[0]!Data,2,)</f>
        <v>Nurse</v>
      </c>
      <c r="E850" s="145">
        <v>1</v>
      </c>
      <c r="F850" s="145" t="s">
        <v>11</v>
      </c>
      <c r="G850" s="146">
        <f t="shared" si="28"/>
        <v>1</v>
      </c>
      <c r="H850" s="147">
        <f t="shared" si="29"/>
        <v>1</v>
      </c>
    </row>
    <row r="851" spans="1:8" x14ac:dyDescent="0.35">
      <c r="A851" s="144" t="s">
        <v>54</v>
      </c>
      <c r="B851" s="145" t="s">
        <v>39</v>
      </c>
      <c r="C851" s="145" t="s">
        <v>12</v>
      </c>
      <c r="D851" s="146" t="str">
        <f>VLOOKUP(C851,[0]!Data,2,)</f>
        <v>Nurse</v>
      </c>
      <c r="E851" s="145">
        <v>3</v>
      </c>
      <c r="F851" s="145" t="s">
        <v>11</v>
      </c>
      <c r="G851" s="146">
        <f t="shared" si="28"/>
        <v>1</v>
      </c>
      <c r="H851" s="147">
        <f t="shared" si="29"/>
        <v>1</v>
      </c>
    </row>
    <row r="852" spans="1:8" x14ac:dyDescent="0.35">
      <c r="A852" s="144" t="s">
        <v>54</v>
      </c>
      <c r="B852" s="145" t="s">
        <v>39</v>
      </c>
      <c r="C852" s="145" t="s">
        <v>12</v>
      </c>
      <c r="D852" s="146" t="str">
        <f>VLOOKUP(C852,[0]!Data,2,)</f>
        <v>Nurse</v>
      </c>
      <c r="E852" s="145">
        <v>4</v>
      </c>
      <c r="F852" s="145" t="s">
        <v>11</v>
      </c>
      <c r="G852" s="146">
        <f t="shared" si="28"/>
        <v>1</v>
      </c>
      <c r="H852" s="147">
        <f t="shared" si="29"/>
        <v>1</v>
      </c>
    </row>
    <row r="853" spans="1:8" x14ac:dyDescent="0.35">
      <c r="A853" s="144" t="s">
        <v>54</v>
      </c>
      <c r="B853" s="145" t="s">
        <v>39</v>
      </c>
      <c r="C853" s="145" t="s">
        <v>12</v>
      </c>
      <c r="D853" s="146" t="str">
        <f>VLOOKUP(C853,[0]!Data,2,)</f>
        <v>Nurse</v>
      </c>
      <c r="E853" s="145">
        <v>5</v>
      </c>
      <c r="F853" s="145" t="s">
        <v>11</v>
      </c>
      <c r="G853" s="146">
        <f t="shared" si="28"/>
        <v>1</v>
      </c>
      <c r="H853" s="147">
        <f t="shared" si="29"/>
        <v>1</v>
      </c>
    </row>
    <row r="854" spans="1:8" x14ac:dyDescent="0.35">
      <c r="A854" s="144" t="s">
        <v>54</v>
      </c>
      <c r="B854" s="145" t="s">
        <v>39</v>
      </c>
      <c r="C854" s="145" t="s">
        <v>12</v>
      </c>
      <c r="D854" s="146" t="str">
        <f>VLOOKUP(C854,[0]!Data,2,)</f>
        <v>Nurse</v>
      </c>
      <c r="E854" s="145">
        <v>2</v>
      </c>
      <c r="F854" s="145" t="s">
        <v>11</v>
      </c>
      <c r="G854" s="146">
        <f t="shared" si="28"/>
        <v>1</v>
      </c>
      <c r="H854" s="147">
        <f t="shared" si="29"/>
        <v>1</v>
      </c>
    </row>
    <row r="855" spans="1:8" x14ac:dyDescent="0.35">
      <c r="A855" s="144" t="s">
        <v>54</v>
      </c>
      <c r="B855" s="145" t="s">
        <v>39</v>
      </c>
      <c r="C855" s="145" t="s">
        <v>10</v>
      </c>
      <c r="D855" s="146" t="str">
        <f>VLOOKUP(C855,[0]!Data,2,)</f>
        <v>Doctor</v>
      </c>
      <c r="E855" s="145">
        <v>4</v>
      </c>
      <c r="F855" s="145" t="s">
        <v>11</v>
      </c>
      <c r="G855" s="146">
        <f t="shared" si="28"/>
        <v>1</v>
      </c>
      <c r="H855" s="147">
        <f t="shared" si="29"/>
        <v>1</v>
      </c>
    </row>
    <row r="856" spans="1:8" x14ac:dyDescent="0.35">
      <c r="A856" s="144" t="s">
        <v>54</v>
      </c>
      <c r="B856" s="145" t="s">
        <v>39</v>
      </c>
      <c r="C856" s="145" t="s">
        <v>24</v>
      </c>
      <c r="D856" s="146" t="str">
        <f>VLOOKUP(C856,[0]!Data,2,)</f>
        <v>Allied Health</v>
      </c>
      <c r="E856" s="145">
        <v>2</v>
      </c>
      <c r="F856" s="145" t="s">
        <v>11</v>
      </c>
      <c r="G856" s="146">
        <f t="shared" si="28"/>
        <v>1</v>
      </c>
      <c r="H856" s="147">
        <f t="shared" si="29"/>
        <v>1</v>
      </c>
    </row>
    <row r="857" spans="1:8" x14ac:dyDescent="0.35">
      <c r="A857" s="144" t="s">
        <v>54</v>
      </c>
      <c r="B857" s="145" t="s">
        <v>39</v>
      </c>
      <c r="C857" s="145" t="s">
        <v>10</v>
      </c>
      <c r="D857" s="146" t="str">
        <f>VLOOKUP(C857,[0]!Data,2,)</f>
        <v>Doctor</v>
      </c>
      <c r="E857" s="145">
        <v>2</v>
      </c>
      <c r="F857" s="145" t="s">
        <v>11</v>
      </c>
      <c r="G857" s="146">
        <f t="shared" si="28"/>
        <v>1</v>
      </c>
      <c r="H857" s="147">
        <f t="shared" si="29"/>
        <v>1</v>
      </c>
    </row>
    <row r="858" spans="1:8" x14ac:dyDescent="0.35">
      <c r="A858" s="144" t="s">
        <v>54</v>
      </c>
      <c r="B858" s="145" t="s">
        <v>39</v>
      </c>
      <c r="C858" s="145" t="s">
        <v>10</v>
      </c>
      <c r="D858" s="146" t="str">
        <f>VLOOKUP(C858,[0]!Data,2,)</f>
        <v>Doctor</v>
      </c>
      <c r="E858" s="145">
        <v>1</v>
      </c>
      <c r="F858" s="145" t="s">
        <v>11</v>
      </c>
      <c r="G858" s="146">
        <f t="shared" si="28"/>
        <v>1</v>
      </c>
      <c r="H858" s="147">
        <f t="shared" si="29"/>
        <v>1</v>
      </c>
    </row>
    <row r="859" spans="1:8" x14ac:dyDescent="0.35">
      <c r="A859" s="144" t="s">
        <v>54</v>
      </c>
      <c r="B859" s="145" t="s">
        <v>39</v>
      </c>
      <c r="C859" s="145" t="s">
        <v>14</v>
      </c>
      <c r="D859" s="146" t="str">
        <f>VLOOKUP(C859,[0]!Data,2,)</f>
        <v>Ancillary Staff</v>
      </c>
      <c r="E859" s="145">
        <v>5</v>
      </c>
      <c r="F859" s="145" t="s">
        <v>11</v>
      </c>
      <c r="G859" s="146">
        <f t="shared" si="28"/>
        <v>1</v>
      </c>
      <c r="H859" s="147">
        <f t="shared" si="29"/>
        <v>1</v>
      </c>
    </row>
    <row r="860" spans="1:8" x14ac:dyDescent="0.35">
      <c r="A860" s="144" t="s">
        <v>54</v>
      </c>
      <c r="B860" s="145" t="s">
        <v>39</v>
      </c>
      <c r="C860" s="145" t="s">
        <v>12</v>
      </c>
      <c r="D860" s="146" t="str">
        <f>VLOOKUP(C860,[0]!Data,2,)</f>
        <v>Nurse</v>
      </c>
      <c r="E860" s="145">
        <v>5</v>
      </c>
      <c r="F860" s="145" t="s">
        <v>11</v>
      </c>
      <c r="G860" s="146">
        <f t="shared" si="28"/>
        <v>1</v>
      </c>
      <c r="H860" s="147">
        <f t="shared" si="29"/>
        <v>1</v>
      </c>
    </row>
    <row r="861" spans="1:8" x14ac:dyDescent="0.35">
      <c r="A861" s="144" t="s">
        <v>54</v>
      </c>
      <c r="B861" s="145" t="s">
        <v>39</v>
      </c>
      <c r="C861" s="145" t="s">
        <v>20</v>
      </c>
      <c r="D861" s="146" t="str">
        <f>VLOOKUP(C861,[0]!Data,2,)</f>
        <v>Ancillary Staff</v>
      </c>
      <c r="E861" s="145">
        <v>4</v>
      </c>
      <c r="F861" s="145" t="s">
        <v>11</v>
      </c>
      <c r="G861" s="146">
        <f t="shared" si="28"/>
        <v>1</v>
      </c>
      <c r="H861" s="147">
        <f t="shared" si="29"/>
        <v>1</v>
      </c>
    </row>
    <row r="862" spans="1:8" x14ac:dyDescent="0.35">
      <c r="A862" s="144" t="s">
        <v>54</v>
      </c>
      <c r="B862" s="145" t="s">
        <v>39</v>
      </c>
      <c r="C862" s="145" t="s">
        <v>12</v>
      </c>
      <c r="D862" s="146" t="str">
        <f>VLOOKUP(C862,[0]!Data,2,)</f>
        <v>Nurse</v>
      </c>
      <c r="E862" s="145">
        <v>1</v>
      </c>
      <c r="F862" s="145" t="s">
        <v>11</v>
      </c>
      <c r="G862" s="146">
        <f t="shared" si="28"/>
        <v>1</v>
      </c>
      <c r="H862" s="147">
        <f t="shared" si="29"/>
        <v>1</v>
      </c>
    </row>
    <row r="863" spans="1:8" x14ac:dyDescent="0.35">
      <c r="A863" s="144" t="s">
        <v>54</v>
      </c>
      <c r="B863" s="145" t="s">
        <v>39</v>
      </c>
      <c r="C863" s="145" t="s">
        <v>55</v>
      </c>
      <c r="D863" s="146" t="str">
        <f>VLOOKUP(C863,[0]!Data,2,)</f>
        <v>Student</v>
      </c>
      <c r="E863" s="145">
        <v>4</v>
      </c>
      <c r="F863" s="145" t="s">
        <v>11</v>
      </c>
      <c r="G863" s="146">
        <f t="shared" si="28"/>
        <v>1</v>
      </c>
      <c r="H863" s="147">
        <f t="shared" si="29"/>
        <v>1</v>
      </c>
    </row>
    <row r="864" spans="1:8" x14ac:dyDescent="0.35">
      <c r="A864" s="144" t="s">
        <v>54</v>
      </c>
      <c r="B864" s="145" t="s">
        <v>30</v>
      </c>
      <c r="C864" s="145" t="s">
        <v>10</v>
      </c>
      <c r="D864" s="146" t="str">
        <f>VLOOKUP(C864,[0]!Data,2,)</f>
        <v>Doctor</v>
      </c>
      <c r="E864" s="145">
        <v>1</v>
      </c>
      <c r="F864" s="145" t="s">
        <v>11</v>
      </c>
      <c r="G864" s="146">
        <f t="shared" si="28"/>
        <v>1</v>
      </c>
      <c r="H864" s="147">
        <f t="shared" si="29"/>
        <v>1</v>
      </c>
    </row>
    <row r="865" spans="1:8" x14ac:dyDescent="0.35">
      <c r="A865" s="144" t="s">
        <v>54</v>
      </c>
      <c r="B865" s="145" t="s">
        <v>30</v>
      </c>
      <c r="C865" s="145" t="s">
        <v>10</v>
      </c>
      <c r="D865" s="146" t="str">
        <f>VLOOKUP(C865,[0]!Data,2,)</f>
        <v>Doctor</v>
      </c>
      <c r="E865" s="145">
        <v>1</v>
      </c>
      <c r="F865" s="145" t="s">
        <v>11</v>
      </c>
      <c r="G865" s="146">
        <f t="shared" si="28"/>
        <v>1</v>
      </c>
      <c r="H865" s="147">
        <f t="shared" si="29"/>
        <v>1</v>
      </c>
    </row>
    <row r="866" spans="1:8" x14ac:dyDescent="0.35">
      <c r="A866" s="144" t="s">
        <v>54</v>
      </c>
      <c r="B866" s="145" t="s">
        <v>30</v>
      </c>
      <c r="C866" s="145" t="s">
        <v>12</v>
      </c>
      <c r="D866" s="146" t="str">
        <f>VLOOKUP(C866,[0]!Data,2,)</f>
        <v>Nurse</v>
      </c>
      <c r="E866" s="145">
        <v>2</v>
      </c>
      <c r="F866" s="145" t="s">
        <v>11</v>
      </c>
      <c r="G866" s="146">
        <f t="shared" si="28"/>
        <v>1</v>
      </c>
      <c r="H866" s="147">
        <f t="shared" si="29"/>
        <v>1</v>
      </c>
    </row>
    <row r="867" spans="1:8" x14ac:dyDescent="0.35">
      <c r="A867" s="144" t="s">
        <v>54</v>
      </c>
      <c r="B867" s="145" t="s">
        <v>30</v>
      </c>
      <c r="C867" s="145" t="s">
        <v>12</v>
      </c>
      <c r="D867" s="146" t="str">
        <f>VLOOKUP(C867,[0]!Data,2,)</f>
        <v>Nurse</v>
      </c>
      <c r="E867" s="145">
        <v>3</v>
      </c>
      <c r="F867" s="145" t="s">
        <v>11</v>
      </c>
      <c r="G867" s="146">
        <f t="shared" si="28"/>
        <v>1</v>
      </c>
      <c r="H867" s="147">
        <f t="shared" si="29"/>
        <v>1</v>
      </c>
    </row>
    <row r="868" spans="1:8" x14ac:dyDescent="0.35">
      <c r="A868" s="144" t="s">
        <v>54</v>
      </c>
      <c r="B868" s="145" t="s">
        <v>30</v>
      </c>
      <c r="C868" s="145" t="s">
        <v>14</v>
      </c>
      <c r="D868" s="146" t="str">
        <f>VLOOKUP(C868,[0]!Data,2,)</f>
        <v>Ancillary Staff</v>
      </c>
      <c r="E868" s="145">
        <v>5</v>
      </c>
      <c r="F868" s="145" t="s">
        <v>11</v>
      </c>
      <c r="G868" s="146">
        <f t="shared" si="28"/>
        <v>1</v>
      </c>
      <c r="H868" s="147">
        <f t="shared" si="29"/>
        <v>1</v>
      </c>
    </row>
    <row r="869" spans="1:8" x14ac:dyDescent="0.35">
      <c r="A869" s="144" t="s">
        <v>54</v>
      </c>
      <c r="B869" s="145" t="s">
        <v>30</v>
      </c>
      <c r="C869" s="145" t="s">
        <v>56</v>
      </c>
      <c r="D869" s="146" t="str">
        <f>VLOOKUP(C869,[0]!Data,2,)</f>
        <v>Ancillary Staff</v>
      </c>
      <c r="E869" s="145">
        <v>4</v>
      </c>
      <c r="F869" s="145" t="s">
        <v>11</v>
      </c>
      <c r="G869" s="146">
        <f t="shared" si="28"/>
        <v>1</v>
      </c>
      <c r="H869" s="147">
        <f t="shared" si="29"/>
        <v>1</v>
      </c>
    </row>
    <row r="870" spans="1:8" x14ac:dyDescent="0.35">
      <c r="A870" s="144" t="s">
        <v>54</v>
      </c>
      <c r="B870" s="145" t="s">
        <v>30</v>
      </c>
      <c r="C870" s="145" t="s">
        <v>12</v>
      </c>
      <c r="D870" s="146" t="str">
        <f>VLOOKUP(C870,[0]!Data,2,)</f>
        <v>Nurse</v>
      </c>
      <c r="E870" s="145">
        <v>4</v>
      </c>
      <c r="F870" s="145" t="s">
        <v>11</v>
      </c>
      <c r="G870" s="146">
        <f t="shared" si="28"/>
        <v>1</v>
      </c>
      <c r="H870" s="147">
        <f t="shared" si="29"/>
        <v>1</v>
      </c>
    </row>
    <row r="871" spans="1:8" x14ac:dyDescent="0.35">
      <c r="A871" s="144" t="s">
        <v>54</v>
      </c>
      <c r="B871" s="145" t="s">
        <v>30</v>
      </c>
      <c r="C871" s="145" t="s">
        <v>12</v>
      </c>
      <c r="D871" s="146" t="str">
        <f>VLOOKUP(C871,[0]!Data,2,)</f>
        <v>Nurse</v>
      </c>
      <c r="E871" s="145">
        <v>4</v>
      </c>
      <c r="F871" s="145" t="s">
        <v>11</v>
      </c>
      <c r="G871" s="146">
        <f t="shared" si="28"/>
        <v>1</v>
      </c>
      <c r="H871" s="147">
        <f t="shared" si="29"/>
        <v>1</v>
      </c>
    </row>
    <row r="872" spans="1:8" x14ac:dyDescent="0.35">
      <c r="A872" s="144" t="s">
        <v>54</v>
      </c>
      <c r="B872" s="145" t="s">
        <v>30</v>
      </c>
      <c r="C872" s="145" t="s">
        <v>10</v>
      </c>
      <c r="D872" s="146" t="str">
        <f>VLOOKUP(C872,[0]!Data,2,)</f>
        <v>Doctor</v>
      </c>
      <c r="E872" s="145">
        <v>1</v>
      </c>
      <c r="F872" s="145" t="s">
        <v>11</v>
      </c>
      <c r="G872" s="146">
        <f t="shared" si="28"/>
        <v>1</v>
      </c>
      <c r="H872" s="147">
        <f t="shared" si="29"/>
        <v>1</v>
      </c>
    </row>
    <row r="873" spans="1:8" x14ac:dyDescent="0.35">
      <c r="A873" s="144" t="s">
        <v>54</v>
      </c>
      <c r="B873" s="145" t="s">
        <v>30</v>
      </c>
      <c r="C873" s="145" t="s">
        <v>12</v>
      </c>
      <c r="D873" s="146" t="str">
        <f>VLOOKUP(C873,[0]!Data,2,)</f>
        <v>Nurse</v>
      </c>
      <c r="E873" s="145">
        <v>4</v>
      </c>
      <c r="F873" s="145" t="s">
        <v>11</v>
      </c>
      <c r="G873" s="146">
        <f t="shared" si="28"/>
        <v>1</v>
      </c>
      <c r="H873" s="147">
        <f t="shared" si="29"/>
        <v>1</v>
      </c>
    </row>
    <row r="874" spans="1:8" x14ac:dyDescent="0.35">
      <c r="A874" s="144" t="s">
        <v>54</v>
      </c>
      <c r="B874" s="145" t="s">
        <v>30</v>
      </c>
      <c r="C874" s="145" t="s">
        <v>12</v>
      </c>
      <c r="D874" s="146" t="str">
        <f>VLOOKUP(C874,[0]!Data,2,)</f>
        <v>Nurse</v>
      </c>
      <c r="E874" s="145">
        <v>2</v>
      </c>
      <c r="F874" s="145" t="s">
        <v>11</v>
      </c>
      <c r="G874" s="146">
        <f t="shared" si="28"/>
        <v>1</v>
      </c>
      <c r="H874" s="147">
        <f t="shared" si="29"/>
        <v>1</v>
      </c>
    </row>
    <row r="875" spans="1:8" x14ac:dyDescent="0.35">
      <c r="A875" s="144" t="s">
        <v>54</v>
      </c>
      <c r="B875" s="145" t="s">
        <v>30</v>
      </c>
      <c r="C875" s="145" t="s">
        <v>14</v>
      </c>
      <c r="D875" s="146" t="str">
        <f>VLOOKUP(C875,[0]!Data,2,)</f>
        <v>Ancillary Staff</v>
      </c>
      <c r="E875" s="145">
        <v>5</v>
      </c>
      <c r="F875" s="145" t="s">
        <v>11</v>
      </c>
      <c r="G875" s="146">
        <f t="shared" si="28"/>
        <v>1</v>
      </c>
      <c r="H875" s="147">
        <f t="shared" si="29"/>
        <v>1</v>
      </c>
    </row>
    <row r="876" spans="1:8" x14ac:dyDescent="0.35">
      <c r="A876" s="144" t="s">
        <v>54</v>
      </c>
      <c r="B876" s="145" t="s">
        <v>30</v>
      </c>
      <c r="C876" s="145" t="s">
        <v>56</v>
      </c>
      <c r="D876" s="146" t="str">
        <f>VLOOKUP(C876,[0]!Data,2,)</f>
        <v>Ancillary Staff</v>
      </c>
      <c r="E876" s="145">
        <v>5</v>
      </c>
      <c r="F876" s="145" t="s">
        <v>11</v>
      </c>
      <c r="G876" s="146">
        <f t="shared" si="28"/>
        <v>1</v>
      </c>
      <c r="H876" s="147">
        <f t="shared" si="29"/>
        <v>1</v>
      </c>
    </row>
    <row r="877" spans="1:8" x14ac:dyDescent="0.35">
      <c r="A877" s="144" t="s">
        <v>54</v>
      </c>
      <c r="B877" s="145" t="s">
        <v>47</v>
      </c>
      <c r="C877" s="145" t="s">
        <v>12</v>
      </c>
      <c r="D877" s="146" t="str">
        <f>VLOOKUP(C877,[0]!Data,2,)</f>
        <v>Nurse</v>
      </c>
      <c r="E877" s="145">
        <v>1</v>
      </c>
      <c r="F877" s="145" t="s">
        <v>11</v>
      </c>
      <c r="G877" s="146">
        <f t="shared" ref="G877:G940" si="30">IF(F877="Y",1,0)</f>
        <v>1</v>
      </c>
      <c r="H877" s="147">
        <f t="shared" ref="H877:H940" si="31">IF(F877="Y,N",1,1)</f>
        <v>1</v>
      </c>
    </row>
    <row r="878" spans="1:8" x14ac:dyDescent="0.35">
      <c r="A878" s="144" t="s">
        <v>54</v>
      </c>
      <c r="B878" s="145" t="s">
        <v>47</v>
      </c>
      <c r="C878" s="145" t="s">
        <v>12</v>
      </c>
      <c r="D878" s="146" t="str">
        <f>VLOOKUP(C878,[0]!Data,2,)</f>
        <v>Nurse</v>
      </c>
      <c r="E878" s="145">
        <v>4</v>
      </c>
      <c r="F878" s="145" t="s">
        <v>11</v>
      </c>
      <c r="G878" s="146">
        <f t="shared" si="30"/>
        <v>1</v>
      </c>
      <c r="H878" s="147">
        <f t="shared" si="31"/>
        <v>1</v>
      </c>
    </row>
    <row r="879" spans="1:8" x14ac:dyDescent="0.35">
      <c r="A879" s="144" t="s">
        <v>54</v>
      </c>
      <c r="B879" s="145" t="s">
        <v>47</v>
      </c>
      <c r="C879" s="145" t="s">
        <v>12</v>
      </c>
      <c r="D879" s="146" t="str">
        <f>VLOOKUP(C879,[0]!Data,2,)</f>
        <v>Nurse</v>
      </c>
      <c r="E879" s="145">
        <v>3</v>
      </c>
      <c r="F879" s="145" t="s">
        <v>11</v>
      </c>
      <c r="G879" s="146">
        <f t="shared" si="30"/>
        <v>1</v>
      </c>
      <c r="H879" s="147">
        <f t="shared" si="31"/>
        <v>1</v>
      </c>
    </row>
    <row r="880" spans="1:8" x14ac:dyDescent="0.35">
      <c r="A880" s="144" t="s">
        <v>54</v>
      </c>
      <c r="B880" s="145" t="s">
        <v>47</v>
      </c>
      <c r="C880" s="145" t="s">
        <v>12</v>
      </c>
      <c r="D880" s="146" t="str">
        <f>VLOOKUP(C880,[0]!Data,2,)</f>
        <v>Nurse</v>
      </c>
      <c r="E880" s="145">
        <v>5</v>
      </c>
      <c r="F880" s="145" t="s">
        <v>11</v>
      </c>
      <c r="G880" s="146">
        <f t="shared" si="30"/>
        <v>1</v>
      </c>
      <c r="H880" s="147">
        <f t="shared" si="31"/>
        <v>1</v>
      </c>
    </row>
    <row r="881" spans="1:8" x14ac:dyDescent="0.35">
      <c r="A881" s="144" t="s">
        <v>54</v>
      </c>
      <c r="B881" s="145" t="s">
        <v>47</v>
      </c>
      <c r="C881" s="145" t="s">
        <v>12</v>
      </c>
      <c r="D881" s="146" t="str">
        <f>VLOOKUP(C881,[0]!Data,2,)</f>
        <v>Nurse</v>
      </c>
      <c r="E881" s="145">
        <v>1</v>
      </c>
      <c r="F881" s="145" t="s">
        <v>11</v>
      </c>
      <c r="G881" s="146">
        <f t="shared" si="30"/>
        <v>1</v>
      </c>
      <c r="H881" s="147">
        <f t="shared" si="31"/>
        <v>1</v>
      </c>
    </row>
    <row r="882" spans="1:8" x14ac:dyDescent="0.35">
      <c r="A882" s="144" t="s">
        <v>54</v>
      </c>
      <c r="B882" s="145" t="s">
        <v>47</v>
      </c>
      <c r="C882" s="145" t="s">
        <v>12</v>
      </c>
      <c r="D882" s="146" t="str">
        <f>VLOOKUP(C882,[0]!Data,2,)</f>
        <v>Nurse</v>
      </c>
      <c r="E882" s="145">
        <v>3</v>
      </c>
      <c r="F882" s="145" t="s">
        <v>11</v>
      </c>
      <c r="G882" s="146">
        <f t="shared" si="30"/>
        <v>1</v>
      </c>
      <c r="H882" s="147">
        <f t="shared" si="31"/>
        <v>1</v>
      </c>
    </row>
    <row r="883" spans="1:8" x14ac:dyDescent="0.35">
      <c r="A883" s="144" t="s">
        <v>54</v>
      </c>
      <c r="B883" s="145" t="s">
        <v>47</v>
      </c>
      <c r="C883" s="145" t="s">
        <v>52</v>
      </c>
      <c r="D883" s="146" t="str">
        <f>VLOOKUP(C883,[0]!Data,2,)</f>
        <v>Allied Health</v>
      </c>
      <c r="E883" s="145">
        <v>1</v>
      </c>
      <c r="F883" s="145" t="s">
        <v>11</v>
      </c>
      <c r="G883" s="146">
        <f t="shared" si="30"/>
        <v>1</v>
      </c>
      <c r="H883" s="147">
        <f t="shared" si="31"/>
        <v>1</v>
      </c>
    </row>
    <row r="884" spans="1:8" x14ac:dyDescent="0.35">
      <c r="A884" s="144" t="s">
        <v>54</v>
      </c>
      <c r="B884" s="145" t="s">
        <v>47</v>
      </c>
      <c r="C884" s="145" t="s">
        <v>52</v>
      </c>
      <c r="D884" s="146" t="str">
        <f>VLOOKUP(C884,[0]!Data,2,)</f>
        <v>Allied Health</v>
      </c>
      <c r="E884" s="145">
        <v>2</v>
      </c>
      <c r="F884" s="145" t="s">
        <v>11</v>
      </c>
      <c r="G884" s="146">
        <f t="shared" si="30"/>
        <v>1</v>
      </c>
      <c r="H884" s="147">
        <f t="shared" si="31"/>
        <v>1</v>
      </c>
    </row>
    <row r="885" spans="1:8" x14ac:dyDescent="0.35">
      <c r="A885" s="144" t="s">
        <v>54</v>
      </c>
      <c r="B885" s="145" t="s">
        <v>47</v>
      </c>
      <c r="C885" s="145" t="s">
        <v>52</v>
      </c>
      <c r="D885" s="146" t="str">
        <f>VLOOKUP(C885,[0]!Data,2,)</f>
        <v>Allied Health</v>
      </c>
      <c r="E885" s="145">
        <v>4</v>
      </c>
      <c r="F885" s="145" t="s">
        <v>11</v>
      </c>
      <c r="G885" s="146">
        <f t="shared" si="30"/>
        <v>1</v>
      </c>
      <c r="H885" s="147">
        <f t="shared" si="31"/>
        <v>1</v>
      </c>
    </row>
    <row r="886" spans="1:8" x14ac:dyDescent="0.35">
      <c r="A886" s="144" t="s">
        <v>54</v>
      </c>
      <c r="B886" s="145" t="s">
        <v>47</v>
      </c>
      <c r="C886" s="145" t="s">
        <v>52</v>
      </c>
      <c r="D886" s="146" t="str">
        <f>VLOOKUP(C886,[0]!Data,2,)</f>
        <v>Allied Health</v>
      </c>
      <c r="E886" s="145">
        <v>2</v>
      </c>
      <c r="F886" s="145" t="s">
        <v>11</v>
      </c>
      <c r="G886" s="146">
        <f t="shared" si="30"/>
        <v>1</v>
      </c>
      <c r="H886" s="147">
        <f t="shared" si="31"/>
        <v>1</v>
      </c>
    </row>
    <row r="887" spans="1:8" x14ac:dyDescent="0.35">
      <c r="A887" s="144" t="s">
        <v>54</v>
      </c>
      <c r="B887" s="145" t="s">
        <v>47</v>
      </c>
      <c r="C887" s="145" t="s">
        <v>12</v>
      </c>
      <c r="D887" s="146" t="str">
        <f>VLOOKUP(C887,[0]!Data,2,)</f>
        <v>Nurse</v>
      </c>
      <c r="E887" s="145">
        <v>2</v>
      </c>
      <c r="F887" s="145" t="s">
        <v>11</v>
      </c>
      <c r="G887" s="146">
        <f t="shared" si="30"/>
        <v>1</v>
      </c>
      <c r="H887" s="147">
        <f t="shared" si="31"/>
        <v>1</v>
      </c>
    </row>
    <row r="888" spans="1:8" x14ac:dyDescent="0.35">
      <c r="A888" s="144" t="s">
        <v>54</v>
      </c>
      <c r="B888" s="145" t="s">
        <v>47</v>
      </c>
      <c r="C888" s="145" t="s">
        <v>12</v>
      </c>
      <c r="D888" s="146" t="str">
        <f>VLOOKUP(C888,[0]!Data,2,)</f>
        <v>Nurse</v>
      </c>
      <c r="E888" s="145">
        <v>1</v>
      </c>
      <c r="F888" s="145" t="s">
        <v>11</v>
      </c>
      <c r="G888" s="146">
        <f t="shared" si="30"/>
        <v>1</v>
      </c>
      <c r="H888" s="147">
        <f t="shared" si="31"/>
        <v>1</v>
      </c>
    </row>
    <row r="889" spans="1:8" x14ac:dyDescent="0.35">
      <c r="A889" s="144" t="s">
        <v>54</v>
      </c>
      <c r="B889" s="145" t="s">
        <v>47</v>
      </c>
      <c r="C889" s="145" t="s">
        <v>12</v>
      </c>
      <c r="D889" s="146" t="str">
        <f>VLOOKUP(C889,[0]!Data,2,)</f>
        <v>Nurse</v>
      </c>
      <c r="E889" s="145">
        <v>2</v>
      </c>
      <c r="F889" s="145" t="s">
        <v>11</v>
      </c>
      <c r="G889" s="146">
        <f t="shared" si="30"/>
        <v>1</v>
      </c>
      <c r="H889" s="147">
        <f t="shared" si="31"/>
        <v>1</v>
      </c>
    </row>
    <row r="890" spans="1:8" x14ac:dyDescent="0.35">
      <c r="A890" s="144" t="s">
        <v>54</v>
      </c>
      <c r="B890" s="145" t="s">
        <v>47</v>
      </c>
      <c r="C890" s="145" t="s">
        <v>12</v>
      </c>
      <c r="D890" s="146" t="str">
        <f>VLOOKUP(C890,[0]!Data,2,)</f>
        <v>Nurse</v>
      </c>
      <c r="E890" s="145">
        <v>3</v>
      </c>
      <c r="F890" s="145" t="s">
        <v>11</v>
      </c>
      <c r="G890" s="146">
        <f t="shared" si="30"/>
        <v>1</v>
      </c>
      <c r="H890" s="147">
        <f t="shared" si="31"/>
        <v>1</v>
      </c>
    </row>
    <row r="891" spans="1:8" x14ac:dyDescent="0.35">
      <c r="A891" s="144" t="s">
        <v>54</v>
      </c>
      <c r="B891" s="145">
        <v>9</v>
      </c>
      <c r="C891" s="145" t="s">
        <v>12</v>
      </c>
      <c r="D891" s="146" t="str">
        <f>VLOOKUP(C891,[0]!Data,2,)</f>
        <v>Nurse</v>
      </c>
      <c r="E891" s="145">
        <v>4</v>
      </c>
      <c r="F891" s="145" t="s">
        <v>11</v>
      </c>
      <c r="G891" s="146">
        <f t="shared" si="30"/>
        <v>1</v>
      </c>
      <c r="H891" s="147">
        <f t="shared" si="31"/>
        <v>1</v>
      </c>
    </row>
    <row r="892" spans="1:8" x14ac:dyDescent="0.35">
      <c r="A892" s="144" t="s">
        <v>54</v>
      </c>
      <c r="B892" s="145">
        <v>9</v>
      </c>
      <c r="C892" s="145" t="s">
        <v>12</v>
      </c>
      <c r="D892" s="146" t="str">
        <f>VLOOKUP(C892,[0]!Data,2,)</f>
        <v>Nurse</v>
      </c>
      <c r="E892" s="145">
        <v>4</v>
      </c>
      <c r="F892" s="145" t="s">
        <v>11</v>
      </c>
      <c r="G892" s="146">
        <f t="shared" si="30"/>
        <v>1</v>
      </c>
      <c r="H892" s="147">
        <f t="shared" si="31"/>
        <v>1</v>
      </c>
    </row>
    <row r="893" spans="1:8" x14ac:dyDescent="0.35">
      <c r="A893" s="144" t="s">
        <v>54</v>
      </c>
      <c r="B893" s="145">
        <v>9</v>
      </c>
      <c r="C893" s="145" t="s">
        <v>12</v>
      </c>
      <c r="D893" s="146" t="str">
        <f>VLOOKUP(C893,[0]!Data,2,)</f>
        <v>Nurse</v>
      </c>
      <c r="E893" s="145">
        <v>4</v>
      </c>
      <c r="F893" s="145" t="s">
        <v>11</v>
      </c>
      <c r="G893" s="146">
        <f t="shared" si="30"/>
        <v>1</v>
      </c>
      <c r="H893" s="147">
        <f t="shared" si="31"/>
        <v>1</v>
      </c>
    </row>
    <row r="894" spans="1:8" x14ac:dyDescent="0.35">
      <c r="A894" s="144" t="s">
        <v>54</v>
      </c>
      <c r="B894" s="145">
        <v>9</v>
      </c>
      <c r="C894" s="145" t="s">
        <v>12</v>
      </c>
      <c r="D894" s="146" t="str">
        <f>VLOOKUP(C894,[0]!Data,2,)</f>
        <v>Nurse</v>
      </c>
      <c r="E894" s="145">
        <v>4</v>
      </c>
      <c r="F894" s="145" t="s">
        <v>11</v>
      </c>
      <c r="G894" s="146">
        <f t="shared" si="30"/>
        <v>1</v>
      </c>
      <c r="H894" s="147">
        <f t="shared" si="31"/>
        <v>1</v>
      </c>
    </row>
    <row r="895" spans="1:8" x14ac:dyDescent="0.35">
      <c r="A895" s="144" t="s">
        <v>54</v>
      </c>
      <c r="B895" s="145">
        <v>9</v>
      </c>
      <c r="C895" s="145" t="s">
        <v>10</v>
      </c>
      <c r="D895" s="146" t="str">
        <f>VLOOKUP(C895,[0]!Data,2,)</f>
        <v>Doctor</v>
      </c>
      <c r="E895" s="145">
        <v>4</v>
      </c>
      <c r="F895" s="145" t="s">
        <v>11</v>
      </c>
      <c r="G895" s="146">
        <f t="shared" si="30"/>
        <v>1</v>
      </c>
      <c r="H895" s="147">
        <f t="shared" si="31"/>
        <v>1</v>
      </c>
    </row>
    <row r="896" spans="1:8" x14ac:dyDescent="0.35">
      <c r="A896" s="144" t="s">
        <v>54</v>
      </c>
      <c r="B896" s="145">
        <v>9</v>
      </c>
      <c r="C896" s="145" t="s">
        <v>10</v>
      </c>
      <c r="D896" s="146" t="str">
        <f>VLOOKUP(C896,[0]!Data,2,)</f>
        <v>Doctor</v>
      </c>
      <c r="E896" s="145">
        <v>4</v>
      </c>
      <c r="F896" s="145" t="s">
        <v>11</v>
      </c>
      <c r="G896" s="146">
        <f t="shared" si="30"/>
        <v>1</v>
      </c>
      <c r="H896" s="147">
        <f t="shared" si="31"/>
        <v>1</v>
      </c>
    </row>
    <row r="897" spans="1:8" x14ac:dyDescent="0.35">
      <c r="A897" s="144" t="s">
        <v>54</v>
      </c>
      <c r="B897" s="145">
        <v>9</v>
      </c>
      <c r="C897" s="145" t="s">
        <v>10</v>
      </c>
      <c r="D897" s="146" t="str">
        <f>VLOOKUP(C897,[0]!Data,2,)</f>
        <v>Doctor</v>
      </c>
      <c r="E897" s="145">
        <v>4</v>
      </c>
      <c r="F897" s="145" t="s">
        <v>11</v>
      </c>
      <c r="G897" s="146">
        <f t="shared" si="30"/>
        <v>1</v>
      </c>
      <c r="H897" s="147">
        <f t="shared" si="31"/>
        <v>1</v>
      </c>
    </row>
    <row r="898" spans="1:8" x14ac:dyDescent="0.35">
      <c r="A898" s="144" t="s">
        <v>54</v>
      </c>
      <c r="B898" s="145">
        <v>9</v>
      </c>
      <c r="C898" s="145" t="s">
        <v>14</v>
      </c>
      <c r="D898" s="146" t="str">
        <f>VLOOKUP(C898,[0]!Data,2,)</f>
        <v>Ancillary Staff</v>
      </c>
      <c r="E898" s="145">
        <v>5</v>
      </c>
      <c r="F898" s="145" t="s">
        <v>11</v>
      </c>
      <c r="G898" s="146">
        <f t="shared" si="30"/>
        <v>1</v>
      </c>
      <c r="H898" s="147">
        <f t="shared" si="31"/>
        <v>1</v>
      </c>
    </row>
    <row r="899" spans="1:8" x14ac:dyDescent="0.35">
      <c r="A899" s="144" t="s">
        <v>54</v>
      </c>
      <c r="B899" s="145">
        <v>9</v>
      </c>
      <c r="C899" s="145" t="s">
        <v>14</v>
      </c>
      <c r="D899" s="146" t="str">
        <f>VLOOKUP(C899,[0]!Data,2,)</f>
        <v>Ancillary Staff</v>
      </c>
      <c r="E899" s="145">
        <v>5</v>
      </c>
      <c r="F899" s="145" t="s">
        <v>11</v>
      </c>
      <c r="G899" s="146">
        <f t="shared" si="30"/>
        <v>1</v>
      </c>
      <c r="H899" s="147">
        <f t="shared" si="31"/>
        <v>1</v>
      </c>
    </row>
    <row r="900" spans="1:8" x14ac:dyDescent="0.35">
      <c r="A900" s="144" t="s">
        <v>54</v>
      </c>
      <c r="B900" s="145">
        <v>9</v>
      </c>
      <c r="C900" s="145" t="s">
        <v>24</v>
      </c>
      <c r="D900" s="146" t="str">
        <f>VLOOKUP(C900,[0]!Data,2,)</f>
        <v>Allied Health</v>
      </c>
      <c r="E900" s="145">
        <v>3</v>
      </c>
      <c r="F900" s="145" t="s">
        <v>11</v>
      </c>
      <c r="G900" s="146">
        <f t="shared" si="30"/>
        <v>1</v>
      </c>
      <c r="H900" s="147">
        <f t="shared" si="31"/>
        <v>1</v>
      </c>
    </row>
    <row r="901" spans="1:8" x14ac:dyDescent="0.35">
      <c r="A901" s="144" t="s">
        <v>54</v>
      </c>
      <c r="B901" s="145">
        <v>9</v>
      </c>
      <c r="C901" s="145" t="s">
        <v>12</v>
      </c>
      <c r="D901" s="146" t="str">
        <f>VLOOKUP(C901,[0]!Data,2,)</f>
        <v>Nurse</v>
      </c>
      <c r="E901" s="145">
        <v>4</v>
      </c>
      <c r="F901" s="145" t="s">
        <v>11</v>
      </c>
      <c r="G901" s="146">
        <f t="shared" si="30"/>
        <v>1</v>
      </c>
      <c r="H901" s="147">
        <f t="shared" si="31"/>
        <v>1</v>
      </c>
    </row>
    <row r="902" spans="1:8" x14ac:dyDescent="0.35">
      <c r="A902" s="144" t="s">
        <v>54</v>
      </c>
      <c r="B902" s="145">
        <v>9</v>
      </c>
      <c r="C902" s="145" t="s">
        <v>12</v>
      </c>
      <c r="D902" s="146" t="str">
        <f>VLOOKUP(C902,[0]!Data,2,)</f>
        <v>Nurse</v>
      </c>
      <c r="E902" s="145">
        <v>4</v>
      </c>
      <c r="F902" s="145" t="s">
        <v>11</v>
      </c>
      <c r="G902" s="146">
        <f t="shared" si="30"/>
        <v>1</v>
      </c>
      <c r="H902" s="147">
        <f t="shared" si="31"/>
        <v>1</v>
      </c>
    </row>
    <row r="903" spans="1:8" x14ac:dyDescent="0.35">
      <c r="A903" s="144" t="s">
        <v>54</v>
      </c>
      <c r="B903" s="145">
        <v>9</v>
      </c>
      <c r="C903" s="145" t="s">
        <v>24</v>
      </c>
      <c r="D903" s="146" t="str">
        <f>VLOOKUP(C903,[0]!Data,2,)</f>
        <v>Allied Health</v>
      </c>
      <c r="E903" s="145">
        <v>3</v>
      </c>
      <c r="F903" s="145" t="s">
        <v>11</v>
      </c>
      <c r="G903" s="146">
        <f t="shared" si="30"/>
        <v>1</v>
      </c>
      <c r="H903" s="147">
        <f t="shared" si="31"/>
        <v>1</v>
      </c>
    </row>
    <row r="904" spans="1:8" x14ac:dyDescent="0.35">
      <c r="A904" s="144" t="s">
        <v>54</v>
      </c>
      <c r="B904" s="145">
        <v>9</v>
      </c>
      <c r="C904" s="145" t="s">
        <v>10</v>
      </c>
      <c r="D904" s="146" t="str">
        <f>VLOOKUP(C904,[0]!Data,2,)</f>
        <v>Doctor</v>
      </c>
      <c r="E904" s="145">
        <v>4</v>
      </c>
      <c r="F904" s="145" t="s">
        <v>11</v>
      </c>
      <c r="G904" s="146">
        <f t="shared" si="30"/>
        <v>1</v>
      </c>
      <c r="H904" s="147">
        <f t="shared" si="31"/>
        <v>1</v>
      </c>
    </row>
    <row r="905" spans="1:8" x14ac:dyDescent="0.35">
      <c r="A905" s="144" t="s">
        <v>54</v>
      </c>
      <c r="B905" s="145">
        <v>9</v>
      </c>
      <c r="C905" s="145" t="s">
        <v>10</v>
      </c>
      <c r="D905" s="146" t="str">
        <f>VLOOKUP(C905,[0]!Data,2,)</f>
        <v>Doctor</v>
      </c>
      <c r="E905" s="145">
        <v>4</v>
      </c>
      <c r="F905" s="145" t="s">
        <v>11</v>
      </c>
      <c r="G905" s="146">
        <f t="shared" si="30"/>
        <v>1</v>
      </c>
      <c r="H905" s="147">
        <f t="shared" si="31"/>
        <v>1</v>
      </c>
    </row>
    <row r="906" spans="1:8" x14ac:dyDescent="0.35">
      <c r="A906" s="144" t="s">
        <v>54</v>
      </c>
      <c r="B906" s="145" t="s">
        <v>50</v>
      </c>
      <c r="C906" s="145" t="s">
        <v>12</v>
      </c>
      <c r="D906" s="146" t="str">
        <f>VLOOKUP(C906,[0]!Data,2,)</f>
        <v>Nurse</v>
      </c>
      <c r="E906" s="145">
        <v>1</v>
      </c>
      <c r="F906" s="145" t="s">
        <v>11</v>
      </c>
      <c r="G906" s="146">
        <f t="shared" si="30"/>
        <v>1</v>
      </c>
      <c r="H906" s="147">
        <f t="shared" si="31"/>
        <v>1</v>
      </c>
    </row>
    <row r="907" spans="1:8" x14ac:dyDescent="0.35">
      <c r="A907" s="144" t="s">
        <v>54</v>
      </c>
      <c r="B907" s="145" t="s">
        <v>50</v>
      </c>
      <c r="C907" s="145" t="s">
        <v>12</v>
      </c>
      <c r="D907" s="146" t="str">
        <f>VLOOKUP(C907,[0]!Data,2,)</f>
        <v>Nurse</v>
      </c>
      <c r="E907" s="145">
        <v>4</v>
      </c>
      <c r="F907" s="145" t="s">
        <v>11</v>
      </c>
      <c r="G907" s="146">
        <f t="shared" si="30"/>
        <v>1</v>
      </c>
      <c r="H907" s="147">
        <f t="shared" si="31"/>
        <v>1</v>
      </c>
    </row>
    <row r="908" spans="1:8" x14ac:dyDescent="0.35">
      <c r="A908" s="144" t="s">
        <v>54</v>
      </c>
      <c r="B908" s="145" t="s">
        <v>50</v>
      </c>
      <c r="C908" s="145" t="s">
        <v>12</v>
      </c>
      <c r="D908" s="146" t="str">
        <f>VLOOKUP(C908,[0]!Data,2,)</f>
        <v>Nurse</v>
      </c>
      <c r="E908" s="145">
        <v>1</v>
      </c>
      <c r="F908" s="145" t="s">
        <v>11</v>
      </c>
      <c r="G908" s="146">
        <f t="shared" si="30"/>
        <v>1</v>
      </c>
      <c r="H908" s="147">
        <f t="shared" si="31"/>
        <v>1</v>
      </c>
    </row>
    <row r="909" spans="1:8" x14ac:dyDescent="0.35">
      <c r="A909" s="144" t="s">
        <v>54</v>
      </c>
      <c r="B909" s="145" t="s">
        <v>50</v>
      </c>
      <c r="C909" s="145" t="s">
        <v>12</v>
      </c>
      <c r="D909" s="146" t="str">
        <f>VLOOKUP(C909,[0]!Data,2,)</f>
        <v>Nurse</v>
      </c>
      <c r="E909" s="145">
        <v>4</v>
      </c>
      <c r="F909" s="145" t="s">
        <v>11</v>
      </c>
      <c r="G909" s="146">
        <f t="shared" si="30"/>
        <v>1</v>
      </c>
      <c r="H909" s="147">
        <f t="shared" si="31"/>
        <v>1</v>
      </c>
    </row>
    <row r="910" spans="1:8" x14ac:dyDescent="0.35">
      <c r="A910" s="144" t="s">
        <v>54</v>
      </c>
      <c r="B910" s="145" t="s">
        <v>50</v>
      </c>
      <c r="C910" s="145" t="s">
        <v>14</v>
      </c>
      <c r="D910" s="146" t="str">
        <f>VLOOKUP(C910,[0]!Data,2,)</f>
        <v>Ancillary Staff</v>
      </c>
      <c r="E910" s="145">
        <v>5</v>
      </c>
      <c r="F910" s="145" t="s">
        <v>11</v>
      </c>
      <c r="G910" s="146">
        <f t="shared" si="30"/>
        <v>1</v>
      </c>
      <c r="H910" s="147">
        <f t="shared" si="31"/>
        <v>1</v>
      </c>
    </row>
    <row r="911" spans="1:8" x14ac:dyDescent="0.35">
      <c r="A911" s="144" t="s">
        <v>54</v>
      </c>
      <c r="B911" s="145" t="s">
        <v>50</v>
      </c>
      <c r="C911" s="145" t="s">
        <v>14</v>
      </c>
      <c r="D911" s="146" t="str">
        <f>VLOOKUP(C911,[0]!Data,2,)</f>
        <v>Ancillary Staff</v>
      </c>
      <c r="E911" s="145">
        <v>5</v>
      </c>
      <c r="F911" s="145" t="s">
        <v>11</v>
      </c>
      <c r="G911" s="146">
        <f t="shared" si="30"/>
        <v>1</v>
      </c>
      <c r="H911" s="147">
        <f t="shared" si="31"/>
        <v>1</v>
      </c>
    </row>
    <row r="912" spans="1:8" x14ac:dyDescent="0.35">
      <c r="A912" s="144" t="s">
        <v>54</v>
      </c>
      <c r="B912" s="145" t="s">
        <v>50</v>
      </c>
      <c r="C912" s="145" t="s">
        <v>35</v>
      </c>
      <c r="D912" s="146" t="str">
        <f>VLOOKUP(C912,[0]!Data,2,)</f>
        <v>Allied Health</v>
      </c>
      <c r="E912" s="145">
        <v>4</v>
      </c>
      <c r="F912" s="145" t="s">
        <v>11</v>
      </c>
      <c r="G912" s="146">
        <f t="shared" si="30"/>
        <v>1</v>
      </c>
      <c r="H912" s="147">
        <f t="shared" si="31"/>
        <v>1</v>
      </c>
    </row>
    <row r="913" spans="1:8" x14ac:dyDescent="0.35">
      <c r="A913" s="144" t="s">
        <v>54</v>
      </c>
      <c r="B913" s="145" t="s">
        <v>50</v>
      </c>
      <c r="C913" s="145" t="s">
        <v>35</v>
      </c>
      <c r="D913" s="146" t="str">
        <f>VLOOKUP(C913,[0]!Data,2,)</f>
        <v>Allied Health</v>
      </c>
      <c r="E913" s="145">
        <v>4</v>
      </c>
      <c r="F913" s="145" t="s">
        <v>11</v>
      </c>
      <c r="G913" s="146">
        <f t="shared" si="30"/>
        <v>1</v>
      </c>
      <c r="H913" s="147">
        <f t="shared" si="31"/>
        <v>1</v>
      </c>
    </row>
    <row r="914" spans="1:8" x14ac:dyDescent="0.35">
      <c r="A914" s="144" t="s">
        <v>54</v>
      </c>
      <c r="B914" s="145" t="s">
        <v>50</v>
      </c>
      <c r="C914" s="145" t="s">
        <v>35</v>
      </c>
      <c r="D914" s="146" t="str">
        <f>VLOOKUP(C914,[0]!Data,2,)</f>
        <v>Allied Health</v>
      </c>
      <c r="E914" s="145">
        <v>4</v>
      </c>
      <c r="F914" s="145" t="s">
        <v>11</v>
      </c>
      <c r="G914" s="146">
        <f t="shared" si="30"/>
        <v>1</v>
      </c>
      <c r="H914" s="147">
        <f t="shared" si="31"/>
        <v>1</v>
      </c>
    </row>
    <row r="915" spans="1:8" x14ac:dyDescent="0.35">
      <c r="A915" s="144" t="s">
        <v>54</v>
      </c>
      <c r="B915" s="145" t="s">
        <v>50</v>
      </c>
      <c r="C915" s="145" t="s">
        <v>13</v>
      </c>
      <c r="D915" s="146" t="str">
        <f>VLOOKUP(C915,[0]!Data,2,)</f>
        <v>Ancillary Staff</v>
      </c>
      <c r="E915" s="145">
        <v>5</v>
      </c>
      <c r="F915" s="145" t="s">
        <v>11</v>
      </c>
      <c r="G915" s="146">
        <f t="shared" si="30"/>
        <v>1</v>
      </c>
      <c r="H915" s="147">
        <f t="shared" si="31"/>
        <v>1</v>
      </c>
    </row>
    <row r="916" spans="1:8" x14ac:dyDescent="0.35">
      <c r="A916" s="144" t="s">
        <v>54</v>
      </c>
      <c r="B916" s="145" t="s">
        <v>50</v>
      </c>
      <c r="C916" s="145" t="s">
        <v>13</v>
      </c>
      <c r="D916" s="146" t="str">
        <f>VLOOKUP(C916,[0]!Data,2,)</f>
        <v>Ancillary Staff</v>
      </c>
      <c r="E916" s="145">
        <v>5</v>
      </c>
      <c r="F916" s="145" t="s">
        <v>11</v>
      </c>
      <c r="G916" s="146">
        <f t="shared" si="30"/>
        <v>1</v>
      </c>
      <c r="H916" s="147">
        <f t="shared" si="31"/>
        <v>1</v>
      </c>
    </row>
    <row r="917" spans="1:8" x14ac:dyDescent="0.35">
      <c r="A917" s="144" t="s">
        <v>54</v>
      </c>
      <c r="B917" s="145" t="s">
        <v>50</v>
      </c>
      <c r="C917" s="145" t="s">
        <v>10</v>
      </c>
      <c r="D917" s="146" t="str">
        <f>VLOOKUP(C917,[0]!Data,2,)</f>
        <v>Doctor</v>
      </c>
      <c r="E917" s="145">
        <v>5</v>
      </c>
      <c r="F917" s="145" t="s">
        <v>11</v>
      </c>
      <c r="G917" s="146">
        <f t="shared" si="30"/>
        <v>1</v>
      </c>
      <c r="H917" s="147">
        <f t="shared" si="31"/>
        <v>1</v>
      </c>
    </row>
    <row r="918" spans="1:8" x14ac:dyDescent="0.35">
      <c r="A918" s="144" t="s">
        <v>54</v>
      </c>
      <c r="B918" s="145" t="s">
        <v>50</v>
      </c>
      <c r="C918" s="145" t="s">
        <v>10</v>
      </c>
      <c r="D918" s="146" t="str">
        <f>VLOOKUP(C918,[0]!Data,2,)</f>
        <v>Doctor</v>
      </c>
      <c r="E918" s="145">
        <v>5</v>
      </c>
      <c r="F918" s="145" t="s">
        <v>11</v>
      </c>
      <c r="G918" s="146">
        <f t="shared" si="30"/>
        <v>1</v>
      </c>
      <c r="H918" s="147">
        <f t="shared" si="31"/>
        <v>1</v>
      </c>
    </row>
    <row r="919" spans="1:8" x14ac:dyDescent="0.35">
      <c r="A919" s="144" t="s">
        <v>54</v>
      </c>
      <c r="B919" s="145" t="s">
        <v>50</v>
      </c>
      <c r="C919" s="145" t="s">
        <v>10</v>
      </c>
      <c r="D919" s="146" t="str">
        <f>VLOOKUP(C919,[0]!Data,2,)</f>
        <v>Doctor</v>
      </c>
      <c r="E919" s="145">
        <v>5</v>
      </c>
      <c r="F919" s="145" t="s">
        <v>11</v>
      </c>
      <c r="G919" s="146">
        <f t="shared" si="30"/>
        <v>1</v>
      </c>
      <c r="H919" s="147">
        <f t="shared" si="31"/>
        <v>1</v>
      </c>
    </row>
    <row r="920" spans="1:8" x14ac:dyDescent="0.35">
      <c r="A920" s="144" t="s">
        <v>54</v>
      </c>
      <c r="B920" s="145" t="s">
        <v>50</v>
      </c>
      <c r="C920" s="145" t="s">
        <v>12</v>
      </c>
      <c r="D920" s="146" t="str">
        <f>VLOOKUP(C920,[0]!Data,2,)</f>
        <v>Nurse</v>
      </c>
      <c r="E920" s="145">
        <v>1</v>
      </c>
      <c r="F920" s="145" t="s">
        <v>11</v>
      </c>
      <c r="G920" s="146">
        <f t="shared" si="30"/>
        <v>1</v>
      </c>
      <c r="H920" s="147">
        <f t="shared" si="31"/>
        <v>1</v>
      </c>
    </row>
    <row r="921" spans="1:8" x14ac:dyDescent="0.35">
      <c r="A921" s="144" t="s">
        <v>54</v>
      </c>
      <c r="B921" s="145" t="s">
        <v>25</v>
      </c>
      <c r="C921" s="145" t="s">
        <v>10</v>
      </c>
      <c r="D921" s="146" t="str">
        <f>VLOOKUP(C921,[0]!Data,2,)</f>
        <v>Doctor</v>
      </c>
      <c r="E921" s="145">
        <v>1</v>
      </c>
      <c r="F921" s="145" t="s">
        <v>11</v>
      </c>
      <c r="G921" s="146">
        <f t="shared" si="30"/>
        <v>1</v>
      </c>
      <c r="H921" s="147">
        <f t="shared" si="31"/>
        <v>1</v>
      </c>
    </row>
    <row r="922" spans="1:8" x14ac:dyDescent="0.35">
      <c r="A922" s="144" t="s">
        <v>54</v>
      </c>
      <c r="B922" s="145" t="s">
        <v>25</v>
      </c>
      <c r="C922" s="145" t="s">
        <v>10</v>
      </c>
      <c r="D922" s="146" t="str">
        <f>VLOOKUP(C922,[0]!Data,2,)</f>
        <v>Doctor</v>
      </c>
      <c r="E922" s="145">
        <v>4</v>
      </c>
      <c r="F922" s="145" t="s">
        <v>11</v>
      </c>
      <c r="G922" s="146">
        <f t="shared" si="30"/>
        <v>1</v>
      </c>
      <c r="H922" s="147">
        <f t="shared" si="31"/>
        <v>1</v>
      </c>
    </row>
    <row r="923" spans="1:8" x14ac:dyDescent="0.35">
      <c r="A923" s="144" t="s">
        <v>54</v>
      </c>
      <c r="B923" s="145" t="s">
        <v>25</v>
      </c>
      <c r="C923" s="145" t="s">
        <v>12</v>
      </c>
      <c r="D923" s="146" t="str">
        <f>VLOOKUP(C923,[0]!Data,2,)</f>
        <v>Nurse</v>
      </c>
      <c r="E923" s="145">
        <v>4</v>
      </c>
      <c r="F923" s="145" t="s">
        <v>11</v>
      </c>
      <c r="G923" s="146">
        <f t="shared" si="30"/>
        <v>1</v>
      </c>
      <c r="H923" s="147">
        <f t="shared" si="31"/>
        <v>1</v>
      </c>
    </row>
    <row r="924" spans="1:8" x14ac:dyDescent="0.35">
      <c r="A924" s="144" t="s">
        <v>54</v>
      </c>
      <c r="B924" s="145" t="s">
        <v>25</v>
      </c>
      <c r="C924" s="145" t="s">
        <v>12</v>
      </c>
      <c r="D924" s="146" t="str">
        <f>VLOOKUP(C924,[0]!Data,2,)</f>
        <v>Nurse</v>
      </c>
      <c r="E924" s="145">
        <v>5</v>
      </c>
      <c r="F924" s="145" t="s">
        <v>11</v>
      </c>
      <c r="G924" s="146">
        <f t="shared" si="30"/>
        <v>1</v>
      </c>
      <c r="H924" s="147">
        <f t="shared" si="31"/>
        <v>1</v>
      </c>
    </row>
    <row r="925" spans="1:8" x14ac:dyDescent="0.35">
      <c r="A925" s="144" t="s">
        <v>54</v>
      </c>
      <c r="B925" s="145" t="s">
        <v>25</v>
      </c>
      <c r="C925" s="145" t="s">
        <v>12</v>
      </c>
      <c r="D925" s="146" t="str">
        <f>VLOOKUP(C925,[0]!Data,2,)</f>
        <v>Nurse</v>
      </c>
      <c r="E925" s="145">
        <v>1</v>
      </c>
      <c r="F925" s="145" t="s">
        <v>11</v>
      </c>
      <c r="G925" s="146">
        <f t="shared" si="30"/>
        <v>1</v>
      </c>
      <c r="H925" s="147">
        <f t="shared" si="31"/>
        <v>1</v>
      </c>
    </row>
    <row r="926" spans="1:8" x14ac:dyDescent="0.35">
      <c r="A926" s="144" t="s">
        <v>54</v>
      </c>
      <c r="B926" s="145" t="s">
        <v>25</v>
      </c>
      <c r="C926" s="145" t="s">
        <v>12</v>
      </c>
      <c r="D926" s="146" t="str">
        <f>VLOOKUP(C926,[0]!Data,2,)</f>
        <v>Nurse</v>
      </c>
      <c r="E926" s="145">
        <v>1</v>
      </c>
      <c r="F926" s="145" t="s">
        <v>11</v>
      </c>
      <c r="G926" s="146">
        <f t="shared" si="30"/>
        <v>1</v>
      </c>
      <c r="H926" s="147">
        <f t="shared" si="31"/>
        <v>1</v>
      </c>
    </row>
    <row r="927" spans="1:8" x14ac:dyDescent="0.35">
      <c r="A927" s="144" t="s">
        <v>54</v>
      </c>
      <c r="B927" s="145" t="s">
        <v>25</v>
      </c>
      <c r="C927" s="145" t="s">
        <v>14</v>
      </c>
      <c r="D927" s="146" t="str">
        <f>VLOOKUP(C927,[0]!Data,2,)</f>
        <v>Ancillary Staff</v>
      </c>
      <c r="E927" s="145">
        <v>5</v>
      </c>
      <c r="F927" s="145" t="s">
        <v>11</v>
      </c>
      <c r="G927" s="146">
        <f t="shared" si="30"/>
        <v>1</v>
      </c>
      <c r="H927" s="147">
        <f t="shared" si="31"/>
        <v>1</v>
      </c>
    </row>
    <row r="928" spans="1:8" x14ac:dyDescent="0.35">
      <c r="A928" s="144" t="s">
        <v>54</v>
      </c>
      <c r="B928" s="145" t="s">
        <v>25</v>
      </c>
      <c r="C928" s="145" t="s">
        <v>14</v>
      </c>
      <c r="D928" s="146" t="str">
        <f>VLOOKUP(C928,[0]!Data,2,)</f>
        <v>Ancillary Staff</v>
      </c>
      <c r="E928" s="145">
        <v>5</v>
      </c>
      <c r="F928" s="145" t="s">
        <v>11</v>
      </c>
      <c r="G928" s="146">
        <f t="shared" si="30"/>
        <v>1</v>
      </c>
      <c r="H928" s="147">
        <f t="shared" si="31"/>
        <v>1</v>
      </c>
    </row>
    <row r="929" spans="1:8" x14ac:dyDescent="0.35">
      <c r="A929" s="144" t="s">
        <v>54</v>
      </c>
      <c r="B929" s="145" t="s">
        <v>25</v>
      </c>
      <c r="C929" s="145" t="s">
        <v>12</v>
      </c>
      <c r="D929" s="146" t="str">
        <f>VLOOKUP(C929,[0]!Data,2,)</f>
        <v>Nurse</v>
      </c>
      <c r="E929" s="145">
        <v>1</v>
      </c>
      <c r="F929" s="145" t="s">
        <v>11</v>
      </c>
      <c r="G929" s="146">
        <f t="shared" si="30"/>
        <v>1</v>
      </c>
      <c r="H929" s="147">
        <f t="shared" si="31"/>
        <v>1</v>
      </c>
    </row>
    <row r="930" spans="1:8" x14ac:dyDescent="0.35">
      <c r="A930" s="144" t="s">
        <v>54</v>
      </c>
      <c r="B930" s="145" t="s">
        <v>25</v>
      </c>
      <c r="C930" s="145" t="s">
        <v>12</v>
      </c>
      <c r="D930" s="146" t="str">
        <f>VLOOKUP(C930,[0]!Data,2,)</f>
        <v>Nurse</v>
      </c>
      <c r="E930" s="145">
        <v>4</v>
      </c>
      <c r="F930" s="145" t="s">
        <v>11</v>
      </c>
      <c r="G930" s="146">
        <f t="shared" si="30"/>
        <v>1</v>
      </c>
      <c r="H930" s="147">
        <f t="shared" si="31"/>
        <v>1</v>
      </c>
    </row>
    <row r="931" spans="1:8" x14ac:dyDescent="0.35">
      <c r="A931" s="144" t="s">
        <v>54</v>
      </c>
      <c r="B931" s="145" t="s">
        <v>25</v>
      </c>
      <c r="C931" s="145" t="s">
        <v>10</v>
      </c>
      <c r="D931" s="146" t="str">
        <f>VLOOKUP(C931,[0]!Data,2,)</f>
        <v>Doctor</v>
      </c>
      <c r="E931" s="145">
        <v>1</v>
      </c>
      <c r="F931" s="145" t="s">
        <v>11</v>
      </c>
      <c r="G931" s="146">
        <f t="shared" si="30"/>
        <v>1</v>
      </c>
      <c r="H931" s="147">
        <f t="shared" si="31"/>
        <v>1</v>
      </c>
    </row>
    <row r="932" spans="1:8" x14ac:dyDescent="0.35">
      <c r="A932" s="144" t="s">
        <v>54</v>
      </c>
      <c r="B932" s="145" t="s">
        <v>25</v>
      </c>
      <c r="C932" s="145" t="s">
        <v>10</v>
      </c>
      <c r="D932" s="146" t="str">
        <f>VLOOKUP(C932,[0]!Data,2,)</f>
        <v>Doctor</v>
      </c>
      <c r="E932" s="145">
        <v>4</v>
      </c>
      <c r="F932" s="145" t="s">
        <v>11</v>
      </c>
      <c r="G932" s="146">
        <f t="shared" si="30"/>
        <v>1</v>
      </c>
      <c r="H932" s="147">
        <f t="shared" si="31"/>
        <v>1</v>
      </c>
    </row>
    <row r="933" spans="1:8" x14ac:dyDescent="0.35">
      <c r="A933" s="144" t="s">
        <v>54</v>
      </c>
      <c r="B933" s="145" t="s">
        <v>25</v>
      </c>
      <c r="C933" s="145" t="s">
        <v>14</v>
      </c>
      <c r="D933" s="146" t="str">
        <f>VLOOKUP(C933,[0]!Data,2,)</f>
        <v>Ancillary Staff</v>
      </c>
      <c r="E933" s="145">
        <v>5</v>
      </c>
      <c r="F933" s="145" t="s">
        <v>11</v>
      </c>
      <c r="G933" s="146">
        <f t="shared" si="30"/>
        <v>1</v>
      </c>
      <c r="H933" s="147">
        <f t="shared" si="31"/>
        <v>1</v>
      </c>
    </row>
    <row r="934" spans="1:8" x14ac:dyDescent="0.35">
      <c r="A934" s="144" t="s">
        <v>54</v>
      </c>
      <c r="B934" s="145" t="s">
        <v>25</v>
      </c>
      <c r="C934" s="145" t="s">
        <v>14</v>
      </c>
      <c r="D934" s="146" t="str">
        <f>VLOOKUP(C934,[0]!Data,2,)</f>
        <v>Ancillary Staff</v>
      </c>
      <c r="E934" s="145">
        <v>5</v>
      </c>
      <c r="F934" s="145" t="s">
        <v>11</v>
      </c>
      <c r="G934" s="146">
        <f t="shared" si="30"/>
        <v>1</v>
      </c>
      <c r="H934" s="147">
        <f t="shared" si="31"/>
        <v>1</v>
      </c>
    </row>
    <row r="935" spans="1:8" x14ac:dyDescent="0.35">
      <c r="A935" s="144" t="s">
        <v>54</v>
      </c>
      <c r="B935" s="145" t="s">
        <v>25</v>
      </c>
      <c r="C935" s="145" t="s">
        <v>14</v>
      </c>
      <c r="D935" s="146" t="str">
        <f>VLOOKUP(C935,[0]!Data,2,)</f>
        <v>Ancillary Staff</v>
      </c>
      <c r="E935" s="145">
        <v>5</v>
      </c>
      <c r="F935" s="145" t="s">
        <v>11</v>
      </c>
      <c r="G935" s="146">
        <f t="shared" si="30"/>
        <v>1</v>
      </c>
      <c r="H935" s="147">
        <f t="shared" si="31"/>
        <v>1</v>
      </c>
    </row>
    <row r="936" spans="1:8" x14ac:dyDescent="0.35">
      <c r="A936" s="144" t="s">
        <v>54</v>
      </c>
      <c r="B936" s="145" t="s">
        <v>18</v>
      </c>
      <c r="C936" s="145" t="s">
        <v>12</v>
      </c>
      <c r="D936" s="146" t="str">
        <f>VLOOKUP(C936,[0]!Data,2,)</f>
        <v>Nurse</v>
      </c>
      <c r="E936" s="145">
        <v>1</v>
      </c>
      <c r="F936" s="145" t="s">
        <v>11</v>
      </c>
      <c r="G936" s="146">
        <f t="shared" si="30"/>
        <v>1</v>
      </c>
      <c r="H936" s="147">
        <f t="shared" si="31"/>
        <v>1</v>
      </c>
    </row>
    <row r="937" spans="1:8" x14ac:dyDescent="0.35">
      <c r="A937" s="144" t="s">
        <v>54</v>
      </c>
      <c r="B937" s="145" t="s">
        <v>18</v>
      </c>
      <c r="C937" s="145" t="s">
        <v>55</v>
      </c>
      <c r="D937" s="146" t="str">
        <f>VLOOKUP(C937,[0]!Data,2,)</f>
        <v>Student</v>
      </c>
      <c r="E937" s="145">
        <v>4</v>
      </c>
      <c r="F937" s="145" t="s">
        <v>11</v>
      </c>
      <c r="G937" s="146">
        <f t="shared" si="30"/>
        <v>1</v>
      </c>
      <c r="H937" s="147">
        <f t="shared" si="31"/>
        <v>1</v>
      </c>
    </row>
    <row r="938" spans="1:8" x14ac:dyDescent="0.35">
      <c r="A938" s="144" t="s">
        <v>54</v>
      </c>
      <c r="B938" s="145" t="s">
        <v>18</v>
      </c>
      <c r="C938" s="145" t="s">
        <v>12</v>
      </c>
      <c r="D938" s="146" t="str">
        <f>VLOOKUP(C938,[0]!Data,2,)</f>
        <v>Nurse</v>
      </c>
      <c r="E938" s="145">
        <v>5</v>
      </c>
      <c r="F938" s="145" t="s">
        <v>11</v>
      </c>
      <c r="G938" s="146">
        <f t="shared" si="30"/>
        <v>1</v>
      </c>
      <c r="H938" s="147">
        <f t="shared" si="31"/>
        <v>1</v>
      </c>
    </row>
    <row r="939" spans="1:8" x14ac:dyDescent="0.35">
      <c r="A939" s="144" t="s">
        <v>54</v>
      </c>
      <c r="B939" s="145" t="s">
        <v>18</v>
      </c>
      <c r="C939" s="145" t="s">
        <v>12</v>
      </c>
      <c r="D939" s="146" t="str">
        <f>VLOOKUP(C939,[0]!Data,2,)</f>
        <v>Nurse</v>
      </c>
      <c r="E939" s="145">
        <v>3</v>
      </c>
      <c r="F939" s="145" t="s">
        <v>11</v>
      </c>
      <c r="G939" s="146">
        <f t="shared" si="30"/>
        <v>1</v>
      </c>
      <c r="H939" s="147">
        <f t="shared" si="31"/>
        <v>1</v>
      </c>
    </row>
    <row r="940" spans="1:8" x14ac:dyDescent="0.35">
      <c r="A940" s="144" t="s">
        <v>54</v>
      </c>
      <c r="B940" s="145" t="s">
        <v>18</v>
      </c>
      <c r="C940" s="145" t="s">
        <v>12</v>
      </c>
      <c r="D940" s="146" t="str">
        <f>VLOOKUP(C940,[0]!Data,2,)</f>
        <v>Nurse</v>
      </c>
      <c r="E940" s="145">
        <v>2</v>
      </c>
      <c r="F940" s="145" t="s">
        <v>11</v>
      </c>
      <c r="G940" s="146">
        <f t="shared" si="30"/>
        <v>1</v>
      </c>
      <c r="H940" s="147">
        <f t="shared" si="31"/>
        <v>1</v>
      </c>
    </row>
    <row r="941" spans="1:8" x14ac:dyDescent="0.35">
      <c r="A941" s="144" t="s">
        <v>54</v>
      </c>
      <c r="B941" s="145" t="s">
        <v>18</v>
      </c>
      <c r="C941" s="145" t="s">
        <v>14</v>
      </c>
      <c r="D941" s="146" t="str">
        <f>VLOOKUP(C941,[0]!Data,2,)</f>
        <v>Ancillary Staff</v>
      </c>
      <c r="E941" s="145">
        <v>5</v>
      </c>
      <c r="F941" s="145" t="s">
        <v>11</v>
      </c>
      <c r="G941" s="146">
        <f t="shared" ref="G941:G1004" si="32">IF(F941="Y",1,0)</f>
        <v>1</v>
      </c>
      <c r="H941" s="147">
        <f t="shared" ref="H941:H1004" si="33">IF(F941="Y,N",1,1)</f>
        <v>1</v>
      </c>
    </row>
    <row r="942" spans="1:8" x14ac:dyDescent="0.35">
      <c r="A942" s="144" t="s">
        <v>54</v>
      </c>
      <c r="B942" s="145" t="s">
        <v>18</v>
      </c>
      <c r="C942" s="145" t="s">
        <v>35</v>
      </c>
      <c r="D942" s="146" t="str">
        <f>VLOOKUP(C942,[0]!Data,2,)</f>
        <v>Allied Health</v>
      </c>
      <c r="E942" s="145">
        <v>1</v>
      </c>
      <c r="F942" s="145" t="s">
        <v>11</v>
      </c>
      <c r="G942" s="146">
        <f t="shared" si="32"/>
        <v>1</v>
      </c>
      <c r="H942" s="147">
        <f t="shared" si="33"/>
        <v>1</v>
      </c>
    </row>
    <row r="943" spans="1:8" x14ac:dyDescent="0.35">
      <c r="A943" s="144" t="s">
        <v>54</v>
      </c>
      <c r="B943" s="145" t="s">
        <v>18</v>
      </c>
      <c r="C943" s="145" t="s">
        <v>14</v>
      </c>
      <c r="D943" s="146" t="str">
        <f>VLOOKUP(C943,[0]!Data,2,)</f>
        <v>Ancillary Staff</v>
      </c>
      <c r="E943" s="145">
        <v>5</v>
      </c>
      <c r="F943" s="145" t="s">
        <v>11</v>
      </c>
      <c r="G943" s="146">
        <f t="shared" si="32"/>
        <v>1</v>
      </c>
      <c r="H943" s="147">
        <f t="shared" si="33"/>
        <v>1</v>
      </c>
    </row>
    <row r="944" spans="1:8" x14ac:dyDescent="0.35">
      <c r="A944" s="144" t="s">
        <v>54</v>
      </c>
      <c r="B944" s="145" t="s">
        <v>18</v>
      </c>
      <c r="C944" s="145" t="s">
        <v>20</v>
      </c>
      <c r="D944" s="146" t="str">
        <f>VLOOKUP(C944,[0]!Data,2,)</f>
        <v>Ancillary Staff</v>
      </c>
      <c r="E944" s="145">
        <v>3</v>
      </c>
      <c r="F944" s="145" t="s">
        <v>11</v>
      </c>
      <c r="G944" s="146">
        <f t="shared" si="32"/>
        <v>1</v>
      </c>
      <c r="H944" s="147">
        <f t="shared" si="33"/>
        <v>1</v>
      </c>
    </row>
    <row r="945" spans="1:8" x14ac:dyDescent="0.35">
      <c r="A945" s="144" t="s">
        <v>54</v>
      </c>
      <c r="B945" s="145" t="s">
        <v>18</v>
      </c>
      <c r="C945" s="145" t="s">
        <v>13</v>
      </c>
      <c r="D945" s="146" t="str">
        <f>VLOOKUP(C945,[0]!Data,2,)</f>
        <v>Ancillary Staff</v>
      </c>
      <c r="E945" s="145">
        <v>5</v>
      </c>
      <c r="F945" s="145" t="s">
        <v>11</v>
      </c>
      <c r="G945" s="146">
        <f t="shared" si="32"/>
        <v>1</v>
      </c>
      <c r="H945" s="147">
        <f t="shared" si="33"/>
        <v>1</v>
      </c>
    </row>
    <row r="946" spans="1:8" x14ac:dyDescent="0.35">
      <c r="A946" s="144" t="s">
        <v>54</v>
      </c>
      <c r="B946" s="145" t="s">
        <v>18</v>
      </c>
      <c r="C946" s="145" t="s">
        <v>10</v>
      </c>
      <c r="D946" s="146" t="str">
        <f>VLOOKUP(C946,[0]!Data,2,)</f>
        <v>Doctor</v>
      </c>
      <c r="E946" s="145">
        <v>4</v>
      </c>
      <c r="F946" s="145" t="s">
        <v>11</v>
      </c>
      <c r="G946" s="146">
        <f t="shared" si="32"/>
        <v>1</v>
      </c>
      <c r="H946" s="147">
        <f t="shared" si="33"/>
        <v>1</v>
      </c>
    </row>
    <row r="947" spans="1:8" x14ac:dyDescent="0.35">
      <c r="A947" s="144" t="s">
        <v>54</v>
      </c>
      <c r="B947" s="145" t="s">
        <v>18</v>
      </c>
      <c r="C947" s="145" t="s">
        <v>55</v>
      </c>
      <c r="D947" s="146" t="str">
        <f>VLOOKUP(C947,[0]!Data,2,)</f>
        <v>Student</v>
      </c>
      <c r="E947" s="145">
        <v>1</v>
      </c>
      <c r="F947" s="145" t="s">
        <v>11</v>
      </c>
      <c r="G947" s="146">
        <f t="shared" si="32"/>
        <v>1</v>
      </c>
      <c r="H947" s="147">
        <f t="shared" si="33"/>
        <v>1</v>
      </c>
    </row>
    <row r="948" spans="1:8" x14ac:dyDescent="0.35">
      <c r="A948" s="144" t="s">
        <v>54</v>
      </c>
      <c r="B948" s="145" t="s">
        <v>18</v>
      </c>
      <c r="C948" s="145" t="s">
        <v>10</v>
      </c>
      <c r="D948" s="146" t="str">
        <f>VLOOKUP(C948,[0]!Data,2,)</f>
        <v>Doctor</v>
      </c>
      <c r="E948" s="145">
        <v>4</v>
      </c>
      <c r="F948" s="145" t="s">
        <v>11</v>
      </c>
      <c r="G948" s="146">
        <f t="shared" si="32"/>
        <v>1</v>
      </c>
      <c r="H948" s="147">
        <f t="shared" si="33"/>
        <v>1</v>
      </c>
    </row>
    <row r="949" spans="1:8" x14ac:dyDescent="0.35">
      <c r="A949" s="144" t="s">
        <v>54</v>
      </c>
      <c r="B949" s="145" t="s">
        <v>18</v>
      </c>
      <c r="C949" s="145" t="s">
        <v>10</v>
      </c>
      <c r="D949" s="146" t="str">
        <f>VLOOKUP(C949,[0]!Data,2,)</f>
        <v>Doctor</v>
      </c>
      <c r="E949" s="145">
        <v>4</v>
      </c>
      <c r="F949" s="145" t="s">
        <v>11</v>
      </c>
      <c r="G949" s="146">
        <f t="shared" si="32"/>
        <v>1</v>
      </c>
      <c r="H949" s="147">
        <f t="shared" si="33"/>
        <v>1</v>
      </c>
    </row>
    <row r="950" spans="1:8" x14ac:dyDescent="0.35">
      <c r="A950" s="144" t="s">
        <v>54</v>
      </c>
      <c r="B950" s="145" t="s">
        <v>18</v>
      </c>
      <c r="C950" s="145" t="s">
        <v>13</v>
      </c>
      <c r="D950" s="146" t="str">
        <f>VLOOKUP(C950,[0]!Data,2,)</f>
        <v>Ancillary Staff</v>
      </c>
      <c r="E950" s="145">
        <v>5</v>
      </c>
      <c r="F950" s="145" t="s">
        <v>11</v>
      </c>
      <c r="G950" s="146">
        <f t="shared" si="32"/>
        <v>1</v>
      </c>
      <c r="H950" s="147">
        <f t="shared" si="33"/>
        <v>1</v>
      </c>
    </row>
    <row r="951" spans="1:8" x14ac:dyDescent="0.35">
      <c r="A951" s="144" t="s">
        <v>54</v>
      </c>
      <c r="B951" s="145" t="s">
        <v>48</v>
      </c>
      <c r="C951" s="145" t="s">
        <v>35</v>
      </c>
      <c r="D951" s="146" t="str">
        <f>VLOOKUP(C951,[0]!Data,2,)</f>
        <v>Allied Health</v>
      </c>
      <c r="E951" s="145">
        <v>1</v>
      </c>
      <c r="F951" s="145" t="s">
        <v>11</v>
      </c>
      <c r="G951" s="146">
        <f t="shared" si="32"/>
        <v>1</v>
      </c>
      <c r="H951" s="147">
        <f t="shared" si="33"/>
        <v>1</v>
      </c>
    </row>
    <row r="952" spans="1:8" x14ac:dyDescent="0.35">
      <c r="A952" s="144" t="s">
        <v>54</v>
      </c>
      <c r="B952" s="145" t="s">
        <v>48</v>
      </c>
      <c r="C952" s="145" t="s">
        <v>35</v>
      </c>
      <c r="D952" s="146" t="str">
        <f>VLOOKUP(C952,[0]!Data,2,)</f>
        <v>Allied Health</v>
      </c>
      <c r="E952" s="145">
        <v>1</v>
      </c>
      <c r="F952" s="145" t="s">
        <v>11</v>
      </c>
      <c r="G952" s="146">
        <f t="shared" si="32"/>
        <v>1</v>
      </c>
      <c r="H952" s="147">
        <f t="shared" si="33"/>
        <v>1</v>
      </c>
    </row>
    <row r="953" spans="1:8" x14ac:dyDescent="0.35">
      <c r="A953" s="144" t="s">
        <v>54</v>
      </c>
      <c r="B953" s="145" t="s">
        <v>48</v>
      </c>
      <c r="C953" s="145" t="s">
        <v>22</v>
      </c>
      <c r="D953" s="146" t="str">
        <f>VLOOKUP(C953,[0]!Data,2,)</f>
        <v>Allied Health</v>
      </c>
      <c r="E953" s="145">
        <v>1</v>
      </c>
      <c r="F953" s="145" t="s">
        <v>11</v>
      </c>
      <c r="G953" s="146">
        <f t="shared" si="32"/>
        <v>1</v>
      </c>
      <c r="H953" s="147">
        <f t="shared" si="33"/>
        <v>1</v>
      </c>
    </row>
    <row r="954" spans="1:8" x14ac:dyDescent="0.35">
      <c r="A954" s="144" t="s">
        <v>54</v>
      </c>
      <c r="B954" s="145" t="s">
        <v>48</v>
      </c>
      <c r="C954" s="145" t="s">
        <v>35</v>
      </c>
      <c r="D954" s="146" t="str">
        <f>VLOOKUP(C954,[0]!Data,2,)</f>
        <v>Allied Health</v>
      </c>
      <c r="E954" s="145">
        <v>4</v>
      </c>
      <c r="F954" s="145" t="s">
        <v>11</v>
      </c>
      <c r="G954" s="146">
        <f t="shared" si="32"/>
        <v>1</v>
      </c>
      <c r="H954" s="147">
        <f t="shared" si="33"/>
        <v>1</v>
      </c>
    </row>
    <row r="955" spans="1:8" x14ac:dyDescent="0.35">
      <c r="A955" s="144" t="s">
        <v>54</v>
      </c>
      <c r="B955" s="145" t="s">
        <v>48</v>
      </c>
      <c r="C955" s="145" t="s">
        <v>35</v>
      </c>
      <c r="D955" s="146" t="str">
        <f>VLOOKUP(C955,[0]!Data,2,)</f>
        <v>Allied Health</v>
      </c>
      <c r="E955" s="145">
        <v>4</v>
      </c>
      <c r="F955" s="145" t="s">
        <v>11</v>
      </c>
      <c r="G955" s="146">
        <f t="shared" si="32"/>
        <v>1</v>
      </c>
      <c r="H955" s="147">
        <f t="shared" si="33"/>
        <v>1</v>
      </c>
    </row>
    <row r="956" spans="1:8" x14ac:dyDescent="0.35">
      <c r="A956" s="144" t="s">
        <v>54</v>
      </c>
      <c r="B956" s="145" t="s">
        <v>48</v>
      </c>
      <c r="C956" s="145" t="s">
        <v>35</v>
      </c>
      <c r="D956" s="146" t="str">
        <f>VLOOKUP(C956,[0]!Data,2,)</f>
        <v>Allied Health</v>
      </c>
      <c r="E956" s="145">
        <v>4</v>
      </c>
      <c r="F956" s="145" t="s">
        <v>11</v>
      </c>
      <c r="G956" s="146">
        <f t="shared" si="32"/>
        <v>1</v>
      </c>
      <c r="H956" s="147">
        <f t="shared" si="33"/>
        <v>1</v>
      </c>
    </row>
    <row r="957" spans="1:8" x14ac:dyDescent="0.35">
      <c r="A957" s="144" t="s">
        <v>54</v>
      </c>
      <c r="B957" s="145" t="s">
        <v>48</v>
      </c>
      <c r="C957" s="145" t="s">
        <v>35</v>
      </c>
      <c r="D957" s="146" t="str">
        <f>VLOOKUP(C957,[0]!Data,2,)</f>
        <v>Allied Health</v>
      </c>
      <c r="E957" s="145">
        <v>4</v>
      </c>
      <c r="F957" s="145" t="s">
        <v>11</v>
      </c>
      <c r="G957" s="146">
        <f t="shared" si="32"/>
        <v>1</v>
      </c>
      <c r="H957" s="147">
        <f t="shared" si="33"/>
        <v>1</v>
      </c>
    </row>
    <row r="958" spans="1:8" x14ac:dyDescent="0.35">
      <c r="A958" s="144" t="s">
        <v>54</v>
      </c>
      <c r="B958" s="145" t="s">
        <v>48</v>
      </c>
      <c r="C958" s="145" t="s">
        <v>35</v>
      </c>
      <c r="D958" s="146" t="str">
        <f>VLOOKUP(C958,[0]!Data,2,)</f>
        <v>Allied Health</v>
      </c>
      <c r="E958" s="145">
        <v>4</v>
      </c>
      <c r="F958" s="145" t="s">
        <v>11</v>
      </c>
      <c r="G958" s="146">
        <f t="shared" si="32"/>
        <v>1</v>
      </c>
      <c r="H958" s="147">
        <f t="shared" si="33"/>
        <v>1</v>
      </c>
    </row>
    <row r="959" spans="1:8" x14ac:dyDescent="0.35">
      <c r="A959" s="144" t="s">
        <v>54</v>
      </c>
      <c r="B959" s="145" t="s">
        <v>48</v>
      </c>
      <c r="C959" s="145" t="s">
        <v>43</v>
      </c>
      <c r="D959" s="146" t="str">
        <f>VLOOKUP(C959,[0]!Data,2,)</f>
        <v>Allied Health</v>
      </c>
      <c r="E959" s="145">
        <v>4</v>
      </c>
      <c r="F959" s="145" t="s">
        <v>11</v>
      </c>
      <c r="G959" s="146">
        <f t="shared" si="32"/>
        <v>1</v>
      </c>
      <c r="H959" s="147">
        <f t="shared" si="33"/>
        <v>1</v>
      </c>
    </row>
    <row r="960" spans="1:8" x14ac:dyDescent="0.35">
      <c r="A960" s="144" t="s">
        <v>54</v>
      </c>
      <c r="B960" s="145" t="s">
        <v>48</v>
      </c>
      <c r="C960" s="145" t="s">
        <v>35</v>
      </c>
      <c r="D960" s="146" t="str">
        <f>VLOOKUP(C960,[0]!Data,2,)</f>
        <v>Allied Health</v>
      </c>
      <c r="E960" s="145">
        <v>1</v>
      </c>
      <c r="F960" s="145" t="s">
        <v>11</v>
      </c>
      <c r="G960" s="146">
        <f t="shared" si="32"/>
        <v>1</v>
      </c>
      <c r="H960" s="147">
        <f t="shared" si="33"/>
        <v>1</v>
      </c>
    </row>
    <row r="961" spans="1:8" x14ac:dyDescent="0.35">
      <c r="A961" s="144" t="s">
        <v>54</v>
      </c>
      <c r="B961" s="145" t="s">
        <v>48</v>
      </c>
      <c r="C961" s="145" t="s">
        <v>22</v>
      </c>
      <c r="D961" s="146" t="str">
        <f>VLOOKUP(C961,[0]!Data,2,)</f>
        <v>Allied Health</v>
      </c>
      <c r="E961" s="145">
        <v>5</v>
      </c>
      <c r="F961" s="145" t="s">
        <v>11</v>
      </c>
      <c r="G961" s="146">
        <f t="shared" si="32"/>
        <v>1</v>
      </c>
      <c r="H961" s="147">
        <f t="shared" si="33"/>
        <v>1</v>
      </c>
    </row>
    <row r="962" spans="1:8" x14ac:dyDescent="0.35">
      <c r="A962" s="144" t="s">
        <v>54</v>
      </c>
      <c r="B962" s="145" t="s">
        <v>48</v>
      </c>
      <c r="C962" s="145" t="s">
        <v>35</v>
      </c>
      <c r="D962" s="146" t="str">
        <f>VLOOKUP(C962,[0]!Data,2,)</f>
        <v>Allied Health</v>
      </c>
      <c r="E962" s="145">
        <v>1</v>
      </c>
      <c r="F962" s="145" t="s">
        <v>11</v>
      </c>
      <c r="G962" s="146">
        <f t="shared" si="32"/>
        <v>1</v>
      </c>
      <c r="H962" s="147">
        <f t="shared" si="33"/>
        <v>1</v>
      </c>
    </row>
    <row r="963" spans="1:8" x14ac:dyDescent="0.35">
      <c r="A963" s="144" t="s">
        <v>54</v>
      </c>
      <c r="B963" s="145" t="s">
        <v>48</v>
      </c>
      <c r="C963" s="145" t="s">
        <v>43</v>
      </c>
      <c r="D963" s="146" t="str">
        <f>VLOOKUP(C963,[0]!Data,2,)</f>
        <v>Allied Health</v>
      </c>
      <c r="E963" s="145">
        <v>4</v>
      </c>
      <c r="F963" s="145" t="s">
        <v>11</v>
      </c>
      <c r="G963" s="146">
        <f t="shared" si="32"/>
        <v>1</v>
      </c>
      <c r="H963" s="147">
        <f t="shared" si="33"/>
        <v>1</v>
      </c>
    </row>
    <row r="964" spans="1:8" x14ac:dyDescent="0.35">
      <c r="A964" s="144" t="s">
        <v>54</v>
      </c>
      <c r="B964" s="145" t="s">
        <v>48</v>
      </c>
      <c r="C964" s="145" t="s">
        <v>35</v>
      </c>
      <c r="D964" s="146" t="str">
        <f>VLOOKUP(C964,[0]!Data,2,)</f>
        <v>Allied Health</v>
      </c>
      <c r="E964" s="145">
        <v>4</v>
      </c>
      <c r="F964" s="145" t="s">
        <v>11</v>
      </c>
      <c r="G964" s="146">
        <f t="shared" si="32"/>
        <v>1</v>
      </c>
      <c r="H964" s="147">
        <f t="shared" si="33"/>
        <v>1</v>
      </c>
    </row>
    <row r="965" spans="1:8" x14ac:dyDescent="0.35">
      <c r="A965" s="144" t="s">
        <v>54</v>
      </c>
      <c r="B965" s="145" t="s">
        <v>48</v>
      </c>
      <c r="C965" s="145" t="s">
        <v>43</v>
      </c>
      <c r="D965" s="146" t="str">
        <f>VLOOKUP(C965,[0]!Data,2,)</f>
        <v>Allied Health</v>
      </c>
      <c r="E965" s="145">
        <v>4</v>
      </c>
      <c r="F965" s="145" t="s">
        <v>11</v>
      </c>
      <c r="G965" s="146">
        <f t="shared" si="32"/>
        <v>1</v>
      </c>
      <c r="H965" s="147">
        <f t="shared" si="33"/>
        <v>1</v>
      </c>
    </row>
    <row r="966" spans="1:8" x14ac:dyDescent="0.35">
      <c r="A966" s="144" t="s">
        <v>54</v>
      </c>
      <c r="B966" s="145" t="s">
        <v>37</v>
      </c>
      <c r="C966" s="145" t="s">
        <v>20</v>
      </c>
      <c r="D966" s="146" t="str">
        <f>VLOOKUP(C966,[0]!Data,2,)</f>
        <v>Ancillary Staff</v>
      </c>
      <c r="E966" s="145">
        <v>5</v>
      </c>
      <c r="F966" s="145" t="s">
        <v>11</v>
      </c>
      <c r="G966" s="146">
        <f t="shared" si="32"/>
        <v>1</v>
      </c>
      <c r="H966" s="147">
        <f t="shared" si="33"/>
        <v>1</v>
      </c>
    </row>
    <row r="967" spans="1:8" x14ac:dyDescent="0.35">
      <c r="A967" s="144" t="s">
        <v>54</v>
      </c>
      <c r="B967" s="145" t="s">
        <v>37</v>
      </c>
      <c r="C967" s="145" t="s">
        <v>20</v>
      </c>
      <c r="D967" s="146" t="str">
        <f>VLOOKUP(C967,[0]!Data,2,)</f>
        <v>Ancillary Staff</v>
      </c>
      <c r="E967" s="145">
        <v>4</v>
      </c>
      <c r="F967" s="145" t="s">
        <v>11</v>
      </c>
      <c r="G967" s="146">
        <f t="shared" si="32"/>
        <v>1</v>
      </c>
      <c r="H967" s="147">
        <f t="shared" si="33"/>
        <v>1</v>
      </c>
    </row>
    <row r="968" spans="1:8" x14ac:dyDescent="0.35">
      <c r="A968" s="144" t="s">
        <v>54</v>
      </c>
      <c r="B968" s="145" t="s">
        <v>37</v>
      </c>
      <c r="C968" s="145" t="s">
        <v>20</v>
      </c>
      <c r="D968" s="146" t="str">
        <f>VLOOKUP(C968,[0]!Data,2,)</f>
        <v>Ancillary Staff</v>
      </c>
      <c r="E968" s="145">
        <v>5</v>
      </c>
      <c r="F968" s="145" t="s">
        <v>11</v>
      </c>
      <c r="G968" s="146">
        <f t="shared" si="32"/>
        <v>1</v>
      </c>
      <c r="H968" s="147">
        <f t="shared" si="33"/>
        <v>1</v>
      </c>
    </row>
    <row r="969" spans="1:8" x14ac:dyDescent="0.35">
      <c r="A969" s="144" t="s">
        <v>54</v>
      </c>
      <c r="B969" s="145" t="s">
        <v>37</v>
      </c>
      <c r="C969" s="145" t="s">
        <v>20</v>
      </c>
      <c r="D969" s="146" t="str">
        <f>VLOOKUP(C969,[0]!Data,2,)</f>
        <v>Ancillary Staff</v>
      </c>
      <c r="E969" s="145">
        <v>1</v>
      </c>
      <c r="F969" s="145" t="s">
        <v>29</v>
      </c>
      <c r="G969" s="146">
        <f t="shared" si="32"/>
        <v>0</v>
      </c>
      <c r="H969" s="147">
        <f t="shared" si="33"/>
        <v>1</v>
      </c>
    </row>
    <row r="970" spans="1:8" x14ac:dyDescent="0.35">
      <c r="A970" s="144" t="s">
        <v>54</v>
      </c>
      <c r="B970" s="145" t="s">
        <v>37</v>
      </c>
      <c r="C970" s="145" t="s">
        <v>20</v>
      </c>
      <c r="D970" s="146" t="str">
        <f>VLOOKUP(C970,[0]!Data,2,)</f>
        <v>Ancillary Staff</v>
      </c>
      <c r="E970" s="145">
        <v>4</v>
      </c>
      <c r="F970" s="145" t="s">
        <v>11</v>
      </c>
      <c r="G970" s="146">
        <f t="shared" si="32"/>
        <v>1</v>
      </c>
      <c r="H970" s="147">
        <f t="shared" si="33"/>
        <v>1</v>
      </c>
    </row>
    <row r="971" spans="1:8" x14ac:dyDescent="0.35">
      <c r="A971" s="144" t="s">
        <v>54</v>
      </c>
      <c r="B971" s="145" t="s">
        <v>37</v>
      </c>
      <c r="C971" s="145" t="s">
        <v>20</v>
      </c>
      <c r="D971" s="146" t="str">
        <f>VLOOKUP(C971,[0]!Data,2,)</f>
        <v>Ancillary Staff</v>
      </c>
      <c r="E971" s="145">
        <v>4</v>
      </c>
      <c r="F971" s="145" t="s">
        <v>11</v>
      </c>
      <c r="G971" s="146">
        <f t="shared" si="32"/>
        <v>1</v>
      </c>
      <c r="H971" s="147">
        <f t="shared" si="33"/>
        <v>1</v>
      </c>
    </row>
    <row r="972" spans="1:8" x14ac:dyDescent="0.35">
      <c r="A972" s="144" t="s">
        <v>54</v>
      </c>
      <c r="B972" s="145" t="s">
        <v>37</v>
      </c>
      <c r="C972" s="145" t="s">
        <v>12</v>
      </c>
      <c r="D972" s="146" t="str">
        <f>VLOOKUP(C972,[0]!Data,2,)</f>
        <v>Nurse</v>
      </c>
      <c r="E972" s="145">
        <v>5</v>
      </c>
      <c r="F972" s="145" t="s">
        <v>11</v>
      </c>
      <c r="G972" s="146">
        <f t="shared" si="32"/>
        <v>1</v>
      </c>
      <c r="H972" s="147">
        <f t="shared" si="33"/>
        <v>1</v>
      </c>
    </row>
    <row r="973" spans="1:8" x14ac:dyDescent="0.35">
      <c r="A973" s="144" t="s">
        <v>54</v>
      </c>
      <c r="B973" s="145" t="s">
        <v>37</v>
      </c>
      <c r="C973" s="145" t="s">
        <v>10</v>
      </c>
      <c r="D973" s="146" t="str">
        <f>VLOOKUP(C973,[0]!Data,2,)</f>
        <v>Doctor</v>
      </c>
      <c r="E973" s="145">
        <v>1</v>
      </c>
      <c r="F973" s="145" t="s">
        <v>11</v>
      </c>
      <c r="G973" s="146">
        <f t="shared" si="32"/>
        <v>1</v>
      </c>
      <c r="H973" s="147">
        <f t="shared" si="33"/>
        <v>1</v>
      </c>
    </row>
    <row r="974" spans="1:8" x14ac:dyDescent="0.35">
      <c r="A974" s="144" t="s">
        <v>54</v>
      </c>
      <c r="B974" s="145" t="s">
        <v>37</v>
      </c>
      <c r="C974" s="145" t="s">
        <v>10</v>
      </c>
      <c r="D974" s="146" t="str">
        <f>VLOOKUP(C974,[0]!Data,2,)</f>
        <v>Doctor</v>
      </c>
      <c r="E974" s="145">
        <v>3</v>
      </c>
      <c r="F974" s="145" t="s">
        <v>29</v>
      </c>
      <c r="G974" s="146">
        <f t="shared" si="32"/>
        <v>0</v>
      </c>
      <c r="H974" s="147">
        <f t="shared" si="33"/>
        <v>1</v>
      </c>
    </row>
    <row r="975" spans="1:8" x14ac:dyDescent="0.35">
      <c r="A975" s="144" t="s">
        <v>54</v>
      </c>
      <c r="B975" s="145" t="s">
        <v>37</v>
      </c>
      <c r="C975" s="145" t="s">
        <v>12</v>
      </c>
      <c r="D975" s="146" t="str">
        <f>VLOOKUP(C975,[0]!Data,2,)</f>
        <v>Nurse</v>
      </c>
      <c r="E975" s="145">
        <v>1</v>
      </c>
      <c r="F975" s="145" t="s">
        <v>11</v>
      </c>
      <c r="G975" s="146">
        <f t="shared" si="32"/>
        <v>1</v>
      </c>
      <c r="H975" s="147">
        <f t="shared" si="33"/>
        <v>1</v>
      </c>
    </row>
    <row r="976" spans="1:8" x14ac:dyDescent="0.35">
      <c r="A976" s="144" t="s">
        <v>54</v>
      </c>
      <c r="B976" s="145" t="s">
        <v>37</v>
      </c>
      <c r="C976" s="145" t="s">
        <v>20</v>
      </c>
      <c r="D976" s="146" t="str">
        <f>VLOOKUP(C976,[0]!Data,2,)</f>
        <v>Ancillary Staff</v>
      </c>
      <c r="E976" s="145">
        <v>4</v>
      </c>
      <c r="F976" s="145" t="s">
        <v>11</v>
      </c>
      <c r="G976" s="146">
        <f t="shared" si="32"/>
        <v>1</v>
      </c>
      <c r="H976" s="147">
        <f t="shared" si="33"/>
        <v>1</v>
      </c>
    </row>
    <row r="977" spans="1:8" x14ac:dyDescent="0.35">
      <c r="A977" s="144" t="s">
        <v>54</v>
      </c>
      <c r="B977" s="145" t="s">
        <v>37</v>
      </c>
      <c r="C977" s="145" t="s">
        <v>20</v>
      </c>
      <c r="D977" s="146" t="str">
        <f>VLOOKUP(C977,[0]!Data,2,)</f>
        <v>Ancillary Staff</v>
      </c>
      <c r="E977" s="145">
        <v>5</v>
      </c>
      <c r="F977" s="145" t="s">
        <v>11</v>
      </c>
      <c r="G977" s="146">
        <f t="shared" si="32"/>
        <v>1</v>
      </c>
      <c r="H977" s="147">
        <f t="shared" si="33"/>
        <v>1</v>
      </c>
    </row>
    <row r="978" spans="1:8" x14ac:dyDescent="0.35">
      <c r="A978" s="144" t="s">
        <v>54</v>
      </c>
      <c r="B978" s="145" t="s">
        <v>37</v>
      </c>
      <c r="C978" s="145" t="s">
        <v>20</v>
      </c>
      <c r="D978" s="146" t="str">
        <f>VLOOKUP(C978,[0]!Data,2,)</f>
        <v>Ancillary Staff</v>
      </c>
      <c r="E978" s="145">
        <v>4</v>
      </c>
      <c r="F978" s="145" t="s">
        <v>11</v>
      </c>
      <c r="G978" s="146">
        <f t="shared" si="32"/>
        <v>1</v>
      </c>
      <c r="H978" s="147">
        <f t="shared" si="33"/>
        <v>1</v>
      </c>
    </row>
    <row r="979" spans="1:8" x14ac:dyDescent="0.35">
      <c r="A979" s="144" t="s">
        <v>54</v>
      </c>
      <c r="B979" s="145" t="s">
        <v>37</v>
      </c>
      <c r="C979" s="145" t="s">
        <v>57</v>
      </c>
      <c r="D979" s="146" t="str">
        <f>VLOOKUP(C979,[0]!Data,2,)</f>
        <v>Ancillary Staff</v>
      </c>
      <c r="E979" s="145">
        <v>4</v>
      </c>
      <c r="F979" s="145" t="s">
        <v>11</v>
      </c>
      <c r="G979" s="146">
        <f t="shared" si="32"/>
        <v>1</v>
      </c>
      <c r="H979" s="147">
        <f t="shared" si="33"/>
        <v>1</v>
      </c>
    </row>
    <row r="980" spans="1:8" x14ac:dyDescent="0.35">
      <c r="A980" s="144" t="s">
        <v>54</v>
      </c>
      <c r="B980" s="145" t="s">
        <v>37</v>
      </c>
      <c r="C980" s="145" t="s">
        <v>57</v>
      </c>
      <c r="D980" s="146" t="str">
        <f>VLOOKUP(C980,[0]!Data,2,)</f>
        <v>Ancillary Staff</v>
      </c>
      <c r="E980" s="145">
        <v>5</v>
      </c>
      <c r="F980" s="145" t="s">
        <v>11</v>
      </c>
      <c r="G980" s="146">
        <f t="shared" si="32"/>
        <v>1</v>
      </c>
      <c r="H980" s="147">
        <f t="shared" si="33"/>
        <v>1</v>
      </c>
    </row>
    <row r="981" spans="1:8" x14ac:dyDescent="0.35">
      <c r="A981" s="144" t="s">
        <v>54</v>
      </c>
      <c r="B981" s="145" t="s">
        <v>17</v>
      </c>
      <c r="C981" s="145" t="s">
        <v>12</v>
      </c>
      <c r="D981" s="146" t="str">
        <f>VLOOKUP(C981,[0]!Data,2,)</f>
        <v>Nurse</v>
      </c>
      <c r="E981" s="145">
        <v>1</v>
      </c>
      <c r="F981" s="145" t="s">
        <v>11</v>
      </c>
      <c r="G981" s="146">
        <f t="shared" si="32"/>
        <v>1</v>
      </c>
      <c r="H981" s="147">
        <f t="shared" si="33"/>
        <v>1</v>
      </c>
    </row>
    <row r="982" spans="1:8" x14ac:dyDescent="0.35">
      <c r="A982" s="144" t="s">
        <v>54</v>
      </c>
      <c r="B982" s="145" t="s">
        <v>17</v>
      </c>
      <c r="C982" s="145" t="s">
        <v>12</v>
      </c>
      <c r="D982" s="146" t="str">
        <f>VLOOKUP(C982,[0]!Data,2,)</f>
        <v>Nurse</v>
      </c>
      <c r="E982" s="145">
        <v>5</v>
      </c>
      <c r="F982" s="145" t="s">
        <v>11</v>
      </c>
      <c r="G982" s="146">
        <f t="shared" si="32"/>
        <v>1</v>
      </c>
      <c r="H982" s="147">
        <f t="shared" si="33"/>
        <v>1</v>
      </c>
    </row>
    <row r="983" spans="1:8" x14ac:dyDescent="0.35">
      <c r="A983" s="144" t="s">
        <v>54</v>
      </c>
      <c r="B983" s="145" t="s">
        <v>17</v>
      </c>
      <c r="C983" s="145" t="s">
        <v>12</v>
      </c>
      <c r="D983" s="146" t="str">
        <f>VLOOKUP(C983,[0]!Data,2,)</f>
        <v>Nurse</v>
      </c>
      <c r="E983" s="145">
        <v>1</v>
      </c>
      <c r="F983" s="145" t="s">
        <v>11</v>
      </c>
      <c r="G983" s="146">
        <f t="shared" si="32"/>
        <v>1</v>
      </c>
      <c r="H983" s="147">
        <f t="shared" si="33"/>
        <v>1</v>
      </c>
    </row>
    <row r="984" spans="1:8" x14ac:dyDescent="0.35">
      <c r="A984" s="144" t="s">
        <v>54</v>
      </c>
      <c r="B984" s="145" t="s">
        <v>17</v>
      </c>
      <c r="C984" s="145" t="s">
        <v>12</v>
      </c>
      <c r="D984" s="146" t="str">
        <f>VLOOKUP(C984,[0]!Data,2,)</f>
        <v>Nurse</v>
      </c>
      <c r="E984" s="145">
        <v>5</v>
      </c>
      <c r="F984" s="145" t="s">
        <v>11</v>
      </c>
      <c r="G984" s="146">
        <f t="shared" si="32"/>
        <v>1</v>
      </c>
      <c r="H984" s="147">
        <f t="shared" si="33"/>
        <v>1</v>
      </c>
    </row>
    <row r="985" spans="1:8" x14ac:dyDescent="0.35">
      <c r="A985" s="144" t="s">
        <v>54</v>
      </c>
      <c r="B985" s="145" t="s">
        <v>17</v>
      </c>
      <c r="C985" s="145" t="s">
        <v>12</v>
      </c>
      <c r="D985" s="146" t="str">
        <f>VLOOKUP(C985,[0]!Data,2,)</f>
        <v>Nurse</v>
      </c>
      <c r="E985" s="145">
        <v>5</v>
      </c>
      <c r="F985" s="145" t="s">
        <v>11</v>
      </c>
      <c r="G985" s="146">
        <f t="shared" si="32"/>
        <v>1</v>
      </c>
      <c r="H985" s="147">
        <f t="shared" si="33"/>
        <v>1</v>
      </c>
    </row>
    <row r="986" spans="1:8" x14ac:dyDescent="0.35">
      <c r="A986" s="144" t="s">
        <v>54</v>
      </c>
      <c r="B986" s="145" t="s">
        <v>17</v>
      </c>
      <c r="C986" s="145" t="s">
        <v>13</v>
      </c>
      <c r="D986" s="146" t="str">
        <f>VLOOKUP(C986,[0]!Data,2,)</f>
        <v>Ancillary Staff</v>
      </c>
      <c r="E986" s="145">
        <v>5</v>
      </c>
      <c r="F986" s="145" t="s">
        <v>11</v>
      </c>
      <c r="G986" s="146">
        <f t="shared" si="32"/>
        <v>1</v>
      </c>
      <c r="H986" s="147">
        <f t="shared" si="33"/>
        <v>1</v>
      </c>
    </row>
    <row r="987" spans="1:8" x14ac:dyDescent="0.35">
      <c r="A987" s="144" t="s">
        <v>54</v>
      </c>
      <c r="B987" s="145" t="s">
        <v>17</v>
      </c>
      <c r="C987" s="145" t="s">
        <v>12</v>
      </c>
      <c r="D987" s="146" t="str">
        <f>VLOOKUP(C987,[0]!Data,2,)</f>
        <v>Nurse</v>
      </c>
      <c r="E987" s="145">
        <v>5</v>
      </c>
      <c r="F987" s="145" t="s">
        <v>11</v>
      </c>
      <c r="G987" s="146">
        <f t="shared" si="32"/>
        <v>1</v>
      </c>
      <c r="H987" s="147">
        <f t="shared" si="33"/>
        <v>1</v>
      </c>
    </row>
    <row r="988" spans="1:8" x14ac:dyDescent="0.35">
      <c r="A988" s="144" t="s">
        <v>54</v>
      </c>
      <c r="B988" s="145" t="s">
        <v>17</v>
      </c>
      <c r="C988" s="145" t="s">
        <v>12</v>
      </c>
      <c r="D988" s="146" t="str">
        <f>VLOOKUP(C988,[0]!Data,2,)</f>
        <v>Nurse</v>
      </c>
      <c r="E988" s="145">
        <v>5</v>
      </c>
      <c r="F988" s="145" t="s">
        <v>11</v>
      </c>
      <c r="G988" s="146">
        <f t="shared" si="32"/>
        <v>1</v>
      </c>
      <c r="H988" s="147">
        <f t="shared" si="33"/>
        <v>1</v>
      </c>
    </row>
    <row r="989" spans="1:8" x14ac:dyDescent="0.35">
      <c r="A989" s="144" t="s">
        <v>54</v>
      </c>
      <c r="B989" s="145" t="s">
        <v>40</v>
      </c>
      <c r="C989" s="145" t="s">
        <v>10</v>
      </c>
      <c r="D989" s="146" t="str">
        <f>VLOOKUP(C989,[0]!Data,2,)</f>
        <v>Doctor</v>
      </c>
      <c r="E989" s="145">
        <v>4</v>
      </c>
      <c r="F989" s="145" t="s">
        <v>11</v>
      </c>
      <c r="G989" s="146">
        <f t="shared" si="32"/>
        <v>1</v>
      </c>
      <c r="H989" s="147">
        <f t="shared" si="33"/>
        <v>1</v>
      </c>
    </row>
    <row r="990" spans="1:8" x14ac:dyDescent="0.35">
      <c r="A990" s="144" t="s">
        <v>54</v>
      </c>
      <c r="B990" s="145" t="s">
        <v>40</v>
      </c>
      <c r="C990" s="145" t="s">
        <v>12</v>
      </c>
      <c r="D990" s="146" t="str">
        <f>VLOOKUP(C990,[0]!Data,2,)</f>
        <v>Nurse</v>
      </c>
      <c r="E990" s="145">
        <v>2</v>
      </c>
      <c r="F990" s="145" t="s">
        <v>11</v>
      </c>
      <c r="G990" s="146">
        <f t="shared" si="32"/>
        <v>1</v>
      </c>
      <c r="H990" s="147">
        <f t="shared" si="33"/>
        <v>1</v>
      </c>
    </row>
    <row r="991" spans="1:8" x14ac:dyDescent="0.35">
      <c r="A991" s="144" t="s">
        <v>54</v>
      </c>
      <c r="B991" s="145" t="s">
        <v>40</v>
      </c>
      <c r="C991" s="145" t="s">
        <v>12</v>
      </c>
      <c r="D991" s="146" t="str">
        <f>VLOOKUP(C991,[0]!Data,2,)</f>
        <v>Nurse</v>
      </c>
      <c r="E991" s="145">
        <v>1</v>
      </c>
      <c r="F991" s="145" t="s">
        <v>11</v>
      </c>
      <c r="G991" s="146">
        <f t="shared" si="32"/>
        <v>1</v>
      </c>
      <c r="H991" s="147">
        <f t="shared" si="33"/>
        <v>1</v>
      </c>
    </row>
    <row r="992" spans="1:8" x14ac:dyDescent="0.35">
      <c r="A992" s="144" t="s">
        <v>54</v>
      </c>
      <c r="B992" s="145" t="s">
        <v>40</v>
      </c>
      <c r="C992" s="145" t="s">
        <v>12</v>
      </c>
      <c r="D992" s="146" t="str">
        <f>VLOOKUP(C992,[0]!Data,2,)</f>
        <v>Nurse</v>
      </c>
      <c r="E992" s="145">
        <v>4</v>
      </c>
      <c r="F992" s="145" t="s">
        <v>11</v>
      </c>
      <c r="G992" s="146">
        <f t="shared" si="32"/>
        <v>1</v>
      </c>
      <c r="H992" s="147">
        <f t="shared" si="33"/>
        <v>1</v>
      </c>
    </row>
    <row r="993" spans="1:8" x14ac:dyDescent="0.35">
      <c r="A993" s="144" t="s">
        <v>54</v>
      </c>
      <c r="B993" s="145" t="s">
        <v>40</v>
      </c>
      <c r="C993" s="145" t="s">
        <v>14</v>
      </c>
      <c r="D993" s="146" t="str">
        <f>VLOOKUP(C993,[0]!Data,2,)</f>
        <v>Ancillary Staff</v>
      </c>
      <c r="E993" s="145">
        <v>5</v>
      </c>
      <c r="F993" s="145" t="s">
        <v>11</v>
      </c>
      <c r="G993" s="146">
        <f t="shared" si="32"/>
        <v>1</v>
      </c>
      <c r="H993" s="147">
        <f t="shared" si="33"/>
        <v>1</v>
      </c>
    </row>
    <row r="994" spans="1:8" x14ac:dyDescent="0.35">
      <c r="A994" s="144" t="s">
        <v>54</v>
      </c>
      <c r="B994" s="145" t="s">
        <v>40</v>
      </c>
      <c r="C994" s="145" t="s">
        <v>12</v>
      </c>
      <c r="D994" s="146" t="str">
        <f>VLOOKUP(C994,[0]!Data,2,)</f>
        <v>Nurse</v>
      </c>
      <c r="E994" s="145">
        <v>1</v>
      </c>
      <c r="F994" s="145" t="s">
        <v>11</v>
      </c>
      <c r="G994" s="146">
        <f t="shared" si="32"/>
        <v>1</v>
      </c>
      <c r="H994" s="147">
        <f t="shared" si="33"/>
        <v>1</v>
      </c>
    </row>
    <row r="995" spans="1:8" x14ac:dyDescent="0.35">
      <c r="A995" s="144" t="s">
        <v>54</v>
      </c>
      <c r="B995" s="145" t="s">
        <v>40</v>
      </c>
      <c r="C995" s="145" t="s">
        <v>12</v>
      </c>
      <c r="D995" s="146" t="str">
        <f>VLOOKUP(C995,[0]!Data,2,)</f>
        <v>Nurse</v>
      </c>
      <c r="E995" s="145">
        <v>5</v>
      </c>
      <c r="F995" s="145" t="s">
        <v>11</v>
      </c>
      <c r="G995" s="146">
        <f t="shared" si="32"/>
        <v>1</v>
      </c>
      <c r="H995" s="147">
        <f t="shared" si="33"/>
        <v>1</v>
      </c>
    </row>
    <row r="996" spans="1:8" x14ac:dyDescent="0.35">
      <c r="A996" s="144" t="s">
        <v>54</v>
      </c>
      <c r="B996" s="145" t="s">
        <v>40</v>
      </c>
      <c r="C996" s="145" t="s">
        <v>12</v>
      </c>
      <c r="D996" s="146" t="str">
        <f>VLOOKUP(C996,[0]!Data,2,)</f>
        <v>Nurse</v>
      </c>
      <c r="E996" s="145">
        <v>4</v>
      </c>
      <c r="F996" s="145" t="s">
        <v>11</v>
      </c>
      <c r="G996" s="146">
        <f t="shared" si="32"/>
        <v>1</v>
      </c>
      <c r="H996" s="147">
        <f t="shared" si="33"/>
        <v>1</v>
      </c>
    </row>
    <row r="997" spans="1:8" x14ac:dyDescent="0.35">
      <c r="A997" s="144" t="s">
        <v>54</v>
      </c>
      <c r="B997" s="145" t="s">
        <v>40</v>
      </c>
      <c r="C997" s="145" t="s">
        <v>10</v>
      </c>
      <c r="D997" s="146" t="str">
        <f>VLOOKUP(C997,[0]!Data,2,)</f>
        <v>Doctor</v>
      </c>
      <c r="E997" s="145">
        <v>4</v>
      </c>
      <c r="F997" s="145" t="s">
        <v>11</v>
      </c>
      <c r="G997" s="146">
        <f t="shared" si="32"/>
        <v>1</v>
      </c>
      <c r="H997" s="147">
        <f t="shared" si="33"/>
        <v>1</v>
      </c>
    </row>
    <row r="998" spans="1:8" x14ac:dyDescent="0.35">
      <c r="A998" s="144" t="s">
        <v>54</v>
      </c>
      <c r="B998" s="145" t="s">
        <v>40</v>
      </c>
      <c r="C998" s="145" t="s">
        <v>12</v>
      </c>
      <c r="D998" s="146" t="str">
        <f>VLOOKUP(C998,[0]!Data,2,)</f>
        <v>Nurse</v>
      </c>
      <c r="E998" s="145">
        <v>1</v>
      </c>
      <c r="F998" s="145" t="s">
        <v>11</v>
      </c>
      <c r="G998" s="146">
        <f t="shared" si="32"/>
        <v>1</v>
      </c>
      <c r="H998" s="147">
        <f t="shared" si="33"/>
        <v>1</v>
      </c>
    </row>
    <row r="999" spans="1:8" x14ac:dyDescent="0.35">
      <c r="A999" s="144" t="s">
        <v>54</v>
      </c>
      <c r="B999" s="145" t="s">
        <v>40</v>
      </c>
      <c r="C999" s="145" t="s">
        <v>14</v>
      </c>
      <c r="D999" s="146" t="str">
        <f>VLOOKUP(C999,[0]!Data,2,)</f>
        <v>Ancillary Staff</v>
      </c>
      <c r="E999" s="145">
        <v>5</v>
      </c>
      <c r="F999" s="145" t="s">
        <v>11</v>
      </c>
      <c r="G999" s="146">
        <f t="shared" si="32"/>
        <v>1</v>
      </c>
      <c r="H999" s="147">
        <f t="shared" si="33"/>
        <v>1</v>
      </c>
    </row>
    <row r="1000" spans="1:8" x14ac:dyDescent="0.35">
      <c r="A1000" s="144" t="s">
        <v>54</v>
      </c>
      <c r="B1000" s="145" t="s">
        <v>40</v>
      </c>
      <c r="C1000" s="145" t="s">
        <v>10</v>
      </c>
      <c r="D1000" s="146" t="str">
        <f>VLOOKUP(C1000,[0]!Data,2,)</f>
        <v>Doctor</v>
      </c>
      <c r="E1000" s="145">
        <v>1</v>
      </c>
      <c r="F1000" s="145" t="s">
        <v>11</v>
      </c>
      <c r="G1000" s="146">
        <f t="shared" si="32"/>
        <v>1</v>
      </c>
      <c r="H1000" s="147">
        <f t="shared" si="33"/>
        <v>1</v>
      </c>
    </row>
    <row r="1001" spans="1:8" x14ac:dyDescent="0.35">
      <c r="A1001" s="144" t="s">
        <v>54</v>
      </c>
      <c r="B1001" s="145" t="s">
        <v>40</v>
      </c>
      <c r="C1001" s="145" t="s">
        <v>12</v>
      </c>
      <c r="D1001" s="146" t="str">
        <f>VLOOKUP(C1001,[0]!Data,2,)</f>
        <v>Nurse</v>
      </c>
      <c r="E1001" s="145">
        <v>2</v>
      </c>
      <c r="F1001" s="145" t="s">
        <v>11</v>
      </c>
      <c r="G1001" s="146">
        <f t="shared" si="32"/>
        <v>1</v>
      </c>
      <c r="H1001" s="147">
        <f t="shared" si="33"/>
        <v>1</v>
      </c>
    </row>
    <row r="1002" spans="1:8" x14ac:dyDescent="0.35">
      <c r="A1002" s="144" t="s">
        <v>54</v>
      </c>
      <c r="B1002" s="145" t="s">
        <v>40</v>
      </c>
      <c r="C1002" s="145" t="s">
        <v>12</v>
      </c>
      <c r="D1002" s="146" t="str">
        <f>VLOOKUP(C1002,[0]!Data,2,)</f>
        <v>Nurse</v>
      </c>
      <c r="E1002" s="145">
        <v>4</v>
      </c>
      <c r="F1002" s="145" t="s">
        <v>11</v>
      </c>
      <c r="G1002" s="146">
        <f t="shared" si="32"/>
        <v>1</v>
      </c>
      <c r="H1002" s="147">
        <f t="shared" si="33"/>
        <v>1</v>
      </c>
    </row>
    <row r="1003" spans="1:8" x14ac:dyDescent="0.35">
      <c r="A1003" s="144" t="s">
        <v>54</v>
      </c>
      <c r="B1003" s="145" t="s">
        <v>40</v>
      </c>
      <c r="C1003" s="145" t="s">
        <v>14</v>
      </c>
      <c r="D1003" s="146" t="str">
        <f>VLOOKUP(C1003,[0]!Data,2,)</f>
        <v>Ancillary Staff</v>
      </c>
      <c r="E1003" s="145">
        <v>5</v>
      </c>
      <c r="F1003" s="145" t="s">
        <v>11</v>
      </c>
      <c r="G1003" s="146">
        <f t="shared" si="32"/>
        <v>1</v>
      </c>
      <c r="H1003" s="147">
        <f t="shared" si="33"/>
        <v>1</v>
      </c>
    </row>
    <row r="1004" spans="1:8" x14ac:dyDescent="0.35">
      <c r="A1004" s="144" t="s">
        <v>54</v>
      </c>
      <c r="B1004" s="145" t="s">
        <v>42</v>
      </c>
      <c r="C1004" s="145" t="s">
        <v>10</v>
      </c>
      <c r="D1004" s="146" t="str">
        <f>VLOOKUP(C1004,[0]!Data,2,)</f>
        <v>Doctor</v>
      </c>
      <c r="E1004" s="145">
        <v>5</v>
      </c>
      <c r="F1004" s="145" t="s">
        <v>11</v>
      </c>
      <c r="G1004" s="146">
        <f t="shared" si="32"/>
        <v>1</v>
      </c>
      <c r="H1004" s="147">
        <f t="shared" si="33"/>
        <v>1</v>
      </c>
    </row>
    <row r="1005" spans="1:8" x14ac:dyDescent="0.35">
      <c r="A1005" s="144" t="s">
        <v>54</v>
      </c>
      <c r="B1005" s="145" t="s">
        <v>42</v>
      </c>
      <c r="C1005" s="145" t="s">
        <v>12</v>
      </c>
      <c r="D1005" s="146" t="str">
        <f>VLOOKUP(C1005,[0]!Data,2,)</f>
        <v>Nurse</v>
      </c>
      <c r="E1005" s="145">
        <v>5</v>
      </c>
      <c r="F1005" s="145" t="s">
        <v>11</v>
      </c>
      <c r="G1005" s="146">
        <f t="shared" ref="G1005:G1068" si="34">IF(F1005="Y",1,0)</f>
        <v>1</v>
      </c>
      <c r="H1005" s="147">
        <f t="shared" ref="H1005:H1068" si="35">IF(F1005="Y,N",1,1)</f>
        <v>1</v>
      </c>
    </row>
    <row r="1006" spans="1:8" x14ac:dyDescent="0.35">
      <c r="A1006" s="144" t="s">
        <v>54</v>
      </c>
      <c r="B1006" s="145" t="s">
        <v>42</v>
      </c>
      <c r="C1006" s="145" t="s">
        <v>12</v>
      </c>
      <c r="D1006" s="146" t="str">
        <f>VLOOKUP(C1006,[0]!Data,2,)</f>
        <v>Nurse</v>
      </c>
      <c r="E1006" s="145">
        <v>5</v>
      </c>
      <c r="F1006" s="145" t="s">
        <v>11</v>
      </c>
      <c r="G1006" s="146">
        <f t="shared" si="34"/>
        <v>1</v>
      </c>
      <c r="H1006" s="147">
        <f t="shared" si="35"/>
        <v>1</v>
      </c>
    </row>
    <row r="1007" spans="1:8" x14ac:dyDescent="0.35">
      <c r="A1007" s="144" t="s">
        <v>54</v>
      </c>
      <c r="B1007" s="145" t="s">
        <v>42</v>
      </c>
      <c r="C1007" s="145" t="s">
        <v>12</v>
      </c>
      <c r="D1007" s="146" t="str">
        <f>VLOOKUP(C1007,[0]!Data,2,)</f>
        <v>Nurse</v>
      </c>
      <c r="E1007" s="145">
        <v>1</v>
      </c>
      <c r="F1007" s="145" t="s">
        <v>11</v>
      </c>
      <c r="G1007" s="146">
        <f t="shared" si="34"/>
        <v>1</v>
      </c>
      <c r="H1007" s="147">
        <f t="shared" si="35"/>
        <v>1</v>
      </c>
    </row>
    <row r="1008" spans="1:8" x14ac:dyDescent="0.35">
      <c r="A1008" s="144" t="s">
        <v>54</v>
      </c>
      <c r="B1008" s="145" t="s">
        <v>42</v>
      </c>
      <c r="C1008" s="145" t="s">
        <v>12</v>
      </c>
      <c r="D1008" s="146" t="str">
        <f>VLOOKUP(C1008,[0]!Data,2,)</f>
        <v>Nurse</v>
      </c>
      <c r="E1008" s="145">
        <v>1</v>
      </c>
      <c r="F1008" s="145" t="s">
        <v>11</v>
      </c>
      <c r="G1008" s="146">
        <f t="shared" si="34"/>
        <v>1</v>
      </c>
      <c r="H1008" s="147">
        <f t="shared" si="35"/>
        <v>1</v>
      </c>
    </row>
    <row r="1009" spans="1:8" x14ac:dyDescent="0.35">
      <c r="A1009" s="144" t="s">
        <v>54</v>
      </c>
      <c r="B1009" s="145" t="s">
        <v>42</v>
      </c>
      <c r="C1009" s="145" t="s">
        <v>13</v>
      </c>
      <c r="D1009" s="146" t="str">
        <f>VLOOKUP(C1009,[0]!Data,2,)</f>
        <v>Ancillary Staff</v>
      </c>
      <c r="E1009" s="145">
        <v>5</v>
      </c>
      <c r="F1009" s="145" t="s">
        <v>11</v>
      </c>
      <c r="G1009" s="146">
        <f t="shared" si="34"/>
        <v>1</v>
      </c>
      <c r="H1009" s="147">
        <f t="shared" si="35"/>
        <v>1</v>
      </c>
    </row>
    <row r="1010" spans="1:8" x14ac:dyDescent="0.35">
      <c r="A1010" s="144" t="s">
        <v>54</v>
      </c>
      <c r="B1010" s="145" t="s">
        <v>42</v>
      </c>
      <c r="C1010" s="145" t="s">
        <v>14</v>
      </c>
      <c r="D1010" s="146" t="str">
        <f>VLOOKUP(C1010,[0]!Data,2,)</f>
        <v>Ancillary Staff</v>
      </c>
      <c r="E1010" s="145">
        <v>5</v>
      </c>
      <c r="F1010" s="145" t="s">
        <v>11</v>
      </c>
      <c r="G1010" s="146">
        <f t="shared" si="34"/>
        <v>1</v>
      </c>
      <c r="H1010" s="147">
        <f t="shared" si="35"/>
        <v>1</v>
      </c>
    </row>
    <row r="1011" spans="1:8" x14ac:dyDescent="0.35">
      <c r="A1011" s="144" t="s">
        <v>54</v>
      </c>
      <c r="B1011" s="145" t="s">
        <v>42</v>
      </c>
      <c r="C1011" s="145" t="s">
        <v>13</v>
      </c>
      <c r="D1011" s="146" t="str">
        <f>VLOOKUP(C1011,[0]!Data,2,)</f>
        <v>Ancillary Staff</v>
      </c>
      <c r="E1011" s="145">
        <v>5</v>
      </c>
      <c r="F1011" s="145" t="s">
        <v>11</v>
      </c>
      <c r="G1011" s="146">
        <f t="shared" si="34"/>
        <v>1</v>
      </c>
      <c r="H1011" s="147">
        <f t="shared" si="35"/>
        <v>1</v>
      </c>
    </row>
    <row r="1012" spans="1:8" x14ac:dyDescent="0.35">
      <c r="A1012" s="144" t="s">
        <v>54</v>
      </c>
      <c r="B1012" s="145" t="s">
        <v>42</v>
      </c>
      <c r="C1012" s="145" t="s">
        <v>12</v>
      </c>
      <c r="D1012" s="146" t="str">
        <f>VLOOKUP(C1012,[0]!Data,2,)</f>
        <v>Nurse</v>
      </c>
      <c r="E1012" s="145">
        <v>1</v>
      </c>
      <c r="F1012" s="145" t="s">
        <v>11</v>
      </c>
      <c r="G1012" s="146">
        <f t="shared" si="34"/>
        <v>1</v>
      </c>
      <c r="H1012" s="147">
        <f t="shared" si="35"/>
        <v>1</v>
      </c>
    </row>
    <row r="1013" spans="1:8" x14ac:dyDescent="0.35">
      <c r="A1013" s="144" t="s">
        <v>54</v>
      </c>
      <c r="B1013" s="145" t="s">
        <v>42</v>
      </c>
      <c r="C1013" s="145" t="s">
        <v>12</v>
      </c>
      <c r="D1013" s="146" t="str">
        <f>VLOOKUP(C1013,[0]!Data,2,)</f>
        <v>Nurse</v>
      </c>
      <c r="E1013" s="145">
        <v>1</v>
      </c>
      <c r="F1013" s="145" t="s">
        <v>11</v>
      </c>
      <c r="G1013" s="146">
        <f t="shared" si="34"/>
        <v>1</v>
      </c>
      <c r="H1013" s="147">
        <f t="shared" si="35"/>
        <v>1</v>
      </c>
    </row>
    <row r="1014" spans="1:8" x14ac:dyDescent="0.35">
      <c r="A1014" s="144" t="s">
        <v>54</v>
      </c>
      <c r="B1014" s="145" t="s">
        <v>42</v>
      </c>
      <c r="C1014" s="145" t="s">
        <v>12</v>
      </c>
      <c r="D1014" s="146" t="str">
        <f>VLOOKUP(C1014,[0]!Data,2,)</f>
        <v>Nurse</v>
      </c>
      <c r="E1014" s="145">
        <v>1</v>
      </c>
      <c r="F1014" s="145" t="s">
        <v>11</v>
      </c>
      <c r="G1014" s="146">
        <f t="shared" si="34"/>
        <v>1</v>
      </c>
      <c r="H1014" s="147">
        <f t="shared" si="35"/>
        <v>1</v>
      </c>
    </row>
    <row r="1015" spans="1:8" x14ac:dyDescent="0.35">
      <c r="A1015" s="144" t="s">
        <v>54</v>
      </c>
      <c r="B1015" s="145" t="s">
        <v>42</v>
      </c>
      <c r="C1015" s="145" t="s">
        <v>14</v>
      </c>
      <c r="D1015" s="146" t="str">
        <f>VLOOKUP(C1015,[0]!Data,2,)</f>
        <v>Ancillary Staff</v>
      </c>
      <c r="E1015" s="145">
        <v>5</v>
      </c>
      <c r="F1015" s="145" t="s">
        <v>11</v>
      </c>
      <c r="G1015" s="146">
        <f t="shared" si="34"/>
        <v>1</v>
      </c>
      <c r="H1015" s="147">
        <f t="shared" si="35"/>
        <v>1</v>
      </c>
    </row>
    <row r="1016" spans="1:8" x14ac:dyDescent="0.35">
      <c r="A1016" s="144" t="s">
        <v>54</v>
      </c>
      <c r="B1016" s="145" t="s">
        <v>42</v>
      </c>
      <c r="C1016" s="145" t="s">
        <v>10</v>
      </c>
      <c r="D1016" s="146" t="str">
        <f>VLOOKUP(C1016,[0]!Data,2,)</f>
        <v>Doctor</v>
      </c>
      <c r="E1016" s="145">
        <v>5</v>
      </c>
      <c r="F1016" s="145" t="s">
        <v>11</v>
      </c>
      <c r="G1016" s="146">
        <f t="shared" si="34"/>
        <v>1</v>
      </c>
      <c r="H1016" s="147">
        <f t="shared" si="35"/>
        <v>1</v>
      </c>
    </row>
    <row r="1017" spans="1:8" x14ac:dyDescent="0.35">
      <c r="A1017" s="144" t="s">
        <v>54</v>
      </c>
      <c r="B1017" s="145" t="s">
        <v>42</v>
      </c>
      <c r="C1017" s="145" t="s">
        <v>12</v>
      </c>
      <c r="D1017" s="146" t="str">
        <f>VLOOKUP(C1017,[0]!Data,2,)</f>
        <v>Nurse</v>
      </c>
      <c r="E1017" s="145">
        <v>1</v>
      </c>
      <c r="F1017" s="145" t="s">
        <v>11</v>
      </c>
      <c r="G1017" s="146">
        <f t="shared" si="34"/>
        <v>1</v>
      </c>
      <c r="H1017" s="147">
        <f t="shared" si="35"/>
        <v>1</v>
      </c>
    </row>
    <row r="1018" spans="1:8" x14ac:dyDescent="0.35">
      <c r="A1018" s="144" t="s">
        <v>54</v>
      </c>
      <c r="B1018" s="145" t="s">
        <v>42</v>
      </c>
      <c r="C1018" s="145" t="s">
        <v>12</v>
      </c>
      <c r="D1018" s="146" t="str">
        <f>VLOOKUP(C1018,[0]!Data,2,)</f>
        <v>Nurse</v>
      </c>
      <c r="E1018" s="145">
        <v>1</v>
      </c>
      <c r="F1018" s="145" t="s">
        <v>11</v>
      </c>
      <c r="G1018" s="146">
        <f t="shared" si="34"/>
        <v>1</v>
      </c>
      <c r="H1018" s="147">
        <f t="shared" si="35"/>
        <v>1</v>
      </c>
    </row>
    <row r="1019" spans="1:8" x14ac:dyDescent="0.35">
      <c r="A1019" s="144" t="s">
        <v>54</v>
      </c>
      <c r="B1019" s="145" t="s">
        <v>44</v>
      </c>
      <c r="C1019" s="145" t="s">
        <v>10</v>
      </c>
      <c r="D1019" s="146" t="str">
        <f>VLOOKUP(C1019,[0]!Data,2,)</f>
        <v>Doctor</v>
      </c>
      <c r="E1019" s="145">
        <v>4</v>
      </c>
      <c r="F1019" s="145" t="s">
        <v>11</v>
      </c>
      <c r="G1019" s="146">
        <f t="shared" si="34"/>
        <v>1</v>
      </c>
      <c r="H1019" s="147">
        <f t="shared" si="35"/>
        <v>1</v>
      </c>
    </row>
    <row r="1020" spans="1:8" x14ac:dyDescent="0.35">
      <c r="A1020" s="144" t="s">
        <v>54</v>
      </c>
      <c r="B1020" s="145" t="s">
        <v>44</v>
      </c>
      <c r="C1020" s="145" t="s">
        <v>12</v>
      </c>
      <c r="D1020" s="146" t="str">
        <f>VLOOKUP(C1020,[0]!Data,2,)</f>
        <v>Nurse</v>
      </c>
      <c r="E1020" s="145">
        <v>4</v>
      </c>
      <c r="F1020" s="145" t="s">
        <v>11</v>
      </c>
      <c r="G1020" s="146">
        <f t="shared" si="34"/>
        <v>1</v>
      </c>
      <c r="H1020" s="147">
        <f t="shared" si="35"/>
        <v>1</v>
      </c>
    </row>
    <row r="1021" spans="1:8" x14ac:dyDescent="0.35">
      <c r="A1021" s="144" t="s">
        <v>54</v>
      </c>
      <c r="B1021" s="145" t="s">
        <v>44</v>
      </c>
      <c r="C1021" s="145" t="s">
        <v>12</v>
      </c>
      <c r="D1021" s="146" t="str">
        <f>VLOOKUP(C1021,[0]!Data,2,)</f>
        <v>Nurse</v>
      </c>
      <c r="E1021" s="145">
        <v>4</v>
      </c>
      <c r="F1021" s="145" t="s">
        <v>11</v>
      </c>
      <c r="G1021" s="146">
        <f t="shared" si="34"/>
        <v>1</v>
      </c>
      <c r="H1021" s="147">
        <f t="shared" si="35"/>
        <v>1</v>
      </c>
    </row>
    <row r="1022" spans="1:8" x14ac:dyDescent="0.35">
      <c r="A1022" s="144" t="s">
        <v>54</v>
      </c>
      <c r="B1022" s="145" t="s">
        <v>44</v>
      </c>
      <c r="C1022" s="145" t="s">
        <v>12</v>
      </c>
      <c r="D1022" s="146" t="str">
        <f>VLOOKUP(C1022,[0]!Data,2,)</f>
        <v>Nurse</v>
      </c>
      <c r="E1022" s="145">
        <v>4</v>
      </c>
      <c r="F1022" s="145" t="s">
        <v>11</v>
      </c>
      <c r="G1022" s="146">
        <f t="shared" si="34"/>
        <v>1</v>
      </c>
      <c r="H1022" s="147">
        <f t="shared" si="35"/>
        <v>1</v>
      </c>
    </row>
    <row r="1023" spans="1:8" x14ac:dyDescent="0.35">
      <c r="A1023" s="144" t="s">
        <v>54</v>
      </c>
      <c r="B1023" s="145" t="s">
        <v>44</v>
      </c>
      <c r="C1023" s="145" t="s">
        <v>12</v>
      </c>
      <c r="D1023" s="146" t="str">
        <f>VLOOKUP(C1023,[0]!Data,2,)</f>
        <v>Nurse</v>
      </c>
      <c r="E1023" s="145">
        <v>4</v>
      </c>
      <c r="F1023" s="145" t="s">
        <v>11</v>
      </c>
      <c r="G1023" s="146">
        <f t="shared" si="34"/>
        <v>1</v>
      </c>
      <c r="H1023" s="147">
        <f t="shared" si="35"/>
        <v>1</v>
      </c>
    </row>
    <row r="1024" spans="1:8" x14ac:dyDescent="0.35">
      <c r="A1024" s="144" t="s">
        <v>54</v>
      </c>
      <c r="B1024" s="145" t="s">
        <v>44</v>
      </c>
      <c r="C1024" s="145" t="s">
        <v>12</v>
      </c>
      <c r="D1024" s="146" t="str">
        <f>VLOOKUP(C1024,[0]!Data,2,)</f>
        <v>Nurse</v>
      </c>
      <c r="E1024" s="145">
        <v>4</v>
      </c>
      <c r="F1024" s="145" t="s">
        <v>11</v>
      </c>
      <c r="G1024" s="146">
        <f t="shared" si="34"/>
        <v>1</v>
      </c>
      <c r="H1024" s="147">
        <f t="shared" si="35"/>
        <v>1</v>
      </c>
    </row>
    <row r="1025" spans="1:8" x14ac:dyDescent="0.35">
      <c r="A1025" s="144" t="s">
        <v>54</v>
      </c>
      <c r="B1025" s="145" t="s">
        <v>44</v>
      </c>
      <c r="C1025" s="145" t="s">
        <v>12</v>
      </c>
      <c r="D1025" s="146" t="str">
        <f>VLOOKUP(C1025,[0]!Data,2,)</f>
        <v>Nurse</v>
      </c>
      <c r="E1025" s="145">
        <v>2</v>
      </c>
      <c r="F1025" s="145" t="s">
        <v>11</v>
      </c>
      <c r="G1025" s="146">
        <f t="shared" si="34"/>
        <v>1</v>
      </c>
      <c r="H1025" s="147">
        <f t="shared" si="35"/>
        <v>1</v>
      </c>
    </row>
    <row r="1026" spans="1:8" x14ac:dyDescent="0.35">
      <c r="A1026" s="144" t="s">
        <v>54</v>
      </c>
      <c r="B1026" s="145" t="s">
        <v>44</v>
      </c>
      <c r="C1026" s="145" t="s">
        <v>10</v>
      </c>
      <c r="D1026" s="146" t="str">
        <f>VLOOKUP(C1026,[0]!Data,2,)</f>
        <v>Doctor</v>
      </c>
      <c r="E1026" s="145">
        <v>2</v>
      </c>
      <c r="F1026" s="145" t="s">
        <v>11</v>
      </c>
      <c r="G1026" s="146">
        <f t="shared" si="34"/>
        <v>1</v>
      </c>
      <c r="H1026" s="147">
        <f t="shared" si="35"/>
        <v>1</v>
      </c>
    </row>
    <row r="1027" spans="1:8" x14ac:dyDescent="0.35">
      <c r="A1027" s="144" t="s">
        <v>54</v>
      </c>
      <c r="B1027" s="145" t="s">
        <v>44</v>
      </c>
      <c r="C1027" s="145" t="s">
        <v>12</v>
      </c>
      <c r="D1027" s="146" t="str">
        <f>VLOOKUP(C1027,[0]!Data,2,)</f>
        <v>Nurse</v>
      </c>
      <c r="E1027" s="145">
        <v>2</v>
      </c>
      <c r="F1027" s="145" t="s">
        <v>11</v>
      </c>
      <c r="G1027" s="146">
        <f t="shared" si="34"/>
        <v>1</v>
      </c>
      <c r="H1027" s="147">
        <f t="shared" si="35"/>
        <v>1</v>
      </c>
    </row>
    <row r="1028" spans="1:8" x14ac:dyDescent="0.35">
      <c r="A1028" s="144" t="s">
        <v>54</v>
      </c>
      <c r="B1028" s="145" t="s">
        <v>44</v>
      </c>
      <c r="C1028" s="145" t="s">
        <v>12</v>
      </c>
      <c r="D1028" s="146" t="str">
        <f>VLOOKUP(C1028,[0]!Data,2,)</f>
        <v>Nurse</v>
      </c>
      <c r="E1028" s="145">
        <v>4</v>
      </c>
      <c r="F1028" s="145" t="s">
        <v>11</v>
      </c>
      <c r="G1028" s="146">
        <f t="shared" si="34"/>
        <v>1</v>
      </c>
      <c r="H1028" s="147">
        <f t="shared" si="35"/>
        <v>1</v>
      </c>
    </row>
    <row r="1029" spans="1:8" x14ac:dyDescent="0.35">
      <c r="A1029" s="144" t="s">
        <v>54</v>
      </c>
      <c r="B1029" s="145" t="s">
        <v>44</v>
      </c>
      <c r="C1029" s="145" t="s">
        <v>10</v>
      </c>
      <c r="D1029" s="146" t="str">
        <f>VLOOKUP(C1029,[0]!Data,2,)</f>
        <v>Doctor</v>
      </c>
      <c r="E1029" s="145">
        <v>4</v>
      </c>
      <c r="F1029" s="145" t="s">
        <v>11</v>
      </c>
      <c r="G1029" s="146">
        <f t="shared" si="34"/>
        <v>1</v>
      </c>
      <c r="H1029" s="147">
        <f t="shared" si="35"/>
        <v>1</v>
      </c>
    </row>
    <row r="1030" spans="1:8" x14ac:dyDescent="0.35">
      <c r="A1030" s="144" t="s">
        <v>54</v>
      </c>
      <c r="B1030" s="145" t="s">
        <v>26</v>
      </c>
      <c r="C1030" s="145" t="s">
        <v>13</v>
      </c>
      <c r="D1030" s="146" t="str">
        <f>VLOOKUP(C1030,[0]!Data,2,)</f>
        <v>Ancillary Staff</v>
      </c>
      <c r="E1030" s="145">
        <v>4</v>
      </c>
      <c r="F1030" s="145" t="s">
        <v>11</v>
      </c>
      <c r="G1030" s="146">
        <f t="shared" si="34"/>
        <v>1</v>
      </c>
      <c r="H1030" s="147">
        <f t="shared" si="35"/>
        <v>1</v>
      </c>
    </row>
    <row r="1031" spans="1:8" x14ac:dyDescent="0.35">
      <c r="A1031" s="144" t="s">
        <v>54</v>
      </c>
      <c r="B1031" s="145" t="s">
        <v>26</v>
      </c>
      <c r="C1031" s="145" t="s">
        <v>13</v>
      </c>
      <c r="D1031" s="146" t="str">
        <f>VLOOKUP(C1031,[0]!Data,2,)</f>
        <v>Ancillary Staff</v>
      </c>
      <c r="E1031" s="145">
        <v>1</v>
      </c>
      <c r="F1031" s="145" t="s">
        <v>11</v>
      </c>
      <c r="G1031" s="146">
        <f t="shared" si="34"/>
        <v>1</v>
      </c>
      <c r="H1031" s="147">
        <f t="shared" si="35"/>
        <v>1</v>
      </c>
    </row>
    <row r="1032" spans="1:8" x14ac:dyDescent="0.35">
      <c r="A1032" s="144" t="s">
        <v>54</v>
      </c>
      <c r="B1032" s="145" t="s">
        <v>26</v>
      </c>
      <c r="C1032" s="145" t="s">
        <v>13</v>
      </c>
      <c r="D1032" s="146" t="str">
        <f>VLOOKUP(C1032,[0]!Data,2,)</f>
        <v>Ancillary Staff</v>
      </c>
      <c r="E1032" s="145">
        <v>5</v>
      </c>
      <c r="F1032" s="145" t="s">
        <v>11</v>
      </c>
      <c r="G1032" s="146">
        <f t="shared" si="34"/>
        <v>1</v>
      </c>
      <c r="H1032" s="147">
        <f t="shared" si="35"/>
        <v>1</v>
      </c>
    </row>
    <row r="1033" spans="1:8" x14ac:dyDescent="0.35">
      <c r="A1033" s="144" t="s">
        <v>54</v>
      </c>
      <c r="B1033" s="145" t="s">
        <v>26</v>
      </c>
      <c r="C1033" s="145" t="s">
        <v>14</v>
      </c>
      <c r="D1033" s="146" t="str">
        <f>VLOOKUP(C1033,[0]!Data,2,)</f>
        <v>Ancillary Staff</v>
      </c>
      <c r="E1033" s="145">
        <v>5</v>
      </c>
      <c r="F1033" s="145" t="s">
        <v>11</v>
      </c>
      <c r="G1033" s="146">
        <f t="shared" si="34"/>
        <v>1</v>
      </c>
      <c r="H1033" s="147">
        <f t="shared" si="35"/>
        <v>1</v>
      </c>
    </row>
    <row r="1034" spans="1:8" x14ac:dyDescent="0.35">
      <c r="A1034" s="144" t="s">
        <v>54</v>
      </c>
      <c r="B1034" s="145" t="s">
        <v>26</v>
      </c>
      <c r="C1034" s="145" t="s">
        <v>14</v>
      </c>
      <c r="D1034" s="146" t="str">
        <f>VLOOKUP(C1034,[0]!Data,2,)</f>
        <v>Ancillary Staff</v>
      </c>
      <c r="E1034" s="145">
        <v>5</v>
      </c>
      <c r="F1034" s="145" t="s">
        <v>11</v>
      </c>
      <c r="G1034" s="146">
        <f t="shared" si="34"/>
        <v>1</v>
      </c>
      <c r="H1034" s="147">
        <f t="shared" si="35"/>
        <v>1</v>
      </c>
    </row>
    <row r="1035" spans="1:8" x14ac:dyDescent="0.35">
      <c r="A1035" s="144" t="s">
        <v>54</v>
      </c>
      <c r="B1035" s="145" t="s">
        <v>26</v>
      </c>
      <c r="C1035" s="145" t="s">
        <v>12</v>
      </c>
      <c r="D1035" s="146" t="str">
        <f>VLOOKUP(C1035,[0]!Data,2,)</f>
        <v>Nurse</v>
      </c>
      <c r="E1035" s="145">
        <v>5</v>
      </c>
      <c r="F1035" s="145" t="s">
        <v>11</v>
      </c>
      <c r="G1035" s="146">
        <f t="shared" si="34"/>
        <v>1</v>
      </c>
      <c r="H1035" s="147">
        <f t="shared" si="35"/>
        <v>1</v>
      </c>
    </row>
    <row r="1036" spans="1:8" x14ac:dyDescent="0.35">
      <c r="A1036" s="144" t="s">
        <v>54</v>
      </c>
      <c r="B1036" s="145" t="s">
        <v>26</v>
      </c>
      <c r="C1036" s="145" t="s">
        <v>12</v>
      </c>
      <c r="D1036" s="146" t="str">
        <f>VLOOKUP(C1036,[0]!Data,2,)</f>
        <v>Nurse</v>
      </c>
      <c r="E1036" s="145">
        <v>4</v>
      </c>
      <c r="F1036" s="145" t="s">
        <v>11</v>
      </c>
      <c r="G1036" s="146">
        <f t="shared" si="34"/>
        <v>1</v>
      </c>
      <c r="H1036" s="147">
        <f t="shared" si="35"/>
        <v>1</v>
      </c>
    </row>
    <row r="1037" spans="1:8" x14ac:dyDescent="0.35">
      <c r="A1037" s="144" t="s">
        <v>54</v>
      </c>
      <c r="B1037" s="145" t="s">
        <v>26</v>
      </c>
      <c r="C1037" s="145" t="s">
        <v>12</v>
      </c>
      <c r="D1037" s="146" t="str">
        <f>VLOOKUP(C1037,[0]!Data,2,)</f>
        <v>Nurse</v>
      </c>
      <c r="E1037" s="145">
        <v>4</v>
      </c>
      <c r="F1037" s="145" t="s">
        <v>11</v>
      </c>
      <c r="G1037" s="146">
        <f t="shared" si="34"/>
        <v>1</v>
      </c>
      <c r="H1037" s="147">
        <f t="shared" si="35"/>
        <v>1</v>
      </c>
    </row>
    <row r="1038" spans="1:8" x14ac:dyDescent="0.35">
      <c r="A1038" s="144" t="s">
        <v>54</v>
      </c>
      <c r="B1038" s="145" t="s">
        <v>26</v>
      </c>
      <c r="C1038" s="145" t="s">
        <v>12</v>
      </c>
      <c r="D1038" s="146" t="str">
        <f>VLOOKUP(C1038,[0]!Data,2,)</f>
        <v>Nurse</v>
      </c>
      <c r="E1038" s="145">
        <v>1</v>
      </c>
      <c r="F1038" s="145" t="s">
        <v>11</v>
      </c>
      <c r="G1038" s="146">
        <f t="shared" si="34"/>
        <v>1</v>
      </c>
      <c r="H1038" s="147">
        <f t="shared" si="35"/>
        <v>1</v>
      </c>
    </row>
    <row r="1039" spans="1:8" x14ac:dyDescent="0.35">
      <c r="A1039" s="144" t="s">
        <v>54</v>
      </c>
      <c r="B1039" s="145" t="s">
        <v>26</v>
      </c>
      <c r="C1039" s="145" t="s">
        <v>12</v>
      </c>
      <c r="D1039" s="146" t="str">
        <f>VLOOKUP(C1039,[0]!Data,2,)</f>
        <v>Nurse</v>
      </c>
      <c r="E1039" s="145">
        <v>1</v>
      </c>
      <c r="F1039" s="145" t="s">
        <v>11</v>
      </c>
      <c r="G1039" s="146">
        <f t="shared" si="34"/>
        <v>1</v>
      </c>
      <c r="H1039" s="147">
        <f t="shared" si="35"/>
        <v>1</v>
      </c>
    </row>
    <row r="1040" spans="1:8" x14ac:dyDescent="0.35">
      <c r="A1040" s="144" t="s">
        <v>54</v>
      </c>
      <c r="B1040" s="145" t="s">
        <v>26</v>
      </c>
      <c r="C1040" s="145" t="s">
        <v>13</v>
      </c>
      <c r="D1040" s="146" t="str">
        <f>VLOOKUP(C1040,[0]!Data,2,)</f>
        <v>Ancillary Staff</v>
      </c>
      <c r="E1040" s="145">
        <v>5</v>
      </c>
      <c r="F1040" s="145" t="s">
        <v>11</v>
      </c>
      <c r="G1040" s="146">
        <f t="shared" si="34"/>
        <v>1</v>
      </c>
      <c r="H1040" s="147">
        <f t="shared" si="35"/>
        <v>1</v>
      </c>
    </row>
    <row r="1041" spans="1:8" x14ac:dyDescent="0.35">
      <c r="A1041" s="144" t="s">
        <v>54</v>
      </c>
      <c r="B1041" s="145" t="s">
        <v>26</v>
      </c>
      <c r="C1041" s="145" t="s">
        <v>14</v>
      </c>
      <c r="D1041" s="146" t="str">
        <f>VLOOKUP(C1041,[0]!Data,2,)</f>
        <v>Ancillary Staff</v>
      </c>
      <c r="E1041" s="145">
        <v>1</v>
      </c>
      <c r="F1041" s="145" t="s">
        <v>11</v>
      </c>
      <c r="G1041" s="146">
        <f t="shared" si="34"/>
        <v>1</v>
      </c>
      <c r="H1041" s="147">
        <f t="shared" si="35"/>
        <v>1</v>
      </c>
    </row>
    <row r="1042" spans="1:8" x14ac:dyDescent="0.35">
      <c r="A1042" s="144" t="s">
        <v>54</v>
      </c>
      <c r="B1042" s="145" t="s">
        <v>26</v>
      </c>
      <c r="C1042" s="145" t="s">
        <v>12</v>
      </c>
      <c r="D1042" s="146" t="str">
        <f>VLOOKUP(C1042,[0]!Data,2,)</f>
        <v>Nurse</v>
      </c>
      <c r="E1042" s="145">
        <v>1</v>
      </c>
      <c r="F1042" s="145" t="s">
        <v>11</v>
      </c>
      <c r="G1042" s="146">
        <f t="shared" si="34"/>
        <v>1</v>
      </c>
      <c r="H1042" s="147">
        <f t="shared" si="35"/>
        <v>1</v>
      </c>
    </row>
    <row r="1043" spans="1:8" x14ac:dyDescent="0.35">
      <c r="A1043" s="144" t="s">
        <v>54</v>
      </c>
      <c r="B1043" s="145" t="s">
        <v>26</v>
      </c>
      <c r="C1043" s="145" t="s">
        <v>10</v>
      </c>
      <c r="D1043" s="146" t="str">
        <f>VLOOKUP(C1043,[0]!Data,2,)</f>
        <v>Doctor</v>
      </c>
      <c r="E1043" s="145">
        <v>4</v>
      </c>
      <c r="F1043" s="145" t="s">
        <v>11</v>
      </c>
      <c r="G1043" s="146">
        <f t="shared" si="34"/>
        <v>1</v>
      </c>
      <c r="H1043" s="147">
        <f t="shared" si="35"/>
        <v>1</v>
      </c>
    </row>
    <row r="1044" spans="1:8" x14ac:dyDescent="0.35">
      <c r="A1044" s="144" t="s">
        <v>54</v>
      </c>
      <c r="B1044" s="145" t="s">
        <v>26</v>
      </c>
      <c r="C1044" s="145" t="s">
        <v>10</v>
      </c>
      <c r="D1044" s="146" t="str">
        <f>VLOOKUP(C1044,[0]!Data,2,)</f>
        <v>Doctor</v>
      </c>
      <c r="E1044" s="145">
        <v>3</v>
      </c>
      <c r="F1044" s="145" t="s">
        <v>11</v>
      </c>
      <c r="G1044" s="146">
        <f t="shared" si="34"/>
        <v>1</v>
      </c>
      <c r="H1044" s="147">
        <f t="shared" si="35"/>
        <v>1</v>
      </c>
    </row>
    <row r="1045" spans="1:8" x14ac:dyDescent="0.35">
      <c r="A1045" s="144" t="s">
        <v>54</v>
      </c>
      <c r="B1045" s="145">
        <v>8</v>
      </c>
      <c r="C1045" s="145" t="s">
        <v>12</v>
      </c>
      <c r="D1045" s="146" t="str">
        <f>VLOOKUP(C1045,[0]!Data,2,)</f>
        <v>Nurse</v>
      </c>
      <c r="E1045" s="145">
        <v>4</v>
      </c>
      <c r="F1045" s="145" t="s">
        <v>11</v>
      </c>
      <c r="G1045" s="146">
        <f t="shared" si="34"/>
        <v>1</v>
      </c>
      <c r="H1045" s="147">
        <f t="shared" si="35"/>
        <v>1</v>
      </c>
    </row>
    <row r="1046" spans="1:8" x14ac:dyDescent="0.35">
      <c r="A1046" s="144" t="s">
        <v>54</v>
      </c>
      <c r="B1046" s="145">
        <v>8</v>
      </c>
      <c r="C1046" s="145" t="s">
        <v>10</v>
      </c>
      <c r="D1046" s="146" t="str">
        <f>VLOOKUP(C1046,[0]!Data,2,)</f>
        <v>Doctor</v>
      </c>
      <c r="E1046" s="145">
        <v>5</v>
      </c>
      <c r="F1046" s="145" t="s">
        <v>29</v>
      </c>
      <c r="G1046" s="146">
        <f t="shared" si="34"/>
        <v>0</v>
      </c>
      <c r="H1046" s="147">
        <f t="shared" si="35"/>
        <v>1</v>
      </c>
    </row>
    <row r="1047" spans="1:8" x14ac:dyDescent="0.35">
      <c r="A1047" s="144" t="s">
        <v>54</v>
      </c>
      <c r="B1047" s="145">
        <v>8</v>
      </c>
      <c r="C1047" s="145" t="s">
        <v>12</v>
      </c>
      <c r="D1047" s="146" t="str">
        <f>VLOOKUP(C1047,[0]!Data,2,)</f>
        <v>Nurse</v>
      </c>
      <c r="E1047" s="145">
        <v>1</v>
      </c>
      <c r="F1047" s="145" t="s">
        <v>11</v>
      </c>
      <c r="G1047" s="146">
        <f t="shared" si="34"/>
        <v>1</v>
      </c>
      <c r="H1047" s="147">
        <f t="shared" si="35"/>
        <v>1</v>
      </c>
    </row>
    <row r="1048" spans="1:8" x14ac:dyDescent="0.35">
      <c r="A1048" s="144" t="s">
        <v>54</v>
      </c>
      <c r="B1048" s="145">
        <v>8</v>
      </c>
      <c r="C1048" s="145" t="s">
        <v>12</v>
      </c>
      <c r="D1048" s="146" t="str">
        <f>VLOOKUP(C1048,[0]!Data,2,)</f>
        <v>Nurse</v>
      </c>
      <c r="E1048" s="145">
        <v>5</v>
      </c>
      <c r="F1048" s="145" t="s">
        <v>11</v>
      </c>
      <c r="G1048" s="146">
        <f t="shared" si="34"/>
        <v>1</v>
      </c>
      <c r="H1048" s="147">
        <f t="shared" si="35"/>
        <v>1</v>
      </c>
    </row>
    <row r="1049" spans="1:8" x14ac:dyDescent="0.35">
      <c r="A1049" s="144" t="s">
        <v>54</v>
      </c>
      <c r="B1049" s="145">
        <v>8</v>
      </c>
      <c r="C1049" s="145" t="s">
        <v>12</v>
      </c>
      <c r="D1049" s="146" t="str">
        <f>VLOOKUP(C1049,[0]!Data,2,)</f>
        <v>Nurse</v>
      </c>
      <c r="E1049" s="145">
        <v>5</v>
      </c>
      <c r="F1049" s="145" t="s">
        <v>11</v>
      </c>
      <c r="G1049" s="146">
        <f t="shared" si="34"/>
        <v>1</v>
      </c>
      <c r="H1049" s="147">
        <f t="shared" si="35"/>
        <v>1</v>
      </c>
    </row>
    <row r="1050" spans="1:8" x14ac:dyDescent="0.35">
      <c r="A1050" s="144" t="s">
        <v>54</v>
      </c>
      <c r="B1050" s="145">
        <v>8</v>
      </c>
      <c r="C1050" s="145" t="s">
        <v>14</v>
      </c>
      <c r="D1050" s="146" t="str">
        <f>VLOOKUP(C1050,[0]!Data,2,)</f>
        <v>Ancillary Staff</v>
      </c>
      <c r="E1050" s="145">
        <v>5</v>
      </c>
      <c r="F1050" s="145" t="s">
        <v>11</v>
      </c>
      <c r="G1050" s="146">
        <f t="shared" si="34"/>
        <v>1</v>
      </c>
      <c r="H1050" s="147">
        <f t="shared" si="35"/>
        <v>1</v>
      </c>
    </row>
    <row r="1051" spans="1:8" x14ac:dyDescent="0.35">
      <c r="A1051" s="144" t="s">
        <v>54</v>
      </c>
      <c r="B1051" s="145">
        <v>8</v>
      </c>
      <c r="C1051" s="145" t="s">
        <v>13</v>
      </c>
      <c r="D1051" s="146" t="str">
        <f>VLOOKUP(C1051,[0]!Data,2,)</f>
        <v>Ancillary Staff</v>
      </c>
      <c r="E1051" s="145">
        <v>5</v>
      </c>
      <c r="F1051" s="145" t="s">
        <v>11</v>
      </c>
      <c r="G1051" s="146">
        <f t="shared" si="34"/>
        <v>1</v>
      </c>
      <c r="H1051" s="147">
        <f t="shared" si="35"/>
        <v>1</v>
      </c>
    </row>
    <row r="1052" spans="1:8" x14ac:dyDescent="0.35">
      <c r="A1052" s="144" t="s">
        <v>54</v>
      </c>
      <c r="B1052" s="145">
        <v>8</v>
      </c>
      <c r="C1052" s="145" t="s">
        <v>12</v>
      </c>
      <c r="D1052" s="146" t="str">
        <f>VLOOKUP(C1052,[0]!Data,2,)</f>
        <v>Nurse</v>
      </c>
      <c r="E1052" s="145">
        <v>4</v>
      </c>
      <c r="F1052" s="145" t="s">
        <v>11</v>
      </c>
      <c r="G1052" s="146">
        <f t="shared" si="34"/>
        <v>1</v>
      </c>
      <c r="H1052" s="147">
        <f t="shared" si="35"/>
        <v>1</v>
      </c>
    </row>
    <row r="1053" spans="1:8" x14ac:dyDescent="0.35">
      <c r="A1053" s="144" t="s">
        <v>54</v>
      </c>
      <c r="B1053" s="145">
        <v>8</v>
      </c>
      <c r="C1053" s="145" t="s">
        <v>12</v>
      </c>
      <c r="D1053" s="146" t="str">
        <f>VLOOKUP(C1053,[0]!Data,2,)</f>
        <v>Nurse</v>
      </c>
      <c r="E1053" s="145">
        <v>4</v>
      </c>
      <c r="F1053" s="145" t="s">
        <v>11</v>
      </c>
      <c r="G1053" s="146">
        <f t="shared" si="34"/>
        <v>1</v>
      </c>
      <c r="H1053" s="147">
        <f t="shared" si="35"/>
        <v>1</v>
      </c>
    </row>
    <row r="1054" spans="1:8" x14ac:dyDescent="0.35">
      <c r="A1054" s="144" t="s">
        <v>54</v>
      </c>
      <c r="B1054" s="145">
        <v>8</v>
      </c>
      <c r="C1054" s="145" t="s">
        <v>12</v>
      </c>
      <c r="D1054" s="146" t="str">
        <f>VLOOKUP(C1054,[0]!Data,2,)</f>
        <v>Nurse</v>
      </c>
      <c r="E1054" s="145">
        <v>1</v>
      </c>
      <c r="F1054" s="145" t="s">
        <v>11</v>
      </c>
      <c r="G1054" s="146">
        <f t="shared" si="34"/>
        <v>1</v>
      </c>
      <c r="H1054" s="147">
        <f t="shared" si="35"/>
        <v>1</v>
      </c>
    </row>
    <row r="1055" spans="1:8" x14ac:dyDescent="0.35">
      <c r="A1055" s="144" t="s">
        <v>54</v>
      </c>
      <c r="B1055" s="145">
        <v>8</v>
      </c>
      <c r="C1055" s="145" t="s">
        <v>12</v>
      </c>
      <c r="D1055" s="146" t="str">
        <f>VLOOKUP(C1055,[0]!Data,2,)</f>
        <v>Nurse</v>
      </c>
      <c r="E1055" s="145">
        <v>3</v>
      </c>
      <c r="F1055" s="145" t="s">
        <v>11</v>
      </c>
      <c r="G1055" s="146">
        <f t="shared" si="34"/>
        <v>1</v>
      </c>
      <c r="H1055" s="147">
        <f t="shared" si="35"/>
        <v>1</v>
      </c>
    </row>
    <row r="1056" spans="1:8" x14ac:dyDescent="0.35">
      <c r="A1056" s="144" t="s">
        <v>54</v>
      </c>
      <c r="B1056" s="145">
        <v>8</v>
      </c>
      <c r="C1056" s="145" t="s">
        <v>12</v>
      </c>
      <c r="D1056" s="146" t="str">
        <f>VLOOKUP(C1056,[0]!Data,2,)</f>
        <v>Nurse</v>
      </c>
      <c r="E1056" s="145">
        <v>3</v>
      </c>
      <c r="F1056" s="145" t="s">
        <v>11</v>
      </c>
      <c r="G1056" s="146">
        <f t="shared" si="34"/>
        <v>1</v>
      </c>
      <c r="H1056" s="147">
        <f t="shared" si="35"/>
        <v>1</v>
      </c>
    </row>
    <row r="1057" spans="1:8" x14ac:dyDescent="0.35">
      <c r="A1057" s="144" t="s">
        <v>54</v>
      </c>
      <c r="B1057" s="145">
        <v>8</v>
      </c>
      <c r="C1057" s="145" t="s">
        <v>12</v>
      </c>
      <c r="D1057" s="146" t="str">
        <f>VLOOKUP(C1057,[0]!Data,2,)</f>
        <v>Nurse</v>
      </c>
      <c r="E1057" s="145">
        <v>1</v>
      </c>
      <c r="F1057" s="145" t="s">
        <v>11</v>
      </c>
      <c r="G1057" s="146">
        <f t="shared" si="34"/>
        <v>1</v>
      </c>
      <c r="H1057" s="147">
        <f t="shared" si="35"/>
        <v>1</v>
      </c>
    </row>
    <row r="1058" spans="1:8" x14ac:dyDescent="0.35">
      <c r="A1058" s="144" t="s">
        <v>54</v>
      </c>
      <c r="B1058" s="145">
        <v>8</v>
      </c>
      <c r="C1058" s="145" t="s">
        <v>12</v>
      </c>
      <c r="D1058" s="146" t="str">
        <f>VLOOKUP(C1058,[0]!Data,2,)</f>
        <v>Nurse</v>
      </c>
      <c r="E1058" s="145">
        <v>4</v>
      </c>
      <c r="F1058" s="145" t="s">
        <v>11</v>
      </c>
      <c r="G1058" s="146">
        <f t="shared" si="34"/>
        <v>1</v>
      </c>
      <c r="H1058" s="147">
        <f t="shared" si="35"/>
        <v>1</v>
      </c>
    </row>
    <row r="1059" spans="1:8" x14ac:dyDescent="0.35">
      <c r="A1059" s="144" t="s">
        <v>54</v>
      </c>
      <c r="B1059" s="145">
        <v>8</v>
      </c>
      <c r="C1059" s="145" t="s">
        <v>12</v>
      </c>
      <c r="D1059" s="146" t="str">
        <f>VLOOKUP(C1059,[0]!Data,2,)</f>
        <v>Nurse</v>
      </c>
      <c r="E1059" s="145">
        <v>5</v>
      </c>
      <c r="F1059" s="145" t="s">
        <v>11</v>
      </c>
      <c r="G1059" s="146">
        <f t="shared" si="34"/>
        <v>1</v>
      </c>
      <c r="H1059" s="147">
        <f t="shared" si="35"/>
        <v>1</v>
      </c>
    </row>
    <row r="1060" spans="1:8" x14ac:dyDescent="0.35">
      <c r="A1060" s="144" t="s">
        <v>54</v>
      </c>
      <c r="B1060" s="145" t="s">
        <v>34</v>
      </c>
      <c r="C1060" s="145" t="s">
        <v>12</v>
      </c>
      <c r="D1060" s="146" t="str">
        <f>VLOOKUP(C1060,[0]!Data,2,)</f>
        <v>Nurse</v>
      </c>
      <c r="E1060" s="145">
        <v>1</v>
      </c>
      <c r="F1060" s="145" t="s">
        <v>11</v>
      </c>
      <c r="G1060" s="146">
        <f t="shared" si="34"/>
        <v>1</v>
      </c>
      <c r="H1060" s="147">
        <f t="shared" si="35"/>
        <v>1</v>
      </c>
    </row>
    <row r="1061" spans="1:8" x14ac:dyDescent="0.35">
      <c r="A1061" s="144" t="s">
        <v>54</v>
      </c>
      <c r="B1061" s="145" t="s">
        <v>34</v>
      </c>
      <c r="C1061" s="145" t="s">
        <v>12</v>
      </c>
      <c r="D1061" s="146" t="str">
        <f>VLOOKUP(C1061,[0]!Data,2,)</f>
        <v>Nurse</v>
      </c>
      <c r="E1061" s="145">
        <v>4</v>
      </c>
      <c r="F1061" s="145" t="s">
        <v>11</v>
      </c>
      <c r="G1061" s="146">
        <f t="shared" si="34"/>
        <v>1</v>
      </c>
      <c r="H1061" s="147">
        <f t="shared" si="35"/>
        <v>1</v>
      </c>
    </row>
    <row r="1062" spans="1:8" x14ac:dyDescent="0.35">
      <c r="A1062" s="144" t="s">
        <v>54</v>
      </c>
      <c r="B1062" s="145" t="s">
        <v>34</v>
      </c>
      <c r="C1062" s="145" t="s">
        <v>12</v>
      </c>
      <c r="D1062" s="146" t="str">
        <f>VLOOKUP(C1062,[0]!Data,2,)</f>
        <v>Nurse</v>
      </c>
      <c r="E1062" s="145">
        <v>1</v>
      </c>
      <c r="F1062" s="145" t="s">
        <v>11</v>
      </c>
      <c r="G1062" s="146">
        <f t="shared" si="34"/>
        <v>1</v>
      </c>
      <c r="H1062" s="147">
        <f t="shared" si="35"/>
        <v>1</v>
      </c>
    </row>
    <row r="1063" spans="1:8" x14ac:dyDescent="0.35">
      <c r="A1063" s="144" t="s">
        <v>54</v>
      </c>
      <c r="B1063" s="145" t="s">
        <v>34</v>
      </c>
      <c r="C1063" s="145" t="s">
        <v>12</v>
      </c>
      <c r="D1063" s="146" t="str">
        <f>VLOOKUP(C1063,[0]!Data,2,)</f>
        <v>Nurse</v>
      </c>
      <c r="E1063" s="145">
        <v>5</v>
      </c>
      <c r="F1063" s="145" t="s">
        <v>11</v>
      </c>
      <c r="G1063" s="146">
        <f t="shared" si="34"/>
        <v>1</v>
      </c>
      <c r="H1063" s="147">
        <f t="shared" si="35"/>
        <v>1</v>
      </c>
    </row>
    <row r="1064" spans="1:8" x14ac:dyDescent="0.35">
      <c r="A1064" s="144" t="s">
        <v>54</v>
      </c>
      <c r="B1064" s="145" t="s">
        <v>34</v>
      </c>
      <c r="C1064" s="145" t="s">
        <v>12</v>
      </c>
      <c r="D1064" s="146" t="str">
        <f>VLOOKUP(C1064,[0]!Data,2,)</f>
        <v>Nurse</v>
      </c>
      <c r="E1064" s="145">
        <v>1</v>
      </c>
      <c r="F1064" s="145" t="s">
        <v>11</v>
      </c>
      <c r="G1064" s="146">
        <f t="shared" si="34"/>
        <v>1</v>
      </c>
      <c r="H1064" s="147">
        <f t="shared" si="35"/>
        <v>1</v>
      </c>
    </row>
    <row r="1065" spans="1:8" x14ac:dyDescent="0.35">
      <c r="A1065" s="144" t="s">
        <v>54</v>
      </c>
      <c r="B1065" s="145" t="s">
        <v>34</v>
      </c>
      <c r="C1065" s="145" t="s">
        <v>12</v>
      </c>
      <c r="D1065" s="146" t="str">
        <f>VLOOKUP(C1065,[0]!Data,2,)</f>
        <v>Nurse</v>
      </c>
      <c r="E1065" s="145">
        <v>3</v>
      </c>
      <c r="F1065" s="145" t="s">
        <v>11</v>
      </c>
      <c r="G1065" s="146">
        <f t="shared" si="34"/>
        <v>1</v>
      </c>
      <c r="H1065" s="147">
        <f t="shared" si="35"/>
        <v>1</v>
      </c>
    </row>
    <row r="1066" spans="1:8" x14ac:dyDescent="0.35">
      <c r="A1066" s="144" t="s">
        <v>54</v>
      </c>
      <c r="B1066" s="145" t="s">
        <v>34</v>
      </c>
      <c r="C1066" s="145" t="s">
        <v>35</v>
      </c>
      <c r="D1066" s="146" t="str">
        <f>VLOOKUP(C1066,[0]!Data,2,)</f>
        <v>Allied Health</v>
      </c>
      <c r="E1066" s="145">
        <v>1</v>
      </c>
      <c r="F1066" s="145" t="s">
        <v>11</v>
      </c>
      <c r="G1066" s="146">
        <f t="shared" si="34"/>
        <v>1</v>
      </c>
      <c r="H1066" s="147">
        <f t="shared" si="35"/>
        <v>1</v>
      </c>
    </row>
    <row r="1067" spans="1:8" x14ac:dyDescent="0.35">
      <c r="A1067" s="144" t="s">
        <v>54</v>
      </c>
      <c r="B1067" s="145" t="s">
        <v>34</v>
      </c>
      <c r="C1067" s="145" t="s">
        <v>35</v>
      </c>
      <c r="D1067" s="146" t="str">
        <f>VLOOKUP(C1067,[0]!Data,2,)</f>
        <v>Allied Health</v>
      </c>
      <c r="E1067" s="145">
        <v>4</v>
      </c>
      <c r="F1067" s="145" t="s">
        <v>11</v>
      </c>
      <c r="G1067" s="146">
        <f t="shared" si="34"/>
        <v>1</v>
      </c>
      <c r="H1067" s="147">
        <f t="shared" si="35"/>
        <v>1</v>
      </c>
    </row>
    <row r="1068" spans="1:8" x14ac:dyDescent="0.35">
      <c r="A1068" s="144" t="s">
        <v>54</v>
      </c>
      <c r="B1068" s="145" t="s">
        <v>34</v>
      </c>
      <c r="C1068" s="145" t="s">
        <v>13</v>
      </c>
      <c r="D1068" s="146" t="str">
        <f>VLOOKUP(C1068,[0]!Data,2,)</f>
        <v>Ancillary Staff</v>
      </c>
      <c r="E1068" s="145">
        <v>1</v>
      </c>
      <c r="F1068" s="145" t="s">
        <v>11</v>
      </c>
      <c r="G1068" s="146">
        <f t="shared" si="34"/>
        <v>1</v>
      </c>
      <c r="H1068" s="147">
        <f t="shared" si="35"/>
        <v>1</v>
      </c>
    </row>
    <row r="1069" spans="1:8" x14ac:dyDescent="0.35">
      <c r="A1069" s="144" t="s">
        <v>54</v>
      </c>
      <c r="B1069" s="145" t="s">
        <v>34</v>
      </c>
      <c r="C1069" s="145" t="s">
        <v>13</v>
      </c>
      <c r="D1069" s="146" t="str">
        <f>VLOOKUP(C1069,[0]!Data,2,)</f>
        <v>Ancillary Staff</v>
      </c>
      <c r="E1069" s="145">
        <v>5</v>
      </c>
      <c r="F1069" s="145" t="s">
        <v>11</v>
      </c>
      <c r="G1069" s="146">
        <f t="shared" ref="G1069:G1132" si="36">IF(F1069="Y",1,0)</f>
        <v>1</v>
      </c>
      <c r="H1069" s="147">
        <f t="shared" ref="H1069:H1132" si="37">IF(F1069="Y,N",1,1)</f>
        <v>1</v>
      </c>
    </row>
    <row r="1070" spans="1:8" x14ac:dyDescent="0.35">
      <c r="A1070" s="144" t="s">
        <v>54</v>
      </c>
      <c r="B1070" s="145" t="s">
        <v>34</v>
      </c>
      <c r="C1070" s="145" t="s">
        <v>12</v>
      </c>
      <c r="D1070" s="146" t="str">
        <f>VLOOKUP(C1070,[0]!Data,2,)</f>
        <v>Nurse</v>
      </c>
      <c r="E1070" s="145">
        <v>1</v>
      </c>
      <c r="F1070" s="145" t="s">
        <v>11</v>
      </c>
      <c r="G1070" s="146">
        <f t="shared" si="36"/>
        <v>1</v>
      </c>
      <c r="H1070" s="147">
        <f t="shared" si="37"/>
        <v>1</v>
      </c>
    </row>
    <row r="1071" spans="1:8" x14ac:dyDescent="0.35">
      <c r="A1071" s="144" t="s">
        <v>54</v>
      </c>
      <c r="B1071" s="145" t="s">
        <v>34</v>
      </c>
      <c r="C1071" s="145" t="s">
        <v>12</v>
      </c>
      <c r="D1071" s="146" t="str">
        <f>VLOOKUP(C1071,[0]!Data,2,)</f>
        <v>Nurse</v>
      </c>
      <c r="E1071" s="145">
        <v>5</v>
      </c>
      <c r="F1071" s="145" t="s">
        <v>11</v>
      </c>
      <c r="G1071" s="146">
        <f t="shared" si="36"/>
        <v>1</v>
      </c>
      <c r="H1071" s="147">
        <f t="shared" si="37"/>
        <v>1</v>
      </c>
    </row>
    <row r="1072" spans="1:8" x14ac:dyDescent="0.35">
      <c r="A1072" s="144" t="s">
        <v>54</v>
      </c>
      <c r="B1072" s="145" t="s">
        <v>34</v>
      </c>
      <c r="C1072" s="145" t="s">
        <v>12</v>
      </c>
      <c r="D1072" s="146" t="str">
        <f>VLOOKUP(C1072,[0]!Data,2,)</f>
        <v>Nurse</v>
      </c>
      <c r="E1072" s="145">
        <v>1</v>
      </c>
      <c r="F1072" s="145" t="s">
        <v>11</v>
      </c>
      <c r="G1072" s="146">
        <f t="shared" si="36"/>
        <v>1</v>
      </c>
      <c r="H1072" s="147">
        <f t="shared" si="37"/>
        <v>1</v>
      </c>
    </row>
    <row r="1073" spans="1:8" x14ac:dyDescent="0.35">
      <c r="A1073" s="144" t="s">
        <v>54</v>
      </c>
      <c r="B1073" s="145" t="s">
        <v>34</v>
      </c>
      <c r="C1073" s="145" t="s">
        <v>12</v>
      </c>
      <c r="D1073" s="146" t="str">
        <f>VLOOKUP(C1073,[0]!Data,2,)</f>
        <v>Nurse</v>
      </c>
      <c r="E1073" s="145">
        <v>4</v>
      </c>
      <c r="F1073" s="145" t="s">
        <v>11</v>
      </c>
      <c r="G1073" s="146">
        <f t="shared" si="36"/>
        <v>1</v>
      </c>
      <c r="H1073" s="147">
        <f t="shared" si="37"/>
        <v>1</v>
      </c>
    </row>
    <row r="1074" spans="1:8" x14ac:dyDescent="0.35">
      <c r="A1074" s="144" t="s">
        <v>54</v>
      </c>
      <c r="B1074" s="145" t="s">
        <v>34</v>
      </c>
      <c r="C1074" s="145" t="s">
        <v>12</v>
      </c>
      <c r="D1074" s="146" t="str">
        <f>VLOOKUP(C1074,[0]!Data,2,)</f>
        <v>Nurse</v>
      </c>
      <c r="E1074" s="145">
        <v>5</v>
      </c>
      <c r="F1074" s="145" t="s">
        <v>11</v>
      </c>
      <c r="G1074" s="146">
        <f t="shared" si="36"/>
        <v>1</v>
      </c>
      <c r="H1074" s="147">
        <f t="shared" si="37"/>
        <v>1</v>
      </c>
    </row>
    <row r="1075" spans="1:8" x14ac:dyDescent="0.35">
      <c r="A1075" s="144" t="s">
        <v>54</v>
      </c>
      <c r="B1075" s="145" t="s">
        <v>33</v>
      </c>
      <c r="C1075" s="145" t="s">
        <v>12</v>
      </c>
      <c r="D1075" s="146" t="str">
        <f>VLOOKUP(C1075,[0]!Data,2,)</f>
        <v>Nurse</v>
      </c>
      <c r="E1075" s="145">
        <v>1</v>
      </c>
      <c r="F1075" s="145" t="s">
        <v>11</v>
      </c>
      <c r="G1075" s="146">
        <f t="shared" si="36"/>
        <v>1</v>
      </c>
      <c r="H1075" s="147">
        <f t="shared" si="37"/>
        <v>1</v>
      </c>
    </row>
    <row r="1076" spans="1:8" x14ac:dyDescent="0.35">
      <c r="A1076" s="144" t="s">
        <v>54</v>
      </c>
      <c r="B1076" s="145" t="s">
        <v>33</v>
      </c>
      <c r="C1076" s="145" t="s">
        <v>12</v>
      </c>
      <c r="D1076" s="146" t="str">
        <f>VLOOKUP(C1076,[0]!Data,2,)</f>
        <v>Nurse</v>
      </c>
      <c r="E1076" s="145">
        <v>2</v>
      </c>
      <c r="F1076" s="145" t="s">
        <v>11</v>
      </c>
      <c r="G1076" s="146">
        <f t="shared" si="36"/>
        <v>1</v>
      </c>
      <c r="H1076" s="147">
        <f t="shared" si="37"/>
        <v>1</v>
      </c>
    </row>
    <row r="1077" spans="1:8" x14ac:dyDescent="0.35">
      <c r="A1077" s="144" t="s">
        <v>54</v>
      </c>
      <c r="B1077" s="145" t="s">
        <v>33</v>
      </c>
      <c r="C1077" s="145" t="s">
        <v>12</v>
      </c>
      <c r="D1077" s="146" t="str">
        <f>VLOOKUP(C1077,[0]!Data,2,)</f>
        <v>Nurse</v>
      </c>
      <c r="E1077" s="145">
        <v>5</v>
      </c>
      <c r="F1077" s="145" t="s">
        <v>11</v>
      </c>
      <c r="G1077" s="146">
        <f t="shared" si="36"/>
        <v>1</v>
      </c>
      <c r="H1077" s="147">
        <f t="shared" si="37"/>
        <v>1</v>
      </c>
    </row>
    <row r="1078" spans="1:8" x14ac:dyDescent="0.35">
      <c r="A1078" s="144" t="s">
        <v>54</v>
      </c>
      <c r="B1078" s="145" t="s">
        <v>33</v>
      </c>
      <c r="C1078" s="145" t="s">
        <v>10</v>
      </c>
      <c r="D1078" s="146" t="str">
        <f>VLOOKUP(C1078,[0]!Data,2,)</f>
        <v>Doctor</v>
      </c>
      <c r="E1078" s="145">
        <v>1</v>
      </c>
      <c r="F1078" s="145" t="s">
        <v>11</v>
      </c>
      <c r="G1078" s="146">
        <f t="shared" si="36"/>
        <v>1</v>
      </c>
      <c r="H1078" s="147">
        <f t="shared" si="37"/>
        <v>1</v>
      </c>
    </row>
    <row r="1079" spans="1:8" x14ac:dyDescent="0.35">
      <c r="A1079" s="144" t="s">
        <v>54</v>
      </c>
      <c r="B1079" s="145" t="s">
        <v>33</v>
      </c>
      <c r="C1079" s="145" t="s">
        <v>10</v>
      </c>
      <c r="D1079" s="146" t="str">
        <f>VLOOKUP(C1079,[0]!Data,2,)</f>
        <v>Doctor</v>
      </c>
      <c r="E1079" s="145">
        <v>3</v>
      </c>
      <c r="F1079" s="145" t="s">
        <v>11</v>
      </c>
      <c r="G1079" s="146">
        <f t="shared" si="36"/>
        <v>1</v>
      </c>
      <c r="H1079" s="147">
        <f t="shared" si="37"/>
        <v>1</v>
      </c>
    </row>
    <row r="1080" spans="1:8" x14ac:dyDescent="0.35">
      <c r="A1080" s="144" t="s">
        <v>54</v>
      </c>
      <c r="B1080" s="145" t="s">
        <v>23</v>
      </c>
      <c r="C1080" s="145" t="s">
        <v>24</v>
      </c>
      <c r="D1080" s="146" t="str">
        <f>VLOOKUP(C1080,[0]!Data,2,)</f>
        <v>Allied Health</v>
      </c>
      <c r="E1080" s="145">
        <v>1</v>
      </c>
      <c r="F1080" s="145" t="s">
        <v>11</v>
      </c>
      <c r="G1080" s="146">
        <f t="shared" si="36"/>
        <v>1</v>
      </c>
      <c r="H1080" s="147">
        <f t="shared" si="37"/>
        <v>1</v>
      </c>
    </row>
    <row r="1081" spans="1:8" x14ac:dyDescent="0.35">
      <c r="A1081" s="144" t="s">
        <v>54</v>
      </c>
      <c r="B1081" s="145" t="s">
        <v>23</v>
      </c>
      <c r="C1081" s="145" t="s">
        <v>24</v>
      </c>
      <c r="D1081" s="146" t="str">
        <f>VLOOKUP(C1081,[0]!Data,2,)</f>
        <v>Allied Health</v>
      </c>
      <c r="E1081" s="145">
        <v>1</v>
      </c>
      <c r="F1081" s="145" t="s">
        <v>11</v>
      </c>
      <c r="G1081" s="146">
        <f t="shared" si="36"/>
        <v>1</v>
      </c>
      <c r="H1081" s="147">
        <f t="shared" si="37"/>
        <v>1</v>
      </c>
    </row>
    <row r="1082" spans="1:8" x14ac:dyDescent="0.35">
      <c r="A1082" s="144" t="s">
        <v>54</v>
      </c>
      <c r="B1082" s="145" t="s">
        <v>23</v>
      </c>
      <c r="C1082" s="145" t="s">
        <v>24</v>
      </c>
      <c r="D1082" s="146" t="str">
        <f>VLOOKUP(C1082,[0]!Data,2,)</f>
        <v>Allied Health</v>
      </c>
      <c r="E1082" s="145">
        <v>1</v>
      </c>
      <c r="F1082" s="145" t="s">
        <v>11</v>
      </c>
      <c r="G1082" s="146">
        <f t="shared" si="36"/>
        <v>1</v>
      </c>
      <c r="H1082" s="147">
        <f t="shared" si="37"/>
        <v>1</v>
      </c>
    </row>
    <row r="1083" spans="1:8" x14ac:dyDescent="0.35">
      <c r="A1083" s="144" t="s">
        <v>54</v>
      </c>
      <c r="B1083" s="145" t="s">
        <v>23</v>
      </c>
      <c r="C1083" s="145" t="s">
        <v>24</v>
      </c>
      <c r="D1083" s="146" t="str">
        <f>VLOOKUP(C1083,[0]!Data,2,)</f>
        <v>Allied Health</v>
      </c>
      <c r="E1083" s="145">
        <v>1</v>
      </c>
      <c r="F1083" s="145" t="s">
        <v>11</v>
      </c>
      <c r="G1083" s="146">
        <f t="shared" si="36"/>
        <v>1</v>
      </c>
      <c r="H1083" s="147">
        <f t="shared" si="37"/>
        <v>1</v>
      </c>
    </row>
    <row r="1084" spans="1:8" x14ac:dyDescent="0.35">
      <c r="A1084" s="144" t="s">
        <v>54</v>
      </c>
      <c r="B1084" s="145" t="s">
        <v>23</v>
      </c>
      <c r="C1084" s="145" t="s">
        <v>24</v>
      </c>
      <c r="D1084" s="146" t="str">
        <f>VLOOKUP(C1084,[0]!Data,2,)</f>
        <v>Allied Health</v>
      </c>
      <c r="E1084" s="145">
        <v>1</v>
      </c>
      <c r="F1084" s="145" t="s">
        <v>11</v>
      </c>
      <c r="G1084" s="146">
        <f t="shared" si="36"/>
        <v>1</v>
      </c>
      <c r="H1084" s="147">
        <f t="shared" si="37"/>
        <v>1</v>
      </c>
    </row>
    <row r="1085" spans="1:8" x14ac:dyDescent="0.35">
      <c r="A1085" s="144" t="s">
        <v>54</v>
      </c>
      <c r="B1085" s="145" t="s">
        <v>23</v>
      </c>
      <c r="C1085" s="145" t="s">
        <v>24</v>
      </c>
      <c r="D1085" s="146" t="str">
        <f>VLOOKUP(C1085,[0]!Data,2,)</f>
        <v>Allied Health</v>
      </c>
      <c r="E1085" s="145">
        <v>1</v>
      </c>
      <c r="F1085" s="145" t="s">
        <v>11</v>
      </c>
      <c r="G1085" s="146">
        <f t="shared" si="36"/>
        <v>1</v>
      </c>
      <c r="H1085" s="147">
        <f t="shared" si="37"/>
        <v>1</v>
      </c>
    </row>
    <row r="1086" spans="1:8" x14ac:dyDescent="0.35">
      <c r="A1086" s="144" t="s">
        <v>54</v>
      </c>
      <c r="B1086" s="145" t="s">
        <v>23</v>
      </c>
      <c r="C1086" s="145" t="s">
        <v>24</v>
      </c>
      <c r="D1086" s="146" t="str">
        <f>VLOOKUP(C1086,[0]!Data,2,)</f>
        <v>Allied Health</v>
      </c>
      <c r="E1086" s="145">
        <v>1</v>
      </c>
      <c r="F1086" s="145" t="s">
        <v>11</v>
      </c>
      <c r="G1086" s="146">
        <f t="shared" si="36"/>
        <v>1</v>
      </c>
      <c r="H1086" s="147">
        <f t="shared" si="37"/>
        <v>1</v>
      </c>
    </row>
    <row r="1087" spans="1:8" x14ac:dyDescent="0.35">
      <c r="A1087" s="144" t="s">
        <v>54</v>
      </c>
      <c r="B1087" s="145" t="s">
        <v>23</v>
      </c>
      <c r="C1087" s="145" t="s">
        <v>24</v>
      </c>
      <c r="D1087" s="146" t="str">
        <f>VLOOKUP(C1087,[0]!Data,2,)</f>
        <v>Allied Health</v>
      </c>
      <c r="E1087" s="145">
        <v>1</v>
      </c>
      <c r="F1087" s="145" t="s">
        <v>11</v>
      </c>
      <c r="G1087" s="146">
        <f t="shared" si="36"/>
        <v>1</v>
      </c>
      <c r="H1087" s="147">
        <f t="shared" si="37"/>
        <v>1</v>
      </c>
    </row>
    <row r="1088" spans="1:8" x14ac:dyDescent="0.35">
      <c r="A1088" s="144" t="s">
        <v>54</v>
      </c>
      <c r="B1088" s="145" t="s">
        <v>23</v>
      </c>
      <c r="C1088" s="145" t="s">
        <v>24</v>
      </c>
      <c r="D1088" s="146" t="str">
        <f>VLOOKUP(C1088,[0]!Data,2,)</f>
        <v>Allied Health</v>
      </c>
      <c r="E1088" s="145">
        <v>3</v>
      </c>
      <c r="F1088" s="145" t="s">
        <v>11</v>
      </c>
      <c r="G1088" s="146">
        <f t="shared" si="36"/>
        <v>1</v>
      </c>
      <c r="H1088" s="147">
        <f t="shared" si="37"/>
        <v>1</v>
      </c>
    </row>
    <row r="1089" spans="1:8" x14ac:dyDescent="0.35">
      <c r="A1089" s="144" t="s">
        <v>54</v>
      </c>
      <c r="B1089" s="145" t="s">
        <v>23</v>
      </c>
      <c r="C1089" s="145" t="s">
        <v>24</v>
      </c>
      <c r="D1089" s="146" t="str">
        <f>VLOOKUP(C1089,[0]!Data,2,)</f>
        <v>Allied Health</v>
      </c>
      <c r="E1089" s="145">
        <v>3</v>
      </c>
      <c r="F1089" s="145" t="s">
        <v>11</v>
      </c>
      <c r="G1089" s="146">
        <f t="shared" si="36"/>
        <v>1</v>
      </c>
      <c r="H1089" s="147">
        <f t="shared" si="37"/>
        <v>1</v>
      </c>
    </row>
    <row r="1090" spans="1:8" x14ac:dyDescent="0.35">
      <c r="A1090" s="144" t="s">
        <v>54</v>
      </c>
      <c r="B1090" s="145" t="s">
        <v>23</v>
      </c>
      <c r="C1090" s="145" t="s">
        <v>24</v>
      </c>
      <c r="D1090" s="146" t="str">
        <f>VLOOKUP(C1090,[0]!Data,2,)</f>
        <v>Allied Health</v>
      </c>
      <c r="E1090" s="145">
        <v>3</v>
      </c>
      <c r="F1090" s="145" t="s">
        <v>11</v>
      </c>
      <c r="G1090" s="146">
        <f t="shared" si="36"/>
        <v>1</v>
      </c>
      <c r="H1090" s="147">
        <f t="shared" si="37"/>
        <v>1</v>
      </c>
    </row>
    <row r="1091" spans="1:8" x14ac:dyDescent="0.35">
      <c r="A1091" s="144" t="s">
        <v>54</v>
      </c>
      <c r="B1091" s="145" t="s">
        <v>23</v>
      </c>
      <c r="C1091" s="145" t="s">
        <v>24</v>
      </c>
      <c r="D1091" s="146" t="str">
        <f>VLOOKUP(C1091,[0]!Data,2,)</f>
        <v>Allied Health</v>
      </c>
      <c r="E1091" s="145">
        <v>3</v>
      </c>
      <c r="F1091" s="145" t="s">
        <v>11</v>
      </c>
      <c r="G1091" s="146">
        <f t="shared" si="36"/>
        <v>1</v>
      </c>
      <c r="H1091" s="147">
        <f t="shared" si="37"/>
        <v>1</v>
      </c>
    </row>
    <row r="1092" spans="1:8" x14ac:dyDescent="0.35">
      <c r="A1092" s="144" t="s">
        <v>54</v>
      </c>
      <c r="B1092" s="145" t="s">
        <v>23</v>
      </c>
      <c r="C1092" s="145" t="s">
        <v>24</v>
      </c>
      <c r="D1092" s="146" t="str">
        <f>VLOOKUP(C1092,[0]!Data,2,)</f>
        <v>Allied Health</v>
      </c>
      <c r="E1092" s="145">
        <v>3</v>
      </c>
      <c r="F1092" s="145" t="s">
        <v>11</v>
      </c>
      <c r="G1092" s="146">
        <f t="shared" si="36"/>
        <v>1</v>
      </c>
      <c r="H1092" s="147">
        <f t="shared" si="37"/>
        <v>1</v>
      </c>
    </row>
    <row r="1093" spans="1:8" x14ac:dyDescent="0.35">
      <c r="A1093" s="144" t="s">
        <v>54</v>
      </c>
      <c r="B1093" s="145" t="s">
        <v>23</v>
      </c>
      <c r="C1093" s="145" t="s">
        <v>24</v>
      </c>
      <c r="D1093" s="146" t="str">
        <f>VLOOKUP(C1093,[0]!Data,2,)</f>
        <v>Allied Health</v>
      </c>
      <c r="E1093" s="145">
        <v>3</v>
      </c>
      <c r="F1093" s="145" t="s">
        <v>11</v>
      </c>
      <c r="G1093" s="146">
        <f t="shared" si="36"/>
        <v>1</v>
      </c>
      <c r="H1093" s="147">
        <f t="shared" si="37"/>
        <v>1</v>
      </c>
    </row>
    <row r="1094" spans="1:8" x14ac:dyDescent="0.35">
      <c r="A1094" s="144" t="s">
        <v>54</v>
      </c>
      <c r="B1094" s="145" t="s">
        <v>23</v>
      </c>
      <c r="C1094" s="145" t="s">
        <v>24</v>
      </c>
      <c r="D1094" s="146" t="str">
        <f>VLOOKUP(C1094,[0]!Data,2,)</f>
        <v>Allied Health</v>
      </c>
      <c r="E1094" s="145">
        <v>3</v>
      </c>
      <c r="F1094" s="145" t="s">
        <v>11</v>
      </c>
      <c r="G1094" s="146">
        <f t="shared" si="36"/>
        <v>1</v>
      </c>
      <c r="H1094" s="147">
        <f t="shared" si="37"/>
        <v>1</v>
      </c>
    </row>
    <row r="1095" spans="1:8" x14ac:dyDescent="0.35">
      <c r="A1095" s="144" t="s">
        <v>54</v>
      </c>
      <c r="B1095" s="145" t="s">
        <v>21</v>
      </c>
      <c r="C1095" s="145" t="s">
        <v>10</v>
      </c>
      <c r="D1095" s="146" t="str">
        <f>VLOOKUP(C1095,[0]!Data,2,)</f>
        <v>Doctor</v>
      </c>
      <c r="E1095" s="145">
        <v>5</v>
      </c>
      <c r="F1095" s="145" t="s">
        <v>11</v>
      </c>
      <c r="G1095" s="146">
        <f t="shared" si="36"/>
        <v>1</v>
      </c>
      <c r="H1095" s="147">
        <f t="shared" si="37"/>
        <v>1</v>
      </c>
    </row>
    <row r="1096" spans="1:8" x14ac:dyDescent="0.35">
      <c r="A1096" s="144" t="s">
        <v>54</v>
      </c>
      <c r="B1096" s="145" t="s">
        <v>21</v>
      </c>
      <c r="C1096" s="145" t="s">
        <v>12</v>
      </c>
      <c r="D1096" s="146" t="str">
        <f>VLOOKUP(C1096,[0]!Data,2,)</f>
        <v>Nurse</v>
      </c>
      <c r="E1096" s="145">
        <v>1</v>
      </c>
      <c r="F1096" s="145" t="s">
        <v>11</v>
      </c>
      <c r="G1096" s="146">
        <f t="shared" si="36"/>
        <v>1</v>
      </c>
      <c r="H1096" s="147">
        <f t="shared" si="37"/>
        <v>1</v>
      </c>
    </row>
    <row r="1097" spans="1:8" x14ac:dyDescent="0.35">
      <c r="A1097" s="144" t="s">
        <v>54</v>
      </c>
      <c r="B1097" s="145" t="s">
        <v>21</v>
      </c>
      <c r="C1097" s="145" t="s">
        <v>12</v>
      </c>
      <c r="D1097" s="146" t="str">
        <f>VLOOKUP(C1097,[0]!Data,2,)</f>
        <v>Nurse</v>
      </c>
      <c r="E1097" s="145">
        <v>5</v>
      </c>
      <c r="F1097" s="145" t="s">
        <v>11</v>
      </c>
      <c r="G1097" s="146">
        <f t="shared" si="36"/>
        <v>1</v>
      </c>
      <c r="H1097" s="147">
        <f t="shared" si="37"/>
        <v>1</v>
      </c>
    </row>
    <row r="1098" spans="1:8" x14ac:dyDescent="0.35">
      <c r="A1098" s="144" t="s">
        <v>54</v>
      </c>
      <c r="B1098" s="145" t="s">
        <v>21</v>
      </c>
      <c r="C1098" s="145" t="s">
        <v>12</v>
      </c>
      <c r="D1098" s="146" t="str">
        <f>VLOOKUP(C1098,[0]!Data,2,)</f>
        <v>Nurse</v>
      </c>
      <c r="E1098" s="145">
        <v>4</v>
      </c>
      <c r="F1098" s="145" t="s">
        <v>11</v>
      </c>
      <c r="G1098" s="146">
        <f t="shared" si="36"/>
        <v>1</v>
      </c>
      <c r="H1098" s="147">
        <f t="shared" si="37"/>
        <v>1</v>
      </c>
    </row>
    <row r="1099" spans="1:8" x14ac:dyDescent="0.35">
      <c r="A1099" s="144" t="s">
        <v>54</v>
      </c>
      <c r="B1099" s="145" t="s">
        <v>21</v>
      </c>
      <c r="C1099" s="145" t="s">
        <v>12</v>
      </c>
      <c r="D1099" s="146" t="str">
        <f>VLOOKUP(C1099,[0]!Data,2,)</f>
        <v>Nurse</v>
      </c>
      <c r="E1099" s="145">
        <v>3</v>
      </c>
      <c r="F1099" s="145" t="s">
        <v>11</v>
      </c>
      <c r="G1099" s="146">
        <f t="shared" si="36"/>
        <v>1</v>
      </c>
      <c r="H1099" s="147">
        <f t="shared" si="37"/>
        <v>1</v>
      </c>
    </row>
    <row r="1100" spans="1:8" x14ac:dyDescent="0.35">
      <c r="A1100" s="144" t="s">
        <v>54</v>
      </c>
      <c r="B1100" s="145" t="s">
        <v>21</v>
      </c>
      <c r="C1100" s="145" t="s">
        <v>12</v>
      </c>
      <c r="D1100" s="146" t="str">
        <f>VLOOKUP(C1100,[0]!Data,2,)</f>
        <v>Nurse</v>
      </c>
      <c r="E1100" s="145">
        <v>5</v>
      </c>
      <c r="F1100" s="145" t="s">
        <v>11</v>
      </c>
      <c r="G1100" s="146">
        <f t="shared" si="36"/>
        <v>1</v>
      </c>
      <c r="H1100" s="147">
        <f t="shared" si="37"/>
        <v>1</v>
      </c>
    </row>
    <row r="1101" spans="1:8" x14ac:dyDescent="0.35">
      <c r="A1101" s="144" t="s">
        <v>54</v>
      </c>
      <c r="B1101" s="145" t="s">
        <v>21</v>
      </c>
      <c r="C1101" s="145" t="s">
        <v>14</v>
      </c>
      <c r="D1101" s="146" t="str">
        <f>VLOOKUP(C1101,[0]!Data,2,)</f>
        <v>Ancillary Staff</v>
      </c>
      <c r="E1101" s="145">
        <v>5</v>
      </c>
      <c r="F1101" s="145" t="s">
        <v>11</v>
      </c>
      <c r="G1101" s="146">
        <f t="shared" si="36"/>
        <v>1</v>
      </c>
      <c r="H1101" s="147">
        <f t="shared" si="37"/>
        <v>1</v>
      </c>
    </row>
    <row r="1102" spans="1:8" x14ac:dyDescent="0.35">
      <c r="A1102" s="144" t="s">
        <v>54</v>
      </c>
      <c r="B1102" s="145" t="s">
        <v>21</v>
      </c>
      <c r="C1102" s="145" t="s">
        <v>55</v>
      </c>
      <c r="D1102" s="146" t="str">
        <f>VLOOKUP(C1102,[0]!Data,2,)</f>
        <v>Student</v>
      </c>
      <c r="E1102" s="145">
        <v>5</v>
      </c>
      <c r="F1102" s="145" t="s">
        <v>11</v>
      </c>
      <c r="G1102" s="146">
        <f t="shared" si="36"/>
        <v>1</v>
      </c>
      <c r="H1102" s="147">
        <f t="shared" si="37"/>
        <v>1</v>
      </c>
    </row>
    <row r="1103" spans="1:8" x14ac:dyDescent="0.35">
      <c r="A1103" s="144" t="s">
        <v>54</v>
      </c>
      <c r="B1103" s="145" t="s">
        <v>21</v>
      </c>
      <c r="C1103" s="145" t="s">
        <v>12</v>
      </c>
      <c r="D1103" s="146" t="str">
        <f>VLOOKUP(C1103,[0]!Data,2,)</f>
        <v>Nurse</v>
      </c>
      <c r="E1103" s="145">
        <v>1</v>
      </c>
      <c r="F1103" s="145" t="s">
        <v>11</v>
      </c>
      <c r="G1103" s="146">
        <f t="shared" si="36"/>
        <v>1</v>
      </c>
      <c r="H1103" s="147">
        <f t="shared" si="37"/>
        <v>1</v>
      </c>
    </row>
    <row r="1104" spans="1:8" x14ac:dyDescent="0.35">
      <c r="A1104" s="144" t="s">
        <v>54</v>
      </c>
      <c r="B1104" s="145" t="s">
        <v>21</v>
      </c>
      <c r="C1104" s="145" t="s">
        <v>12</v>
      </c>
      <c r="D1104" s="146" t="str">
        <f>VLOOKUP(C1104,[0]!Data,2,)</f>
        <v>Nurse</v>
      </c>
      <c r="E1104" s="145">
        <v>1</v>
      </c>
      <c r="F1104" s="145" t="s">
        <v>11</v>
      </c>
      <c r="G1104" s="146">
        <f t="shared" si="36"/>
        <v>1</v>
      </c>
      <c r="H1104" s="147">
        <f t="shared" si="37"/>
        <v>1</v>
      </c>
    </row>
    <row r="1105" spans="1:8" x14ac:dyDescent="0.35">
      <c r="A1105" s="144" t="s">
        <v>54</v>
      </c>
      <c r="B1105" s="145" t="s">
        <v>21</v>
      </c>
      <c r="C1105" s="145" t="s">
        <v>12</v>
      </c>
      <c r="D1105" s="146" t="str">
        <f>VLOOKUP(C1105,[0]!Data,2,)</f>
        <v>Nurse</v>
      </c>
      <c r="E1105" s="145">
        <v>5</v>
      </c>
      <c r="F1105" s="145" t="s">
        <v>11</v>
      </c>
      <c r="G1105" s="146">
        <f t="shared" si="36"/>
        <v>1</v>
      </c>
      <c r="H1105" s="147">
        <f t="shared" si="37"/>
        <v>1</v>
      </c>
    </row>
    <row r="1106" spans="1:8" x14ac:dyDescent="0.35">
      <c r="A1106" s="144" t="s">
        <v>54</v>
      </c>
      <c r="B1106" s="145" t="s">
        <v>21</v>
      </c>
      <c r="C1106" s="145" t="s">
        <v>12</v>
      </c>
      <c r="D1106" s="146" t="str">
        <f>VLOOKUP(C1106,[0]!Data,2,)</f>
        <v>Nurse</v>
      </c>
      <c r="E1106" s="145">
        <v>4</v>
      </c>
      <c r="F1106" s="145" t="s">
        <v>11</v>
      </c>
      <c r="G1106" s="146">
        <f t="shared" si="36"/>
        <v>1</v>
      </c>
      <c r="H1106" s="147">
        <f t="shared" si="37"/>
        <v>1</v>
      </c>
    </row>
    <row r="1107" spans="1:8" x14ac:dyDescent="0.35">
      <c r="A1107" s="144" t="s">
        <v>54</v>
      </c>
      <c r="B1107" s="145" t="s">
        <v>21</v>
      </c>
      <c r="C1107" s="145" t="s">
        <v>35</v>
      </c>
      <c r="D1107" s="146" t="str">
        <f>VLOOKUP(C1107,[0]!Data,2,)</f>
        <v>Allied Health</v>
      </c>
      <c r="E1107" s="145">
        <v>4</v>
      </c>
      <c r="F1107" s="145" t="s">
        <v>11</v>
      </c>
      <c r="G1107" s="146">
        <f t="shared" si="36"/>
        <v>1</v>
      </c>
      <c r="H1107" s="147">
        <f t="shared" si="37"/>
        <v>1</v>
      </c>
    </row>
    <row r="1108" spans="1:8" x14ac:dyDescent="0.35">
      <c r="A1108" s="144" t="s">
        <v>54</v>
      </c>
      <c r="B1108" s="145" t="s">
        <v>21</v>
      </c>
      <c r="C1108" s="145" t="s">
        <v>12</v>
      </c>
      <c r="D1108" s="146" t="str">
        <f>VLOOKUP(C1108,[0]!Data,2,)</f>
        <v>Nurse</v>
      </c>
      <c r="E1108" s="145">
        <v>5</v>
      </c>
      <c r="F1108" s="145" t="s">
        <v>11</v>
      </c>
      <c r="G1108" s="146">
        <f t="shared" si="36"/>
        <v>1</v>
      </c>
      <c r="H1108" s="147">
        <f t="shared" si="37"/>
        <v>1</v>
      </c>
    </row>
    <row r="1109" spans="1:8" x14ac:dyDescent="0.35">
      <c r="A1109" s="144" t="s">
        <v>54</v>
      </c>
      <c r="B1109" s="145" t="s">
        <v>21</v>
      </c>
      <c r="C1109" s="145" t="s">
        <v>12</v>
      </c>
      <c r="D1109" s="146" t="str">
        <f>VLOOKUP(C1109,[0]!Data,2,)</f>
        <v>Nurse</v>
      </c>
      <c r="E1109" s="145">
        <v>3</v>
      </c>
      <c r="F1109" s="145" t="s">
        <v>11</v>
      </c>
      <c r="G1109" s="146">
        <f t="shared" si="36"/>
        <v>1</v>
      </c>
      <c r="H1109" s="147">
        <f t="shared" si="37"/>
        <v>1</v>
      </c>
    </row>
    <row r="1110" spans="1:8" x14ac:dyDescent="0.35">
      <c r="A1110" s="144" t="s">
        <v>54</v>
      </c>
      <c r="B1110" s="145" t="s">
        <v>9</v>
      </c>
      <c r="C1110" s="145" t="s">
        <v>12</v>
      </c>
      <c r="D1110" s="146" t="str">
        <f>VLOOKUP(C1110,[0]!Data,2,)</f>
        <v>Nurse</v>
      </c>
      <c r="E1110" s="145">
        <v>1</v>
      </c>
      <c r="F1110" s="145" t="s">
        <v>11</v>
      </c>
      <c r="G1110" s="146">
        <f t="shared" si="36"/>
        <v>1</v>
      </c>
      <c r="H1110" s="147">
        <f t="shared" si="37"/>
        <v>1</v>
      </c>
    </row>
    <row r="1111" spans="1:8" x14ac:dyDescent="0.35">
      <c r="A1111" s="144" t="s">
        <v>54</v>
      </c>
      <c r="B1111" s="145" t="s">
        <v>9</v>
      </c>
      <c r="C1111" s="145" t="s">
        <v>12</v>
      </c>
      <c r="D1111" s="146" t="str">
        <f>VLOOKUP(C1111,[0]!Data,2,)</f>
        <v>Nurse</v>
      </c>
      <c r="E1111" s="145">
        <v>2</v>
      </c>
      <c r="F1111" s="145" t="s">
        <v>11</v>
      </c>
      <c r="G1111" s="146">
        <f t="shared" si="36"/>
        <v>1</v>
      </c>
      <c r="H1111" s="147">
        <f t="shared" si="37"/>
        <v>1</v>
      </c>
    </row>
    <row r="1112" spans="1:8" x14ac:dyDescent="0.35">
      <c r="A1112" s="144" t="s">
        <v>54</v>
      </c>
      <c r="B1112" s="145" t="s">
        <v>9</v>
      </c>
      <c r="C1112" s="145" t="s">
        <v>12</v>
      </c>
      <c r="D1112" s="146" t="str">
        <f>VLOOKUP(C1112,[0]!Data,2,)</f>
        <v>Nurse</v>
      </c>
      <c r="E1112" s="145">
        <v>3</v>
      </c>
      <c r="F1112" s="145" t="s">
        <v>11</v>
      </c>
      <c r="G1112" s="146">
        <f t="shared" si="36"/>
        <v>1</v>
      </c>
      <c r="H1112" s="147">
        <f t="shared" si="37"/>
        <v>1</v>
      </c>
    </row>
    <row r="1113" spans="1:8" x14ac:dyDescent="0.35">
      <c r="A1113" s="144" t="s">
        <v>54</v>
      </c>
      <c r="B1113" s="145" t="s">
        <v>9</v>
      </c>
      <c r="C1113" s="145" t="s">
        <v>14</v>
      </c>
      <c r="D1113" s="146" t="str">
        <f>VLOOKUP(C1113,[0]!Data,2,)</f>
        <v>Ancillary Staff</v>
      </c>
      <c r="E1113" s="145">
        <v>5</v>
      </c>
      <c r="F1113" s="145" t="s">
        <v>11</v>
      </c>
      <c r="G1113" s="146">
        <f t="shared" si="36"/>
        <v>1</v>
      </c>
      <c r="H1113" s="147">
        <f t="shared" si="37"/>
        <v>1</v>
      </c>
    </row>
    <row r="1114" spans="1:8" x14ac:dyDescent="0.35">
      <c r="A1114" s="144" t="s">
        <v>54</v>
      </c>
      <c r="B1114" s="145" t="s">
        <v>9</v>
      </c>
      <c r="C1114" s="145" t="s">
        <v>10</v>
      </c>
      <c r="D1114" s="146" t="str">
        <f>VLOOKUP(C1114,[0]!Data,2,)</f>
        <v>Doctor</v>
      </c>
      <c r="E1114" s="145">
        <v>3</v>
      </c>
      <c r="F1114" s="145" t="s">
        <v>11</v>
      </c>
      <c r="G1114" s="146">
        <f t="shared" si="36"/>
        <v>1</v>
      </c>
      <c r="H1114" s="147">
        <f t="shared" si="37"/>
        <v>1</v>
      </c>
    </row>
    <row r="1115" spans="1:8" x14ac:dyDescent="0.35">
      <c r="A1115" s="144" t="s">
        <v>54</v>
      </c>
      <c r="B1115" s="145" t="s">
        <v>9</v>
      </c>
      <c r="C1115" s="145" t="s">
        <v>13</v>
      </c>
      <c r="D1115" s="146" t="str">
        <f>VLOOKUP(C1115,[0]!Data,2,)</f>
        <v>Ancillary Staff</v>
      </c>
      <c r="E1115" s="145">
        <v>5</v>
      </c>
      <c r="F1115" s="145" t="s">
        <v>11</v>
      </c>
      <c r="G1115" s="146">
        <f t="shared" si="36"/>
        <v>1</v>
      </c>
      <c r="H1115" s="147">
        <f t="shared" si="37"/>
        <v>1</v>
      </c>
    </row>
    <row r="1116" spans="1:8" x14ac:dyDescent="0.35">
      <c r="A1116" s="144" t="s">
        <v>54</v>
      </c>
      <c r="B1116" s="145" t="s">
        <v>45</v>
      </c>
      <c r="C1116" s="145" t="s">
        <v>12</v>
      </c>
      <c r="D1116" s="146" t="str">
        <f>VLOOKUP(C1116,[0]!Data,2,)</f>
        <v>Nurse</v>
      </c>
      <c r="E1116" s="145">
        <v>1</v>
      </c>
      <c r="F1116" s="145" t="s">
        <v>11</v>
      </c>
      <c r="G1116" s="146">
        <f t="shared" si="36"/>
        <v>1</v>
      </c>
      <c r="H1116" s="147">
        <f t="shared" si="37"/>
        <v>1</v>
      </c>
    </row>
    <row r="1117" spans="1:8" x14ac:dyDescent="0.35">
      <c r="A1117" s="144" t="s">
        <v>54</v>
      </c>
      <c r="B1117" s="145" t="s">
        <v>45</v>
      </c>
      <c r="C1117" s="145" t="s">
        <v>12</v>
      </c>
      <c r="D1117" s="146" t="str">
        <f>VLOOKUP(C1117,[0]!Data,2,)</f>
        <v>Nurse</v>
      </c>
      <c r="E1117" s="145">
        <v>2</v>
      </c>
      <c r="F1117" s="145" t="s">
        <v>11</v>
      </c>
      <c r="G1117" s="146">
        <f t="shared" si="36"/>
        <v>1</v>
      </c>
      <c r="H1117" s="147">
        <f t="shared" si="37"/>
        <v>1</v>
      </c>
    </row>
    <row r="1118" spans="1:8" x14ac:dyDescent="0.35">
      <c r="A1118" s="144" t="s">
        <v>54</v>
      </c>
      <c r="B1118" s="145" t="s">
        <v>45</v>
      </c>
      <c r="C1118" s="145" t="s">
        <v>12</v>
      </c>
      <c r="D1118" s="146" t="str">
        <f>VLOOKUP(C1118,[0]!Data,2,)</f>
        <v>Nurse</v>
      </c>
      <c r="E1118" s="145">
        <v>3</v>
      </c>
      <c r="F1118" s="145" t="s">
        <v>11</v>
      </c>
      <c r="G1118" s="146">
        <f t="shared" si="36"/>
        <v>1</v>
      </c>
      <c r="H1118" s="147">
        <f t="shared" si="37"/>
        <v>1</v>
      </c>
    </row>
    <row r="1119" spans="1:8" x14ac:dyDescent="0.35">
      <c r="A1119" s="144" t="s">
        <v>54</v>
      </c>
      <c r="B1119" s="145" t="s">
        <v>45</v>
      </c>
      <c r="C1119" s="145" t="s">
        <v>10</v>
      </c>
      <c r="D1119" s="146" t="str">
        <f>VLOOKUP(C1119,[0]!Data,2,)</f>
        <v>Doctor</v>
      </c>
      <c r="E1119" s="145">
        <v>1</v>
      </c>
      <c r="F1119" s="145" t="s">
        <v>11</v>
      </c>
      <c r="G1119" s="146">
        <f t="shared" si="36"/>
        <v>1</v>
      </c>
      <c r="H1119" s="147">
        <f t="shared" si="37"/>
        <v>1</v>
      </c>
    </row>
    <row r="1120" spans="1:8" x14ac:dyDescent="0.35">
      <c r="A1120" s="144" t="s">
        <v>54</v>
      </c>
      <c r="B1120" s="145" t="s">
        <v>45</v>
      </c>
      <c r="C1120" s="145" t="s">
        <v>10</v>
      </c>
      <c r="D1120" s="146" t="str">
        <f>VLOOKUP(C1120,[0]!Data,2,)</f>
        <v>Doctor</v>
      </c>
      <c r="E1120" s="145">
        <v>2</v>
      </c>
      <c r="F1120" s="145" t="s">
        <v>11</v>
      </c>
      <c r="G1120" s="146">
        <f t="shared" si="36"/>
        <v>1</v>
      </c>
      <c r="H1120" s="147">
        <f t="shared" si="37"/>
        <v>1</v>
      </c>
    </row>
    <row r="1121" spans="1:8" x14ac:dyDescent="0.35">
      <c r="A1121" s="144" t="s">
        <v>54</v>
      </c>
      <c r="B1121" s="145" t="s">
        <v>45</v>
      </c>
      <c r="C1121" s="145" t="s">
        <v>10</v>
      </c>
      <c r="D1121" s="146" t="str">
        <f>VLOOKUP(C1121,[0]!Data,2,)</f>
        <v>Doctor</v>
      </c>
      <c r="E1121" s="145">
        <v>3</v>
      </c>
      <c r="F1121" s="145" t="s">
        <v>11</v>
      </c>
      <c r="G1121" s="146">
        <f t="shared" si="36"/>
        <v>1</v>
      </c>
      <c r="H1121" s="147">
        <f t="shared" si="37"/>
        <v>1</v>
      </c>
    </row>
    <row r="1122" spans="1:8" x14ac:dyDescent="0.35">
      <c r="A1122" s="144" t="s">
        <v>54</v>
      </c>
      <c r="B1122" s="145" t="s">
        <v>36</v>
      </c>
      <c r="C1122" s="145" t="s">
        <v>10</v>
      </c>
      <c r="D1122" s="146" t="str">
        <f>VLOOKUP(C1122,[0]!Data,2,)</f>
        <v>Doctor</v>
      </c>
      <c r="E1122" s="145">
        <v>1</v>
      </c>
      <c r="F1122" s="145" t="s">
        <v>11</v>
      </c>
      <c r="G1122" s="146">
        <f t="shared" si="36"/>
        <v>1</v>
      </c>
      <c r="H1122" s="147">
        <f t="shared" si="37"/>
        <v>1</v>
      </c>
    </row>
    <row r="1123" spans="1:8" x14ac:dyDescent="0.35">
      <c r="A1123" s="144" t="s">
        <v>54</v>
      </c>
      <c r="B1123" s="145" t="s">
        <v>36</v>
      </c>
      <c r="C1123" s="145" t="s">
        <v>10</v>
      </c>
      <c r="D1123" s="146" t="str">
        <f>VLOOKUP(C1123,[0]!Data,2,)</f>
        <v>Doctor</v>
      </c>
      <c r="E1123" s="145">
        <v>5</v>
      </c>
      <c r="F1123" s="145" t="s">
        <v>11</v>
      </c>
      <c r="G1123" s="146">
        <f t="shared" si="36"/>
        <v>1</v>
      </c>
      <c r="H1123" s="147">
        <f t="shared" si="37"/>
        <v>1</v>
      </c>
    </row>
    <row r="1124" spans="1:8" x14ac:dyDescent="0.35">
      <c r="A1124" s="144" t="s">
        <v>54</v>
      </c>
      <c r="B1124" s="145" t="s">
        <v>36</v>
      </c>
      <c r="C1124" s="145" t="s">
        <v>12</v>
      </c>
      <c r="D1124" s="146" t="str">
        <f>VLOOKUP(C1124,[0]!Data,2,)</f>
        <v>Nurse</v>
      </c>
      <c r="E1124" s="145">
        <v>1</v>
      </c>
      <c r="F1124" s="145" t="s">
        <v>11</v>
      </c>
      <c r="G1124" s="146">
        <f t="shared" si="36"/>
        <v>1</v>
      </c>
      <c r="H1124" s="147">
        <f t="shared" si="37"/>
        <v>1</v>
      </c>
    </row>
    <row r="1125" spans="1:8" x14ac:dyDescent="0.35">
      <c r="A1125" s="144" t="s">
        <v>54</v>
      </c>
      <c r="B1125" s="145" t="s">
        <v>36</v>
      </c>
      <c r="C1125" s="145" t="s">
        <v>12</v>
      </c>
      <c r="D1125" s="146" t="str">
        <f>VLOOKUP(C1125,[0]!Data,2,)</f>
        <v>Nurse</v>
      </c>
      <c r="E1125" s="145">
        <v>2</v>
      </c>
      <c r="F1125" s="145" t="s">
        <v>11</v>
      </c>
      <c r="G1125" s="146">
        <f t="shared" si="36"/>
        <v>1</v>
      </c>
      <c r="H1125" s="147">
        <f t="shared" si="37"/>
        <v>1</v>
      </c>
    </row>
    <row r="1126" spans="1:8" x14ac:dyDescent="0.35">
      <c r="A1126" s="144" t="s">
        <v>54</v>
      </c>
      <c r="B1126" s="145" t="s">
        <v>36</v>
      </c>
      <c r="C1126" s="145" t="s">
        <v>12</v>
      </c>
      <c r="D1126" s="146" t="str">
        <f>VLOOKUP(C1126,[0]!Data,2,)</f>
        <v>Nurse</v>
      </c>
      <c r="E1126" s="145">
        <v>3</v>
      </c>
      <c r="F1126" s="145" t="s">
        <v>11</v>
      </c>
      <c r="G1126" s="146">
        <f t="shared" si="36"/>
        <v>1</v>
      </c>
      <c r="H1126" s="147">
        <f t="shared" si="37"/>
        <v>1</v>
      </c>
    </row>
    <row r="1127" spans="1:8" x14ac:dyDescent="0.35">
      <c r="A1127" s="144" t="s">
        <v>54</v>
      </c>
      <c r="B1127" s="145" t="s">
        <v>36</v>
      </c>
      <c r="C1127" s="145" t="s">
        <v>12</v>
      </c>
      <c r="D1127" s="146" t="str">
        <f>VLOOKUP(C1127,[0]!Data,2,)</f>
        <v>Nurse</v>
      </c>
      <c r="E1127" s="145">
        <v>4</v>
      </c>
      <c r="F1127" s="145" t="s">
        <v>11</v>
      </c>
      <c r="G1127" s="146">
        <f t="shared" si="36"/>
        <v>1</v>
      </c>
      <c r="H1127" s="147">
        <f t="shared" si="37"/>
        <v>1</v>
      </c>
    </row>
    <row r="1128" spans="1:8" x14ac:dyDescent="0.35">
      <c r="A1128" s="144" t="s">
        <v>54</v>
      </c>
      <c r="B1128" s="145" t="s">
        <v>36</v>
      </c>
      <c r="C1128" s="145" t="s">
        <v>12</v>
      </c>
      <c r="D1128" s="146" t="str">
        <f>VLOOKUP(C1128,[0]!Data,2,)</f>
        <v>Nurse</v>
      </c>
      <c r="E1128" s="145">
        <v>5</v>
      </c>
      <c r="F1128" s="145" t="s">
        <v>11</v>
      </c>
      <c r="G1128" s="146">
        <f t="shared" si="36"/>
        <v>1</v>
      </c>
      <c r="H1128" s="147">
        <f t="shared" si="37"/>
        <v>1</v>
      </c>
    </row>
    <row r="1129" spans="1:8" x14ac:dyDescent="0.35">
      <c r="A1129" s="144" t="s">
        <v>54</v>
      </c>
      <c r="B1129" s="145" t="s">
        <v>19</v>
      </c>
      <c r="C1129" s="145" t="s">
        <v>12</v>
      </c>
      <c r="D1129" s="146" t="str">
        <f>VLOOKUP(C1129,[0]!Data,2,)</f>
        <v>Nurse</v>
      </c>
      <c r="E1129" s="145">
        <v>2</v>
      </c>
      <c r="F1129" s="145" t="s">
        <v>11</v>
      </c>
      <c r="G1129" s="146">
        <f t="shared" si="36"/>
        <v>1</v>
      </c>
      <c r="H1129" s="147">
        <f t="shared" si="37"/>
        <v>1</v>
      </c>
    </row>
    <row r="1130" spans="1:8" x14ac:dyDescent="0.35">
      <c r="A1130" s="144" t="s">
        <v>54</v>
      </c>
      <c r="B1130" s="145" t="s">
        <v>19</v>
      </c>
      <c r="C1130" s="145" t="s">
        <v>12</v>
      </c>
      <c r="D1130" s="146" t="str">
        <f>VLOOKUP(C1130,[0]!Data,2,)</f>
        <v>Nurse</v>
      </c>
      <c r="E1130" s="145">
        <v>3</v>
      </c>
      <c r="F1130" s="145" t="s">
        <v>11</v>
      </c>
      <c r="G1130" s="146">
        <f t="shared" si="36"/>
        <v>1</v>
      </c>
      <c r="H1130" s="147">
        <f t="shared" si="37"/>
        <v>1</v>
      </c>
    </row>
    <row r="1131" spans="1:8" x14ac:dyDescent="0.35">
      <c r="A1131" s="144" t="s">
        <v>54</v>
      </c>
      <c r="B1131" s="145" t="s">
        <v>19</v>
      </c>
      <c r="C1131" s="145" t="s">
        <v>14</v>
      </c>
      <c r="D1131" s="146" t="str">
        <f>VLOOKUP(C1131,[0]!Data,2,)</f>
        <v>Ancillary Staff</v>
      </c>
      <c r="E1131" s="145">
        <v>5</v>
      </c>
      <c r="F1131" s="145" t="s">
        <v>11</v>
      </c>
      <c r="G1131" s="146">
        <f t="shared" si="36"/>
        <v>1</v>
      </c>
      <c r="H1131" s="147">
        <f t="shared" si="37"/>
        <v>1</v>
      </c>
    </row>
    <row r="1132" spans="1:8" x14ac:dyDescent="0.35">
      <c r="A1132" s="144" t="s">
        <v>54</v>
      </c>
      <c r="B1132" s="145" t="s">
        <v>19</v>
      </c>
      <c r="C1132" s="145" t="s">
        <v>13</v>
      </c>
      <c r="D1132" s="146" t="str">
        <f>VLOOKUP(C1132,[0]!Data,2,)</f>
        <v>Ancillary Staff</v>
      </c>
      <c r="E1132" s="145">
        <v>5</v>
      </c>
      <c r="F1132" s="145" t="s">
        <v>11</v>
      </c>
      <c r="G1132" s="146">
        <f t="shared" si="36"/>
        <v>1</v>
      </c>
      <c r="H1132" s="147">
        <f t="shared" si="37"/>
        <v>1</v>
      </c>
    </row>
    <row r="1133" spans="1:8" x14ac:dyDescent="0.35">
      <c r="A1133" s="144" t="s">
        <v>54</v>
      </c>
      <c r="B1133" s="145" t="s">
        <v>19</v>
      </c>
      <c r="C1133" s="145" t="s">
        <v>10</v>
      </c>
      <c r="D1133" s="146" t="str">
        <f>VLOOKUP(C1133,[0]!Data,2,)</f>
        <v>Doctor</v>
      </c>
      <c r="E1133" s="145">
        <v>2</v>
      </c>
      <c r="F1133" s="145" t="s">
        <v>11</v>
      </c>
      <c r="G1133" s="146">
        <f t="shared" ref="G1133:G1196" si="38">IF(F1133="Y",1,0)</f>
        <v>1</v>
      </c>
      <c r="H1133" s="147">
        <f t="shared" ref="H1133:H1196" si="39">IF(F1133="Y,N",1,1)</f>
        <v>1</v>
      </c>
    </row>
    <row r="1134" spans="1:8" x14ac:dyDescent="0.35">
      <c r="A1134" s="144" t="s">
        <v>54</v>
      </c>
      <c r="B1134" s="145" t="s">
        <v>19</v>
      </c>
      <c r="C1134" s="145" t="s">
        <v>10</v>
      </c>
      <c r="D1134" s="146" t="str">
        <f>VLOOKUP(C1134,[0]!Data,2,)</f>
        <v>Doctor</v>
      </c>
      <c r="E1134" s="145">
        <v>3</v>
      </c>
      <c r="F1134" s="145" t="s">
        <v>11</v>
      </c>
      <c r="G1134" s="146">
        <f t="shared" si="38"/>
        <v>1</v>
      </c>
      <c r="H1134" s="147">
        <f t="shared" si="39"/>
        <v>1</v>
      </c>
    </row>
    <row r="1135" spans="1:8" x14ac:dyDescent="0.35">
      <c r="A1135" s="144" t="s">
        <v>54</v>
      </c>
      <c r="B1135" s="145" t="s">
        <v>16</v>
      </c>
      <c r="C1135" s="145" t="s">
        <v>10</v>
      </c>
      <c r="D1135" s="146" t="str">
        <f>VLOOKUP(C1135,[0]!Data,2,)</f>
        <v>Doctor</v>
      </c>
      <c r="E1135" s="145">
        <v>2</v>
      </c>
      <c r="F1135" s="145" t="s">
        <v>11</v>
      </c>
      <c r="G1135" s="146">
        <f t="shared" si="38"/>
        <v>1</v>
      </c>
      <c r="H1135" s="147">
        <f t="shared" si="39"/>
        <v>1</v>
      </c>
    </row>
    <row r="1136" spans="1:8" x14ac:dyDescent="0.35">
      <c r="A1136" s="144" t="s">
        <v>54</v>
      </c>
      <c r="B1136" s="145" t="s">
        <v>16</v>
      </c>
      <c r="C1136" s="145" t="s">
        <v>10</v>
      </c>
      <c r="D1136" s="146" t="str">
        <f>VLOOKUP(C1136,[0]!Data,2,)</f>
        <v>Doctor</v>
      </c>
      <c r="E1136" s="145">
        <v>3</v>
      </c>
      <c r="F1136" s="145" t="s">
        <v>11</v>
      </c>
      <c r="G1136" s="146">
        <f t="shared" si="38"/>
        <v>1</v>
      </c>
      <c r="H1136" s="147">
        <f t="shared" si="39"/>
        <v>1</v>
      </c>
    </row>
    <row r="1137" spans="1:8" x14ac:dyDescent="0.35">
      <c r="A1137" s="144" t="s">
        <v>54</v>
      </c>
      <c r="B1137" s="145" t="s">
        <v>16</v>
      </c>
      <c r="C1137" s="145" t="s">
        <v>12</v>
      </c>
      <c r="D1137" s="146" t="str">
        <f>VLOOKUP(C1137,[0]!Data,2,)</f>
        <v>Nurse</v>
      </c>
      <c r="E1137" s="145">
        <v>1</v>
      </c>
      <c r="F1137" s="145" t="s">
        <v>11</v>
      </c>
      <c r="G1137" s="146">
        <f t="shared" si="38"/>
        <v>1</v>
      </c>
      <c r="H1137" s="147">
        <f t="shared" si="39"/>
        <v>1</v>
      </c>
    </row>
    <row r="1138" spans="1:8" x14ac:dyDescent="0.35">
      <c r="A1138" s="144" t="s">
        <v>54</v>
      </c>
      <c r="B1138" s="145" t="s">
        <v>16</v>
      </c>
      <c r="C1138" s="145" t="s">
        <v>12</v>
      </c>
      <c r="D1138" s="146" t="str">
        <f>VLOOKUP(C1138,[0]!Data,2,)</f>
        <v>Nurse</v>
      </c>
      <c r="E1138" s="145">
        <v>2</v>
      </c>
      <c r="F1138" s="145" t="s">
        <v>11</v>
      </c>
      <c r="G1138" s="146">
        <f t="shared" si="38"/>
        <v>1</v>
      </c>
      <c r="H1138" s="147">
        <f t="shared" si="39"/>
        <v>1</v>
      </c>
    </row>
    <row r="1139" spans="1:8" x14ac:dyDescent="0.35">
      <c r="A1139" s="144" t="s">
        <v>54</v>
      </c>
      <c r="B1139" s="145" t="s">
        <v>16</v>
      </c>
      <c r="C1139" s="145" t="s">
        <v>14</v>
      </c>
      <c r="D1139" s="146" t="str">
        <f>VLOOKUP(C1139,[0]!Data,2,)</f>
        <v>Ancillary Staff</v>
      </c>
      <c r="E1139" s="145">
        <v>5</v>
      </c>
      <c r="F1139" s="145" t="s">
        <v>11</v>
      </c>
      <c r="G1139" s="146">
        <f t="shared" si="38"/>
        <v>1</v>
      </c>
      <c r="H1139" s="147">
        <f t="shared" si="39"/>
        <v>1</v>
      </c>
    </row>
    <row r="1140" spans="1:8" x14ac:dyDescent="0.35">
      <c r="A1140" s="144" t="s">
        <v>54</v>
      </c>
      <c r="B1140" s="145" t="s">
        <v>16</v>
      </c>
      <c r="C1140" s="145" t="s">
        <v>13</v>
      </c>
      <c r="D1140" s="146" t="str">
        <f>VLOOKUP(C1140,[0]!Data,2,)</f>
        <v>Ancillary Staff</v>
      </c>
      <c r="E1140" s="145">
        <v>5</v>
      </c>
      <c r="F1140" s="145" t="s">
        <v>11</v>
      </c>
      <c r="G1140" s="146">
        <f t="shared" si="38"/>
        <v>1</v>
      </c>
      <c r="H1140" s="147">
        <f t="shared" si="39"/>
        <v>1</v>
      </c>
    </row>
    <row r="1141" spans="1:8" x14ac:dyDescent="0.35">
      <c r="A1141" s="144" t="s">
        <v>58</v>
      </c>
      <c r="B1141" s="145" t="s">
        <v>44</v>
      </c>
      <c r="C1141" s="145" t="s">
        <v>10</v>
      </c>
      <c r="D1141" s="146" t="str">
        <f>VLOOKUP(C1141,[0]!Data,2,)</f>
        <v>Doctor</v>
      </c>
      <c r="E1141" s="145">
        <v>2</v>
      </c>
      <c r="F1141" s="145" t="s">
        <v>11</v>
      </c>
      <c r="G1141" s="146">
        <f t="shared" si="38"/>
        <v>1</v>
      </c>
      <c r="H1141" s="147">
        <f t="shared" si="39"/>
        <v>1</v>
      </c>
    </row>
    <row r="1142" spans="1:8" x14ac:dyDescent="0.35">
      <c r="A1142" s="144" t="s">
        <v>58</v>
      </c>
      <c r="B1142" s="145" t="s">
        <v>44</v>
      </c>
      <c r="C1142" s="145" t="s">
        <v>10</v>
      </c>
      <c r="D1142" s="146" t="str">
        <f>VLOOKUP(C1142,[0]!Data,2,)</f>
        <v>Doctor</v>
      </c>
      <c r="E1142" s="145">
        <v>2</v>
      </c>
      <c r="F1142" s="145" t="s">
        <v>11</v>
      </c>
      <c r="G1142" s="146">
        <f t="shared" si="38"/>
        <v>1</v>
      </c>
      <c r="H1142" s="147">
        <f t="shared" si="39"/>
        <v>1</v>
      </c>
    </row>
    <row r="1143" spans="1:8" x14ac:dyDescent="0.35">
      <c r="A1143" s="144" t="s">
        <v>58</v>
      </c>
      <c r="B1143" s="145" t="s">
        <v>44</v>
      </c>
      <c r="C1143" s="145" t="s">
        <v>12</v>
      </c>
      <c r="D1143" s="146" t="str">
        <f>VLOOKUP(C1143,[0]!Data,2,)</f>
        <v>Nurse</v>
      </c>
      <c r="E1143" s="145">
        <v>2</v>
      </c>
      <c r="F1143" s="145" t="s">
        <v>11</v>
      </c>
      <c r="G1143" s="146">
        <f t="shared" si="38"/>
        <v>1</v>
      </c>
      <c r="H1143" s="147">
        <f t="shared" si="39"/>
        <v>1</v>
      </c>
    </row>
    <row r="1144" spans="1:8" x14ac:dyDescent="0.35">
      <c r="A1144" s="144" t="s">
        <v>58</v>
      </c>
      <c r="B1144" s="145" t="s">
        <v>44</v>
      </c>
      <c r="C1144" s="145" t="s">
        <v>12</v>
      </c>
      <c r="D1144" s="146" t="str">
        <f>VLOOKUP(C1144,[0]!Data,2,)</f>
        <v>Nurse</v>
      </c>
      <c r="E1144" s="145">
        <v>2</v>
      </c>
      <c r="F1144" s="145" t="s">
        <v>11</v>
      </c>
      <c r="G1144" s="146">
        <f t="shared" si="38"/>
        <v>1</v>
      </c>
      <c r="H1144" s="147">
        <f t="shared" si="39"/>
        <v>1</v>
      </c>
    </row>
    <row r="1145" spans="1:8" x14ac:dyDescent="0.35">
      <c r="A1145" s="144" t="s">
        <v>58</v>
      </c>
      <c r="B1145" s="145" t="s">
        <v>44</v>
      </c>
      <c r="C1145" s="145" t="s">
        <v>12</v>
      </c>
      <c r="D1145" s="146" t="str">
        <f>VLOOKUP(C1145,[0]!Data,2,)</f>
        <v>Nurse</v>
      </c>
      <c r="E1145" s="145">
        <v>2</v>
      </c>
      <c r="F1145" s="145" t="s">
        <v>11</v>
      </c>
      <c r="G1145" s="146">
        <f t="shared" si="38"/>
        <v>1</v>
      </c>
      <c r="H1145" s="147">
        <f t="shared" si="39"/>
        <v>1</v>
      </c>
    </row>
    <row r="1146" spans="1:8" x14ac:dyDescent="0.35">
      <c r="A1146" s="144" t="s">
        <v>58</v>
      </c>
      <c r="B1146" s="145" t="s">
        <v>44</v>
      </c>
      <c r="C1146" s="145" t="s">
        <v>10</v>
      </c>
      <c r="D1146" s="146" t="str">
        <f>VLOOKUP(C1146,[0]!Data,2,)</f>
        <v>Doctor</v>
      </c>
      <c r="E1146" s="145">
        <v>2</v>
      </c>
      <c r="F1146" s="145" t="s">
        <v>11</v>
      </c>
      <c r="G1146" s="146">
        <f t="shared" si="38"/>
        <v>1</v>
      </c>
      <c r="H1146" s="147">
        <f t="shared" si="39"/>
        <v>1</v>
      </c>
    </row>
    <row r="1147" spans="1:8" x14ac:dyDescent="0.35">
      <c r="A1147" s="144" t="s">
        <v>58</v>
      </c>
      <c r="B1147" s="145" t="s">
        <v>44</v>
      </c>
      <c r="C1147" s="145" t="s">
        <v>10</v>
      </c>
      <c r="D1147" s="146" t="str">
        <f>VLOOKUP(C1147,[0]!Data,2,)</f>
        <v>Doctor</v>
      </c>
      <c r="E1147" s="145">
        <v>2</v>
      </c>
      <c r="F1147" s="145" t="s">
        <v>11</v>
      </c>
      <c r="G1147" s="146">
        <f t="shared" si="38"/>
        <v>1</v>
      </c>
      <c r="H1147" s="147">
        <f t="shared" si="39"/>
        <v>1</v>
      </c>
    </row>
    <row r="1148" spans="1:8" x14ac:dyDescent="0.35">
      <c r="A1148" s="144" t="s">
        <v>58</v>
      </c>
      <c r="B1148" s="145" t="s">
        <v>44</v>
      </c>
      <c r="C1148" s="145" t="s">
        <v>12</v>
      </c>
      <c r="D1148" s="146" t="str">
        <f>VLOOKUP(C1148,[0]!Data,2,)</f>
        <v>Nurse</v>
      </c>
      <c r="E1148" s="145">
        <v>4</v>
      </c>
      <c r="F1148" s="145" t="s">
        <v>11</v>
      </c>
      <c r="G1148" s="146">
        <f t="shared" si="38"/>
        <v>1</v>
      </c>
      <c r="H1148" s="147">
        <f t="shared" si="39"/>
        <v>1</v>
      </c>
    </row>
    <row r="1149" spans="1:8" x14ac:dyDescent="0.35">
      <c r="A1149" s="144" t="s">
        <v>58</v>
      </c>
      <c r="B1149" s="145" t="s">
        <v>44</v>
      </c>
      <c r="C1149" s="145" t="s">
        <v>14</v>
      </c>
      <c r="D1149" s="146" t="str">
        <f>VLOOKUP(C1149,[0]!Data,2,)</f>
        <v>Ancillary Staff</v>
      </c>
      <c r="E1149" s="145">
        <v>5</v>
      </c>
      <c r="F1149" s="145" t="s">
        <v>11</v>
      </c>
      <c r="G1149" s="146">
        <f t="shared" si="38"/>
        <v>1</v>
      </c>
      <c r="H1149" s="147">
        <f t="shared" si="39"/>
        <v>1</v>
      </c>
    </row>
    <row r="1150" spans="1:8" x14ac:dyDescent="0.35">
      <c r="A1150" s="144" t="s">
        <v>58</v>
      </c>
      <c r="B1150" s="145" t="s">
        <v>44</v>
      </c>
      <c r="C1150" s="145" t="s">
        <v>10</v>
      </c>
      <c r="D1150" s="146" t="str">
        <f>VLOOKUP(C1150,[0]!Data,2,)</f>
        <v>Doctor</v>
      </c>
      <c r="E1150" s="145">
        <v>2</v>
      </c>
      <c r="F1150" s="145" t="s">
        <v>11</v>
      </c>
      <c r="G1150" s="146">
        <f t="shared" si="38"/>
        <v>1</v>
      </c>
      <c r="H1150" s="147">
        <f t="shared" si="39"/>
        <v>1</v>
      </c>
    </row>
    <row r="1151" spans="1:8" x14ac:dyDescent="0.35">
      <c r="A1151" s="144" t="s">
        <v>58</v>
      </c>
      <c r="B1151" s="145" t="s">
        <v>44</v>
      </c>
      <c r="C1151" s="145" t="s">
        <v>10</v>
      </c>
      <c r="D1151" s="146" t="str">
        <f>VLOOKUP(C1151,[0]!Data,2,)</f>
        <v>Doctor</v>
      </c>
      <c r="E1151" s="145">
        <v>2</v>
      </c>
      <c r="F1151" s="145" t="s">
        <v>11</v>
      </c>
      <c r="G1151" s="146">
        <f t="shared" si="38"/>
        <v>1</v>
      </c>
      <c r="H1151" s="147">
        <f t="shared" si="39"/>
        <v>1</v>
      </c>
    </row>
    <row r="1152" spans="1:8" x14ac:dyDescent="0.35">
      <c r="A1152" s="144" t="s">
        <v>58</v>
      </c>
      <c r="B1152" s="145" t="s">
        <v>44</v>
      </c>
      <c r="C1152" s="145" t="s">
        <v>10</v>
      </c>
      <c r="D1152" s="146" t="str">
        <f>VLOOKUP(C1152,[0]!Data,2,)</f>
        <v>Doctor</v>
      </c>
      <c r="E1152" s="145">
        <v>2</v>
      </c>
      <c r="F1152" s="145" t="s">
        <v>11</v>
      </c>
      <c r="G1152" s="146">
        <f t="shared" si="38"/>
        <v>1</v>
      </c>
      <c r="H1152" s="147">
        <f t="shared" si="39"/>
        <v>1</v>
      </c>
    </row>
    <row r="1153" spans="1:8" x14ac:dyDescent="0.35">
      <c r="A1153" s="144" t="s">
        <v>58</v>
      </c>
      <c r="B1153" s="145" t="s">
        <v>44</v>
      </c>
      <c r="C1153" s="145" t="s">
        <v>12</v>
      </c>
      <c r="D1153" s="146" t="str">
        <f>VLOOKUP(C1153,[0]!Data,2,)</f>
        <v>Nurse</v>
      </c>
      <c r="E1153" s="145">
        <v>1</v>
      </c>
      <c r="F1153" s="145" t="s">
        <v>11</v>
      </c>
      <c r="G1153" s="146">
        <f t="shared" si="38"/>
        <v>1</v>
      </c>
      <c r="H1153" s="147">
        <f t="shared" si="39"/>
        <v>1</v>
      </c>
    </row>
    <row r="1154" spans="1:8" x14ac:dyDescent="0.35">
      <c r="A1154" s="144" t="s">
        <v>58</v>
      </c>
      <c r="B1154" s="145" t="s">
        <v>44</v>
      </c>
      <c r="C1154" s="145" t="s">
        <v>12</v>
      </c>
      <c r="D1154" s="146" t="str">
        <f>VLOOKUP(C1154,[0]!Data,2,)</f>
        <v>Nurse</v>
      </c>
      <c r="E1154" s="145">
        <v>4</v>
      </c>
      <c r="F1154" s="145" t="s">
        <v>11</v>
      </c>
      <c r="G1154" s="146">
        <f t="shared" si="38"/>
        <v>1</v>
      </c>
      <c r="H1154" s="147">
        <f t="shared" si="39"/>
        <v>1</v>
      </c>
    </row>
    <row r="1155" spans="1:8" x14ac:dyDescent="0.35">
      <c r="A1155" s="144" t="s">
        <v>58</v>
      </c>
      <c r="B1155" s="145" t="s">
        <v>44</v>
      </c>
      <c r="C1155" s="145" t="s">
        <v>12</v>
      </c>
      <c r="D1155" s="146" t="str">
        <f>VLOOKUP(C1155,[0]!Data,2,)</f>
        <v>Nurse</v>
      </c>
      <c r="E1155" s="145">
        <v>2</v>
      </c>
      <c r="F1155" s="145" t="s">
        <v>11</v>
      </c>
      <c r="G1155" s="146">
        <f t="shared" si="38"/>
        <v>1</v>
      </c>
      <c r="H1155" s="147">
        <f t="shared" si="39"/>
        <v>1</v>
      </c>
    </row>
    <row r="1156" spans="1:8" x14ac:dyDescent="0.35">
      <c r="A1156" s="144" t="s">
        <v>58</v>
      </c>
      <c r="B1156" s="145" t="s">
        <v>50</v>
      </c>
      <c r="C1156" s="145" t="s">
        <v>12</v>
      </c>
      <c r="D1156" s="146" t="str">
        <f>VLOOKUP(C1156,[0]!Data,2,)</f>
        <v>Nurse</v>
      </c>
      <c r="E1156" s="145">
        <v>1</v>
      </c>
      <c r="F1156" s="145" t="s">
        <v>11</v>
      </c>
      <c r="G1156" s="146">
        <f t="shared" si="38"/>
        <v>1</v>
      </c>
      <c r="H1156" s="147">
        <f t="shared" si="39"/>
        <v>1</v>
      </c>
    </row>
    <row r="1157" spans="1:8" x14ac:dyDescent="0.35">
      <c r="A1157" s="144" t="s">
        <v>58</v>
      </c>
      <c r="B1157" s="145" t="s">
        <v>50</v>
      </c>
      <c r="C1157" s="145" t="s">
        <v>12</v>
      </c>
      <c r="D1157" s="146" t="str">
        <f>VLOOKUP(C1157,[0]!Data,2,)</f>
        <v>Nurse</v>
      </c>
      <c r="E1157" s="145">
        <v>4</v>
      </c>
      <c r="F1157" s="145" t="s">
        <v>11</v>
      </c>
      <c r="G1157" s="146">
        <f t="shared" si="38"/>
        <v>1</v>
      </c>
      <c r="H1157" s="147">
        <f t="shared" si="39"/>
        <v>1</v>
      </c>
    </row>
    <row r="1158" spans="1:8" x14ac:dyDescent="0.35">
      <c r="A1158" s="144" t="s">
        <v>58</v>
      </c>
      <c r="B1158" s="145" t="s">
        <v>50</v>
      </c>
      <c r="C1158" s="145" t="s">
        <v>12</v>
      </c>
      <c r="D1158" s="146" t="str">
        <f>VLOOKUP(C1158,[0]!Data,2,)</f>
        <v>Nurse</v>
      </c>
      <c r="E1158" s="145">
        <v>5</v>
      </c>
      <c r="F1158" s="145" t="s">
        <v>11</v>
      </c>
      <c r="G1158" s="146">
        <f t="shared" si="38"/>
        <v>1</v>
      </c>
      <c r="H1158" s="147">
        <f t="shared" si="39"/>
        <v>1</v>
      </c>
    </row>
    <row r="1159" spans="1:8" x14ac:dyDescent="0.35">
      <c r="A1159" s="144" t="s">
        <v>58</v>
      </c>
      <c r="B1159" s="145" t="s">
        <v>50</v>
      </c>
      <c r="C1159" s="145" t="s">
        <v>12</v>
      </c>
      <c r="D1159" s="146" t="str">
        <f>VLOOKUP(C1159,[0]!Data,2,)</f>
        <v>Nurse</v>
      </c>
      <c r="E1159" s="145">
        <v>1</v>
      </c>
      <c r="F1159" s="145" t="s">
        <v>11</v>
      </c>
      <c r="G1159" s="146">
        <f t="shared" si="38"/>
        <v>1</v>
      </c>
      <c r="H1159" s="147">
        <f t="shared" si="39"/>
        <v>1</v>
      </c>
    </row>
    <row r="1160" spans="1:8" x14ac:dyDescent="0.35">
      <c r="A1160" s="144" t="s">
        <v>58</v>
      </c>
      <c r="B1160" s="145" t="s">
        <v>50</v>
      </c>
      <c r="C1160" s="145" t="s">
        <v>12</v>
      </c>
      <c r="D1160" s="146" t="str">
        <f>VLOOKUP(C1160,[0]!Data,2,)</f>
        <v>Nurse</v>
      </c>
      <c r="E1160" s="145">
        <v>4</v>
      </c>
      <c r="F1160" s="145" t="s">
        <v>11</v>
      </c>
      <c r="G1160" s="146">
        <f t="shared" si="38"/>
        <v>1</v>
      </c>
      <c r="H1160" s="147">
        <f t="shared" si="39"/>
        <v>1</v>
      </c>
    </row>
    <row r="1161" spans="1:8" x14ac:dyDescent="0.35">
      <c r="A1161" s="144" t="s">
        <v>58</v>
      </c>
      <c r="B1161" s="145" t="s">
        <v>50</v>
      </c>
      <c r="C1161" s="145" t="s">
        <v>12</v>
      </c>
      <c r="D1161" s="146" t="str">
        <f>VLOOKUP(C1161,[0]!Data,2,)</f>
        <v>Nurse</v>
      </c>
      <c r="E1161" s="145">
        <v>5</v>
      </c>
      <c r="F1161" s="145" t="s">
        <v>11</v>
      </c>
      <c r="G1161" s="146">
        <f t="shared" si="38"/>
        <v>1</v>
      </c>
      <c r="H1161" s="147">
        <f t="shared" si="39"/>
        <v>1</v>
      </c>
    </row>
    <row r="1162" spans="1:8" x14ac:dyDescent="0.35">
      <c r="A1162" s="144" t="s">
        <v>58</v>
      </c>
      <c r="B1162" s="145" t="s">
        <v>50</v>
      </c>
      <c r="C1162" s="145" t="s">
        <v>12</v>
      </c>
      <c r="D1162" s="146" t="str">
        <f>VLOOKUP(C1162,[0]!Data,2,)</f>
        <v>Nurse</v>
      </c>
      <c r="E1162" s="145">
        <v>1</v>
      </c>
      <c r="F1162" s="145" t="s">
        <v>11</v>
      </c>
      <c r="G1162" s="146">
        <f t="shared" si="38"/>
        <v>1</v>
      </c>
      <c r="H1162" s="147">
        <f t="shared" si="39"/>
        <v>1</v>
      </c>
    </row>
    <row r="1163" spans="1:8" x14ac:dyDescent="0.35">
      <c r="A1163" s="144" t="s">
        <v>58</v>
      </c>
      <c r="B1163" s="145" t="s">
        <v>50</v>
      </c>
      <c r="C1163" s="145" t="s">
        <v>12</v>
      </c>
      <c r="D1163" s="146" t="str">
        <f>VLOOKUP(C1163,[0]!Data,2,)</f>
        <v>Nurse</v>
      </c>
      <c r="E1163" s="145">
        <v>4</v>
      </c>
      <c r="F1163" s="145" t="s">
        <v>11</v>
      </c>
      <c r="G1163" s="146">
        <f t="shared" si="38"/>
        <v>1</v>
      </c>
      <c r="H1163" s="147">
        <f t="shared" si="39"/>
        <v>1</v>
      </c>
    </row>
    <row r="1164" spans="1:8" x14ac:dyDescent="0.35">
      <c r="A1164" s="144" t="s">
        <v>58</v>
      </c>
      <c r="B1164" s="145" t="s">
        <v>50</v>
      </c>
      <c r="C1164" s="145" t="s">
        <v>12</v>
      </c>
      <c r="D1164" s="146" t="str">
        <f>VLOOKUP(C1164,[0]!Data,2,)</f>
        <v>Nurse</v>
      </c>
      <c r="E1164" s="145">
        <v>5</v>
      </c>
      <c r="F1164" s="145" t="s">
        <v>11</v>
      </c>
      <c r="G1164" s="146">
        <f t="shared" si="38"/>
        <v>1</v>
      </c>
      <c r="H1164" s="147">
        <f t="shared" si="39"/>
        <v>1</v>
      </c>
    </row>
    <row r="1165" spans="1:8" x14ac:dyDescent="0.35">
      <c r="A1165" s="144" t="s">
        <v>58</v>
      </c>
      <c r="B1165" s="145" t="s">
        <v>50</v>
      </c>
      <c r="C1165" s="145" t="s">
        <v>12</v>
      </c>
      <c r="D1165" s="146" t="str">
        <f>VLOOKUP(C1165,[0]!Data,2,)</f>
        <v>Nurse</v>
      </c>
      <c r="E1165" s="145">
        <v>1</v>
      </c>
      <c r="F1165" s="145" t="s">
        <v>11</v>
      </c>
      <c r="G1165" s="146">
        <f t="shared" si="38"/>
        <v>1</v>
      </c>
      <c r="H1165" s="147">
        <f t="shared" si="39"/>
        <v>1</v>
      </c>
    </row>
    <row r="1166" spans="1:8" x14ac:dyDescent="0.35">
      <c r="A1166" s="144" t="s">
        <v>58</v>
      </c>
      <c r="B1166" s="145" t="s">
        <v>50</v>
      </c>
      <c r="C1166" s="145" t="s">
        <v>12</v>
      </c>
      <c r="D1166" s="146" t="str">
        <f>VLOOKUP(C1166,[0]!Data,2,)</f>
        <v>Nurse</v>
      </c>
      <c r="E1166" s="145">
        <v>4</v>
      </c>
      <c r="F1166" s="145" t="s">
        <v>11</v>
      </c>
      <c r="G1166" s="146">
        <f t="shared" si="38"/>
        <v>1</v>
      </c>
      <c r="H1166" s="147">
        <f t="shared" si="39"/>
        <v>1</v>
      </c>
    </row>
    <row r="1167" spans="1:8" x14ac:dyDescent="0.35">
      <c r="A1167" s="144" t="s">
        <v>58</v>
      </c>
      <c r="B1167" s="145" t="s">
        <v>50</v>
      </c>
      <c r="C1167" s="145" t="s">
        <v>12</v>
      </c>
      <c r="D1167" s="146" t="str">
        <f>VLOOKUP(C1167,[0]!Data,2,)</f>
        <v>Nurse</v>
      </c>
      <c r="E1167" s="145">
        <v>4</v>
      </c>
      <c r="F1167" s="145" t="s">
        <v>11</v>
      </c>
      <c r="G1167" s="146">
        <f t="shared" si="38"/>
        <v>1</v>
      </c>
      <c r="H1167" s="147">
        <f t="shared" si="39"/>
        <v>1</v>
      </c>
    </row>
    <row r="1168" spans="1:8" x14ac:dyDescent="0.35">
      <c r="A1168" s="144" t="s">
        <v>58</v>
      </c>
      <c r="B1168" s="145" t="s">
        <v>50</v>
      </c>
      <c r="C1168" s="145" t="s">
        <v>12</v>
      </c>
      <c r="D1168" s="146" t="str">
        <f>VLOOKUP(C1168,[0]!Data,2,)</f>
        <v>Nurse</v>
      </c>
      <c r="E1168" s="145">
        <v>5</v>
      </c>
      <c r="F1168" s="145" t="s">
        <v>11</v>
      </c>
      <c r="G1168" s="146">
        <f t="shared" si="38"/>
        <v>1</v>
      </c>
      <c r="H1168" s="147">
        <f t="shared" si="39"/>
        <v>1</v>
      </c>
    </row>
    <row r="1169" spans="1:8" x14ac:dyDescent="0.35">
      <c r="A1169" s="144" t="s">
        <v>58</v>
      </c>
      <c r="B1169" s="145" t="s">
        <v>50</v>
      </c>
      <c r="C1169" s="145" t="s">
        <v>12</v>
      </c>
      <c r="D1169" s="146" t="str">
        <f>VLOOKUP(C1169,[0]!Data,2,)</f>
        <v>Nurse</v>
      </c>
      <c r="E1169" s="145">
        <v>1</v>
      </c>
      <c r="F1169" s="145" t="s">
        <v>11</v>
      </c>
      <c r="G1169" s="146">
        <f t="shared" si="38"/>
        <v>1</v>
      </c>
      <c r="H1169" s="147">
        <f t="shared" si="39"/>
        <v>1</v>
      </c>
    </row>
    <row r="1170" spans="1:8" x14ac:dyDescent="0.35">
      <c r="A1170" s="144" t="s">
        <v>58</v>
      </c>
      <c r="B1170" s="145" t="s">
        <v>50</v>
      </c>
      <c r="C1170" s="145" t="s">
        <v>12</v>
      </c>
      <c r="D1170" s="146" t="str">
        <f>VLOOKUP(C1170,[0]!Data,2,)</f>
        <v>Nurse</v>
      </c>
      <c r="E1170" s="145">
        <v>5</v>
      </c>
      <c r="F1170" s="145" t="s">
        <v>11</v>
      </c>
      <c r="G1170" s="146">
        <f t="shared" si="38"/>
        <v>1</v>
      </c>
      <c r="H1170" s="147">
        <f t="shared" si="39"/>
        <v>1</v>
      </c>
    </row>
    <row r="1171" spans="1:8" x14ac:dyDescent="0.35">
      <c r="A1171" s="144" t="s">
        <v>58</v>
      </c>
      <c r="B1171" s="145" t="s">
        <v>42</v>
      </c>
      <c r="C1171" s="145" t="s">
        <v>12</v>
      </c>
      <c r="D1171" s="146" t="str">
        <f>VLOOKUP(C1171,[0]!Data,2,)</f>
        <v>Nurse</v>
      </c>
      <c r="E1171" s="145">
        <v>1</v>
      </c>
      <c r="F1171" s="145" t="s">
        <v>11</v>
      </c>
      <c r="G1171" s="146">
        <f t="shared" si="38"/>
        <v>1</v>
      </c>
      <c r="H1171" s="147">
        <f t="shared" si="39"/>
        <v>1</v>
      </c>
    </row>
    <row r="1172" spans="1:8" x14ac:dyDescent="0.35">
      <c r="A1172" s="144" t="s">
        <v>58</v>
      </c>
      <c r="B1172" s="145" t="s">
        <v>42</v>
      </c>
      <c r="C1172" s="145" t="s">
        <v>12</v>
      </c>
      <c r="D1172" s="146" t="str">
        <f>VLOOKUP(C1172,[0]!Data,2,)</f>
        <v>Nurse</v>
      </c>
      <c r="E1172" s="145">
        <v>4</v>
      </c>
      <c r="F1172" s="145" t="s">
        <v>11</v>
      </c>
      <c r="G1172" s="146">
        <f t="shared" si="38"/>
        <v>1</v>
      </c>
      <c r="H1172" s="147">
        <f t="shared" si="39"/>
        <v>1</v>
      </c>
    </row>
    <row r="1173" spans="1:8" x14ac:dyDescent="0.35">
      <c r="A1173" s="144" t="s">
        <v>58</v>
      </c>
      <c r="B1173" s="145" t="s">
        <v>42</v>
      </c>
      <c r="C1173" s="145" t="s">
        <v>12</v>
      </c>
      <c r="D1173" s="146" t="str">
        <f>VLOOKUP(C1173,[0]!Data,2,)</f>
        <v>Nurse</v>
      </c>
      <c r="E1173" s="145">
        <v>1</v>
      </c>
      <c r="F1173" s="145" t="s">
        <v>11</v>
      </c>
      <c r="G1173" s="146">
        <f t="shared" si="38"/>
        <v>1</v>
      </c>
      <c r="H1173" s="147">
        <f t="shared" si="39"/>
        <v>1</v>
      </c>
    </row>
    <row r="1174" spans="1:8" x14ac:dyDescent="0.35">
      <c r="A1174" s="144" t="s">
        <v>58</v>
      </c>
      <c r="B1174" s="145" t="s">
        <v>42</v>
      </c>
      <c r="C1174" s="145" t="s">
        <v>12</v>
      </c>
      <c r="D1174" s="146" t="str">
        <f>VLOOKUP(C1174,[0]!Data,2,)</f>
        <v>Nurse</v>
      </c>
      <c r="E1174" s="145">
        <v>4</v>
      </c>
      <c r="F1174" s="145" t="s">
        <v>11</v>
      </c>
      <c r="G1174" s="146">
        <f t="shared" si="38"/>
        <v>1</v>
      </c>
      <c r="H1174" s="147">
        <f t="shared" si="39"/>
        <v>1</v>
      </c>
    </row>
    <row r="1175" spans="1:8" x14ac:dyDescent="0.35">
      <c r="A1175" s="144" t="s">
        <v>58</v>
      </c>
      <c r="B1175" s="145" t="s">
        <v>42</v>
      </c>
      <c r="C1175" s="145" t="s">
        <v>20</v>
      </c>
      <c r="D1175" s="146" t="str">
        <f>VLOOKUP(C1175,[0]!Data,2,)</f>
        <v>Ancillary Staff</v>
      </c>
      <c r="E1175" s="145">
        <v>1</v>
      </c>
      <c r="F1175" s="145" t="s">
        <v>11</v>
      </c>
      <c r="G1175" s="146">
        <f t="shared" si="38"/>
        <v>1</v>
      </c>
      <c r="H1175" s="147">
        <f t="shared" si="39"/>
        <v>1</v>
      </c>
    </row>
    <row r="1176" spans="1:8" x14ac:dyDescent="0.35">
      <c r="A1176" s="144" t="s">
        <v>58</v>
      </c>
      <c r="B1176" s="145" t="s">
        <v>42</v>
      </c>
      <c r="C1176" s="145" t="s">
        <v>20</v>
      </c>
      <c r="D1176" s="146" t="str">
        <f>VLOOKUP(C1176,[0]!Data,2,)</f>
        <v>Ancillary Staff</v>
      </c>
      <c r="E1176" s="145">
        <v>4</v>
      </c>
      <c r="F1176" s="145" t="s">
        <v>11</v>
      </c>
      <c r="G1176" s="146">
        <f t="shared" si="38"/>
        <v>1</v>
      </c>
      <c r="H1176" s="147">
        <f t="shared" si="39"/>
        <v>1</v>
      </c>
    </row>
    <row r="1177" spans="1:8" x14ac:dyDescent="0.35">
      <c r="A1177" s="144" t="s">
        <v>58</v>
      </c>
      <c r="B1177" s="145" t="s">
        <v>42</v>
      </c>
      <c r="C1177" s="145" t="s">
        <v>14</v>
      </c>
      <c r="D1177" s="146" t="str">
        <f>VLOOKUP(C1177,[0]!Data,2,)</f>
        <v>Ancillary Staff</v>
      </c>
      <c r="E1177" s="145">
        <v>2</v>
      </c>
      <c r="F1177" s="145" t="s">
        <v>11</v>
      </c>
      <c r="G1177" s="146">
        <f t="shared" si="38"/>
        <v>1</v>
      </c>
      <c r="H1177" s="147">
        <f t="shared" si="39"/>
        <v>1</v>
      </c>
    </row>
    <row r="1178" spans="1:8" x14ac:dyDescent="0.35">
      <c r="A1178" s="144" t="s">
        <v>58</v>
      </c>
      <c r="B1178" s="145" t="s">
        <v>42</v>
      </c>
      <c r="C1178" s="145" t="s">
        <v>14</v>
      </c>
      <c r="D1178" s="146" t="str">
        <f>VLOOKUP(C1178,[0]!Data,2,)</f>
        <v>Ancillary Staff</v>
      </c>
      <c r="E1178" s="145">
        <v>5</v>
      </c>
      <c r="F1178" s="145" t="s">
        <v>11</v>
      </c>
      <c r="G1178" s="146">
        <f t="shared" si="38"/>
        <v>1</v>
      </c>
      <c r="H1178" s="147">
        <f t="shared" si="39"/>
        <v>1</v>
      </c>
    </row>
    <row r="1179" spans="1:8" x14ac:dyDescent="0.35">
      <c r="A1179" s="144" t="s">
        <v>58</v>
      </c>
      <c r="B1179" s="145" t="s">
        <v>42</v>
      </c>
      <c r="C1179" s="145" t="s">
        <v>20</v>
      </c>
      <c r="D1179" s="146" t="str">
        <f>VLOOKUP(C1179,[0]!Data,2,)</f>
        <v>Ancillary Staff</v>
      </c>
      <c r="E1179" s="145">
        <v>1</v>
      </c>
      <c r="F1179" s="145" t="s">
        <v>11</v>
      </c>
      <c r="G1179" s="146">
        <f t="shared" si="38"/>
        <v>1</v>
      </c>
      <c r="H1179" s="147">
        <f t="shared" si="39"/>
        <v>1</v>
      </c>
    </row>
    <row r="1180" spans="1:8" x14ac:dyDescent="0.35">
      <c r="A1180" s="144" t="s">
        <v>58</v>
      </c>
      <c r="B1180" s="145" t="s">
        <v>42</v>
      </c>
      <c r="C1180" s="145" t="s">
        <v>20</v>
      </c>
      <c r="D1180" s="146" t="str">
        <f>VLOOKUP(C1180,[0]!Data,2,)</f>
        <v>Ancillary Staff</v>
      </c>
      <c r="E1180" s="145">
        <v>4</v>
      </c>
      <c r="F1180" s="145" t="s">
        <v>11</v>
      </c>
      <c r="G1180" s="146">
        <f t="shared" si="38"/>
        <v>1</v>
      </c>
      <c r="H1180" s="147">
        <f t="shared" si="39"/>
        <v>1</v>
      </c>
    </row>
    <row r="1181" spans="1:8" x14ac:dyDescent="0.35">
      <c r="A1181" s="144" t="s">
        <v>58</v>
      </c>
      <c r="B1181" s="145" t="s">
        <v>42</v>
      </c>
      <c r="C1181" s="145" t="s">
        <v>12</v>
      </c>
      <c r="D1181" s="146" t="str">
        <f>VLOOKUP(C1181,[0]!Data,2,)</f>
        <v>Nurse</v>
      </c>
      <c r="E1181" s="145">
        <v>1</v>
      </c>
      <c r="F1181" s="145" t="s">
        <v>11</v>
      </c>
      <c r="G1181" s="146">
        <f t="shared" si="38"/>
        <v>1</v>
      </c>
      <c r="H1181" s="147">
        <f t="shared" si="39"/>
        <v>1</v>
      </c>
    </row>
    <row r="1182" spans="1:8" x14ac:dyDescent="0.35">
      <c r="A1182" s="144" t="s">
        <v>58</v>
      </c>
      <c r="B1182" s="145" t="s">
        <v>42</v>
      </c>
      <c r="C1182" s="145" t="s">
        <v>12</v>
      </c>
      <c r="D1182" s="146" t="str">
        <f>VLOOKUP(C1182,[0]!Data,2,)</f>
        <v>Nurse</v>
      </c>
      <c r="E1182" s="145">
        <v>4</v>
      </c>
      <c r="F1182" s="145" t="s">
        <v>11</v>
      </c>
      <c r="G1182" s="146">
        <f t="shared" si="38"/>
        <v>1</v>
      </c>
      <c r="H1182" s="147">
        <f t="shared" si="39"/>
        <v>1</v>
      </c>
    </row>
    <row r="1183" spans="1:8" x14ac:dyDescent="0.35">
      <c r="A1183" s="144" t="s">
        <v>58</v>
      </c>
      <c r="B1183" s="145" t="s">
        <v>42</v>
      </c>
      <c r="C1183" s="145" t="s">
        <v>10</v>
      </c>
      <c r="D1183" s="146" t="str">
        <f>VLOOKUP(C1183,[0]!Data,2,)</f>
        <v>Doctor</v>
      </c>
      <c r="E1183" s="145">
        <v>1</v>
      </c>
      <c r="F1183" s="145" t="s">
        <v>11</v>
      </c>
      <c r="G1183" s="146">
        <f t="shared" si="38"/>
        <v>1</v>
      </c>
      <c r="H1183" s="147">
        <f t="shared" si="39"/>
        <v>1</v>
      </c>
    </row>
    <row r="1184" spans="1:8" x14ac:dyDescent="0.35">
      <c r="A1184" s="144" t="s">
        <v>58</v>
      </c>
      <c r="B1184" s="145" t="s">
        <v>42</v>
      </c>
      <c r="C1184" s="145" t="s">
        <v>10</v>
      </c>
      <c r="D1184" s="146" t="str">
        <f>VLOOKUP(C1184,[0]!Data,2,)</f>
        <v>Doctor</v>
      </c>
      <c r="E1184" s="145">
        <v>4</v>
      </c>
      <c r="F1184" s="145" t="s">
        <v>11</v>
      </c>
      <c r="G1184" s="146">
        <f t="shared" si="38"/>
        <v>1</v>
      </c>
      <c r="H1184" s="147">
        <f t="shared" si="39"/>
        <v>1</v>
      </c>
    </row>
    <row r="1185" spans="1:8" x14ac:dyDescent="0.35">
      <c r="A1185" s="144" t="s">
        <v>58</v>
      </c>
      <c r="B1185" s="145" t="s">
        <v>25</v>
      </c>
      <c r="C1185" s="145" t="s">
        <v>10</v>
      </c>
      <c r="D1185" s="146" t="str">
        <f>VLOOKUP(C1185,[0]!Data,2,)</f>
        <v>Doctor</v>
      </c>
      <c r="E1185" s="145">
        <v>1</v>
      </c>
      <c r="F1185" s="145" t="s">
        <v>11</v>
      </c>
      <c r="G1185" s="146">
        <f t="shared" si="38"/>
        <v>1</v>
      </c>
      <c r="H1185" s="147">
        <f t="shared" si="39"/>
        <v>1</v>
      </c>
    </row>
    <row r="1186" spans="1:8" x14ac:dyDescent="0.35">
      <c r="A1186" s="144" t="s">
        <v>58</v>
      </c>
      <c r="B1186" s="145" t="s">
        <v>25</v>
      </c>
      <c r="C1186" s="145" t="s">
        <v>10</v>
      </c>
      <c r="D1186" s="146" t="str">
        <f>VLOOKUP(C1186,[0]!Data,2,)</f>
        <v>Doctor</v>
      </c>
      <c r="E1186" s="145">
        <v>4</v>
      </c>
      <c r="F1186" s="145" t="s">
        <v>11</v>
      </c>
      <c r="G1186" s="146">
        <f t="shared" si="38"/>
        <v>1</v>
      </c>
      <c r="H1186" s="147">
        <f t="shared" si="39"/>
        <v>1</v>
      </c>
    </row>
    <row r="1187" spans="1:8" x14ac:dyDescent="0.35">
      <c r="A1187" s="144" t="s">
        <v>58</v>
      </c>
      <c r="B1187" s="145" t="s">
        <v>25</v>
      </c>
      <c r="C1187" s="145" t="s">
        <v>10</v>
      </c>
      <c r="D1187" s="146" t="str">
        <f>VLOOKUP(C1187,[0]!Data,2,)</f>
        <v>Doctor</v>
      </c>
      <c r="E1187" s="145">
        <v>4</v>
      </c>
      <c r="F1187" s="145" t="s">
        <v>11</v>
      </c>
      <c r="G1187" s="146">
        <f t="shared" si="38"/>
        <v>1</v>
      </c>
      <c r="H1187" s="147">
        <f t="shared" si="39"/>
        <v>1</v>
      </c>
    </row>
    <row r="1188" spans="1:8" x14ac:dyDescent="0.35">
      <c r="A1188" s="144" t="s">
        <v>58</v>
      </c>
      <c r="B1188" s="145" t="s">
        <v>25</v>
      </c>
      <c r="C1188" s="145" t="s">
        <v>12</v>
      </c>
      <c r="D1188" s="146" t="str">
        <f>VLOOKUP(C1188,[0]!Data,2,)</f>
        <v>Nurse</v>
      </c>
      <c r="E1188" s="145">
        <v>1</v>
      </c>
      <c r="F1188" s="145" t="s">
        <v>11</v>
      </c>
      <c r="G1188" s="146">
        <f t="shared" si="38"/>
        <v>1</v>
      </c>
      <c r="H1188" s="147">
        <f t="shared" si="39"/>
        <v>1</v>
      </c>
    </row>
    <row r="1189" spans="1:8" x14ac:dyDescent="0.35">
      <c r="A1189" s="144" t="s">
        <v>58</v>
      </c>
      <c r="B1189" s="145" t="s">
        <v>25</v>
      </c>
      <c r="C1189" s="145" t="s">
        <v>12</v>
      </c>
      <c r="D1189" s="146" t="str">
        <f>VLOOKUP(C1189,[0]!Data,2,)</f>
        <v>Nurse</v>
      </c>
      <c r="E1189" s="145">
        <v>4</v>
      </c>
      <c r="F1189" s="145" t="s">
        <v>11</v>
      </c>
      <c r="G1189" s="146">
        <f t="shared" si="38"/>
        <v>1</v>
      </c>
      <c r="H1189" s="147">
        <f t="shared" si="39"/>
        <v>1</v>
      </c>
    </row>
    <row r="1190" spans="1:8" x14ac:dyDescent="0.35">
      <c r="A1190" s="144" t="s">
        <v>58</v>
      </c>
      <c r="B1190" s="145" t="s">
        <v>25</v>
      </c>
      <c r="C1190" s="145" t="s">
        <v>12</v>
      </c>
      <c r="D1190" s="146" t="str">
        <f>VLOOKUP(C1190,[0]!Data,2,)</f>
        <v>Nurse</v>
      </c>
      <c r="E1190" s="145">
        <v>4</v>
      </c>
      <c r="F1190" s="145" t="s">
        <v>11</v>
      </c>
      <c r="G1190" s="146">
        <f t="shared" si="38"/>
        <v>1</v>
      </c>
      <c r="H1190" s="147">
        <f t="shared" si="39"/>
        <v>1</v>
      </c>
    </row>
    <row r="1191" spans="1:8" x14ac:dyDescent="0.35">
      <c r="A1191" s="144" t="s">
        <v>58</v>
      </c>
      <c r="B1191" s="145" t="s">
        <v>25</v>
      </c>
      <c r="C1191" s="145" t="s">
        <v>12</v>
      </c>
      <c r="D1191" s="146" t="str">
        <f>VLOOKUP(C1191,[0]!Data,2,)</f>
        <v>Nurse</v>
      </c>
      <c r="E1191" s="145">
        <v>1</v>
      </c>
      <c r="F1191" s="145" t="s">
        <v>11</v>
      </c>
      <c r="G1191" s="146">
        <f t="shared" si="38"/>
        <v>1</v>
      </c>
      <c r="H1191" s="147">
        <f t="shared" si="39"/>
        <v>1</v>
      </c>
    </row>
    <row r="1192" spans="1:8" x14ac:dyDescent="0.35">
      <c r="A1192" s="144" t="s">
        <v>58</v>
      </c>
      <c r="B1192" s="145" t="s">
        <v>25</v>
      </c>
      <c r="C1192" s="145" t="s">
        <v>12</v>
      </c>
      <c r="D1192" s="146" t="str">
        <f>VLOOKUP(C1192,[0]!Data,2,)</f>
        <v>Nurse</v>
      </c>
      <c r="E1192" s="145">
        <v>1</v>
      </c>
      <c r="F1192" s="145" t="s">
        <v>11</v>
      </c>
      <c r="G1192" s="146">
        <f t="shared" si="38"/>
        <v>1</v>
      </c>
      <c r="H1192" s="147">
        <f t="shared" si="39"/>
        <v>1</v>
      </c>
    </row>
    <row r="1193" spans="1:8" x14ac:dyDescent="0.35">
      <c r="A1193" s="144" t="s">
        <v>58</v>
      </c>
      <c r="B1193" s="145" t="s">
        <v>25</v>
      </c>
      <c r="C1193" s="145" t="s">
        <v>12</v>
      </c>
      <c r="D1193" s="146" t="str">
        <f>VLOOKUP(C1193,[0]!Data,2,)</f>
        <v>Nurse</v>
      </c>
      <c r="E1193" s="145">
        <v>5</v>
      </c>
      <c r="F1193" s="145" t="s">
        <v>11</v>
      </c>
      <c r="G1193" s="146">
        <f t="shared" si="38"/>
        <v>1</v>
      </c>
      <c r="H1193" s="147">
        <f t="shared" si="39"/>
        <v>1</v>
      </c>
    </row>
    <row r="1194" spans="1:8" x14ac:dyDescent="0.35">
      <c r="A1194" s="144" t="s">
        <v>58</v>
      </c>
      <c r="B1194" s="145" t="s">
        <v>25</v>
      </c>
      <c r="C1194" s="145" t="s">
        <v>14</v>
      </c>
      <c r="D1194" s="146" t="str">
        <f>VLOOKUP(C1194,[0]!Data,2,)</f>
        <v>Ancillary Staff</v>
      </c>
      <c r="E1194" s="145">
        <v>5</v>
      </c>
      <c r="F1194" s="145" t="s">
        <v>11</v>
      </c>
      <c r="G1194" s="146">
        <f t="shared" si="38"/>
        <v>1</v>
      </c>
      <c r="H1194" s="147">
        <f t="shared" si="39"/>
        <v>1</v>
      </c>
    </row>
    <row r="1195" spans="1:8" x14ac:dyDescent="0.35">
      <c r="A1195" s="144" t="s">
        <v>58</v>
      </c>
      <c r="B1195" s="145" t="s">
        <v>25</v>
      </c>
      <c r="C1195" s="145" t="s">
        <v>14</v>
      </c>
      <c r="D1195" s="146" t="str">
        <f>VLOOKUP(C1195,[0]!Data,2,)</f>
        <v>Ancillary Staff</v>
      </c>
      <c r="E1195" s="145">
        <v>5</v>
      </c>
      <c r="F1195" s="145" t="s">
        <v>11</v>
      </c>
      <c r="G1195" s="146">
        <f t="shared" si="38"/>
        <v>1</v>
      </c>
      <c r="H1195" s="147">
        <f t="shared" si="39"/>
        <v>1</v>
      </c>
    </row>
    <row r="1196" spans="1:8" x14ac:dyDescent="0.35">
      <c r="A1196" s="144" t="s">
        <v>58</v>
      </c>
      <c r="B1196" s="145" t="s">
        <v>25</v>
      </c>
      <c r="C1196" s="145" t="s">
        <v>14</v>
      </c>
      <c r="D1196" s="146" t="str">
        <f>VLOOKUP(C1196,[0]!Data,2,)</f>
        <v>Ancillary Staff</v>
      </c>
      <c r="E1196" s="145">
        <v>4</v>
      </c>
      <c r="F1196" s="145" t="s">
        <v>11</v>
      </c>
      <c r="G1196" s="146">
        <f t="shared" si="38"/>
        <v>1</v>
      </c>
      <c r="H1196" s="147">
        <f t="shared" si="39"/>
        <v>1</v>
      </c>
    </row>
    <row r="1197" spans="1:8" x14ac:dyDescent="0.35">
      <c r="A1197" s="144" t="s">
        <v>58</v>
      </c>
      <c r="B1197" s="145" t="s">
        <v>25</v>
      </c>
      <c r="C1197" s="145" t="s">
        <v>10</v>
      </c>
      <c r="D1197" s="146" t="str">
        <f>VLOOKUP(C1197,[0]!Data,2,)</f>
        <v>Doctor</v>
      </c>
      <c r="E1197" s="145">
        <v>1</v>
      </c>
      <c r="F1197" s="145" t="s">
        <v>11</v>
      </c>
      <c r="G1197" s="146">
        <f t="shared" ref="G1197:G1199" si="40">IF(F1197="Y",1,0)</f>
        <v>1</v>
      </c>
      <c r="H1197" s="147">
        <f t="shared" ref="H1197:H1260" si="41">IF(F1197="Y,N",1,1)</f>
        <v>1</v>
      </c>
    </row>
    <row r="1198" spans="1:8" x14ac:dyDescent="0.35">
      <c r="A1198" s="144" t="s">
        <v>58</v>
      </c>
      <c r="B1198" s="145" t="s">
        <v>25</v>
      </c>
      <c r="C1198" s="145" t="s">
        <v>10</v>
      </c>
      <c r="D1198" s="146" t="str">
        <f>VLOOKUP(C1198,[0]!Data,2,)</f>
        <v>Doctor</v>
      </c>
      <c r="E1198" s="145">
        <v>1</v>
      </c>
      <c r="F1198" s="145" t="s">
        <v>11</v>
      </c>
      <c r="G1198" s="146">
        <f t="shared" si="40"/>
        <v>1</v>
      </c>
      <c r="H1198" s="147">
        <f t="shared" si="41"/>
        <v>1</v>
      </c>
    </row>
    <row r="1199" spans="1:8" x14ac:dyDescent="0.35">
      <c r="A1199" s="144" t="s">
        <v>58</v>
      </c>
      <c r="B1199" s="145" t="s">
        <v>25</v>
      </c>
      <c r="C1199" s="145" t="s">
        <v>14</v>
      </c>
      <c r="D1199" s="146" t="str">
        <f>VLOOKUP(C1199,[0]!Data,2,)</f>
        <v>Ancillary Staff</v>
      </c>
      <c r="E1199" s="145">
        <v>5</v>
      </c>
      <c r="F1199" s="145" t="s">
        <v>11</v>
      </c>
      <c r="G1199" s="146">
        <f t="shared" si="40"/>
        <v>1</v>
      </c>
      <c r="H1199" s="147">
        <f t="shared" si="41"/>
        <v>1</v>
      </c>
    </row>
    <row r="1200" spans="1:8" x14ac:dyDescent="0.35">
      <c r="A1200" s="144" t="s">
        <v>58</v>
      </c>
      <c r="B1200" s="145">
        <v>10</v>
      </c>
      <c r="C1200" s="145" t="s">
        <v>10</v>
      </c>
      <c r="D1200" s="146" t="str">
        <f>VLOOKUP(C1200,[0]!Data,2,)</f>
        <v>Doctor</v>
      </c>
      <c r="E1200" s="145">
        <v>5</v>
      </c>
      <c r="F1200" s="145" t="s">
        <v>11</v>
      </c>
      <c r="G1200" s="146">
        <f t="shared" ref="G1200:G1260" si="42">IF(F1200="Y",1,0)</f>
        <v>1</v>
      </c>
      <c r="H1200" s="147">
        <f t="shared" si="41"/>
        <v>1</v>
      </c>
    </row>
    <row r="1201" spans="1:8" x14ac:dyDescent="0.35">
      <c r="A1201" s="144" t="s">
        <v>58</v>
      </c>
      <c r="B1201" s="145">
        <v>10</v>
      </c>
      <c r="C1201" s="145" t="s">
        <v>10</v>
      </c>
      <c r="D1201" s="146" t="str">
        <f>VLOOKUP(C1201,[0]!Data,2,)</f>
        <v>Doctor</v>
      </c>
      <c r="E1201" s="145">
        <v>5</v>
      </c>
      <c r="F1201" s="145" t="s">
        <v>11</v>
      </c>
      <c r="G1201" s="146">
        <f t="shared" si="42"/>
        <v>1</v>
      </c>
      <c r="H1201" s="147">
        <f t="shared" si="41"/>
        <v>1</v>
      </c>
    </row>
    <row r="1202" spans="1:8" x14ac:dyDescent="0.35">
      <c r="A1202" s="144" t="s">
        <v>58</v>
      </c>
      <c r="B1202" s="145">
        <v>10</v>
      </c>
      <c r="C1202" s="145" t="s">
        <v>12</v>
      </c>
      <c r="D1202" s="146" t="str">
        <f>VLOOKUP(C1202,[0]!Data,2,)</f>
        <v>Nurse</v>
      </c>
      <c r="E1202" s="145">
        <v>5</v>
      </c>
      <c r="F1202" s="145" t="s">
        <v>11</v>
      </c>
      <c r="G1202" s="146">
        <f t="shared" si="42"/>
        <v>1</v>
      </c>
      <c r="H1202" s="147">
        <f t="shared" si="41"/>
        <v>1</v>
      </c>
    </row>
    <row r="1203" spans="1:8" x14ac:dyDescent="0.35">
      <c r="A1203" s="144" t="s">
        <v>58</v>
      </c>
      <c r="B1203" s="145">
        <v>10</v>
      </c>
      <c r="C1203" s="145" t="s">
        <v>12</v>
      </c>
      <c r="D1203" s="146" t="str">
        <f>VLOOKUP(C1203,[0]!Data,2,)</f>
        <v>Nurse</v>
      </c>
      <c r="E1203" s="145">
        <v>5</v>
      </c>
      <c r="F1203" s="145" t="s">
        <v>11</v>
      </c>
      <c r="G1203" s="146">
        <f t="shared" si="42"/>
        <v>1</v>
      </c>
      <c r="H1203" s="147">
        <f t="shared" si="41"/>
        <v>1</v>
      </c>
    </row>
    <row r="1204" spans="1:8" x14ac:dyDescent="0.35">
      <c r="A1204" s="144" t="s">
        <v>58</v>
      </c>
      <c r="B1204" s="145">
        <v>10</v>
      </c>
      <c r="C1204" s="145" t="s">
        <v>12</v>
      </c>
      <c r="D1204" s="146" t="str">
        <f>VLOOKUP(C1204,[0]!Data,2,)</f>
        <v>Nurse</v>
      </c>
      <c r="E1204" s="145">
        <v>5</v>
      </c>
      <c r="F1204" s="145" t="s">
        <v>11</v>
      </c>
      <c r="G1204" s="146">
        <f t="shared" si="42"/>
        <v>1</v>
      </c>
      <c r="H1204" s="147">
        <f t="shared" si="41"/>
        <v>1</v>
      </c>
    </row>
    <row r="1205" spans="1:8" x14ac:dyDescent="0.35">
      <c r="A1205" s="144" t="s">
        <v>58</v>
      </c>
      <c r="B1205" s="145">
        <v>10</v>
      </c>
      <c r="C1205" s="145" t="s">
        <v>12</v>
      </c>
      <c r="D1205" s="146" t="str">
        <f>VLOOKUP(C1205,[0]!Data,2,)</f>
        <v>Nurse</v>
      </c>
      <c r="E1205" s="145">
        <v>5</v>
      </c>
      <c r="F1205" s="145" t="s">
        <v>11</v>
      </c>
      <c r="G1205" s="146">
        <f t="shared" si="42"/>
        <v>1</v>
      </c>
      <c r="H1205" s="147">
        <f t="shared" si="41"/>
        <v>1</v>
      </c>
    </row>
    <row r="1206" spans="1:8" x14ac:dyDescent="0.35">
      <c r="A1206" s="144" t="s">
        <v>58</v>
      </c>
      <c r="B1206" s="145">
        <v>10</v>
      </c>
      <c r="C1206" s="145" t="s">
        <v>20</v>
      </c>
      <c r="D1206" s="146" t="str">
        <f>VLOOKUP(C1206,[0]!Data,2,)</f>
        <v>Ancillary Staff</v>
      </c>
      <c r="E1206" s="145">
        <v>5</v>
      </c>
      <c r="F1206" s="145" t="s">
        <v>11</v>
      </c>
      <c r="G1206" s="146">
        <f t="shared" si="42"/>
        <v>1</v>
      </c>
      <c r="H1206" s="147">
        <f t="shared" si="41"/>
        <v>1</v>
      </c>
    </row>
    <row r="1207" spans="1:8" x14ac:dyDescent="0.35">
      <c r="A1207" s="144" t="s">
        <v>58</v>
      </c>
      <c r="B1207" s="145">
        <v>10</v>
      </c>
      <c r="C1207" s="145" t="s">
        <v>12</v>
      </c>
      <c r="D1207" s="146" t="str">
        <f>VLOOKUP(C1207,[0]!Data,2,)</f>
        <v>Nurse</v>
      </c>
      <c r="E1207" s="145">
        <v>5</v>
      </c>
      <c r="F1207" s="145" t="s">
        <v>11</v>
      </c>
      <c r="G1207" s="146">
        <f t="shared" si="42"/>
        <v>1</v>
      </c>
      <c r="H1207" s="147">
        <f t="shared" si="41"/>
        <v>1</v>
      </c>
    </row>
    <row r="1208" spans="1:8" x14ac:dyDescent="0.35">
      <c r="A1208" s="144" t="s">
        <v>58</v>
      </c>
      <c r="B1208" s="145">
        <v>10</v>
      </c>
      <c r="C1208" s="145" t="s">
        <v>20</v>
      </c>
      <c r="D1208" s="146" t="str">
        <f>VLOOKUP(C1208,[0]!Data,2,)</f>
        <v>Ancillary Staff</v>
      </c>
      <c r="E1208" s="145">
        <v>4</v>
      </c>
      <c r="F1208" s="145" t="s">
        <v>11</v>
      </c>
      <c r="G1208" s="146">
        <f t="shared" si="42"/>
        <v>1</v>
      </c>
      <c r="H1208" s="147">
        <f t="shared" si="41"/>
        <v>1</v>
      </c>
    </row>
    <row r="1209" spans="1:8" x14ac:dyDescent="0.35">
      <c r="A1209" s="144" t="s">
        <v>58</v>
      </c>
      <c r="B1209" s="145">
        <v>10</v>
      </c>
      <c r="C1209" s="145" t="s">
        <v>12</v>
      </c>
      <c r="D1209" s="146" t="str">
        <f>VLOOKUP(C1209,[0]!Data,2,)</f>
        <v>Nurse</v>
      </c>
      <c r="E1209" s="145">
        <v>5</v>
      </c>
      <c r="F1209" s="145" t="s">
        <v>11</v>
      </c>
      <c r="G1209" s="146">
        <f t="shared" si="42"/>
        <v>1</v>
      </c>
      <c r="H1209" s="147">
        <f t="shared" si="41"/>
        <v>1</v>
      </c>
    </row>
    <row r="1210" spans="1:8" x14ac:dyDescent="0.35">
      <c r="A1210" s="144" t="s">
        <v>58</v>
      </c>
      <c r="B1210" s="145">
        <v>10</v>
      </c>
      <c r="C1210" s="145" t="s">
        <v>12</v>
      </c>
      <c r="D1210" s="146" t="str">
        <f>VLOOKUP(C1210,[0]!Data,2,)</f>
        <v>Nurse</v>
      </c>
      <c r="E1210" s="145">
        <v>1</v>
      </c>
      <c r="F1210" s="145" t="s">
        <v>11</v>
      </c>
      <c r="G1210" s="146">
        <f t="shared" si="42"/>
        <v>1</v>
      </c>
      <c r="H1210" s="147">
        <f t="shared" si="41"/>
        <v>1</v>
      </c>
    </row>
    <row r="1211" spans="1:8" x14ac:dyDescent="0.35">
      <c r="A1211" s="144" t="s">
        <v>58</v>
      </c>
      <c r="B1211" s="145">
        <v>10</v>
      </c>
      <c r="C1211" s="145" t="s">
        <v>12</v>
      </c>
      <c r="D1211" s="146" t="str">
        <f>VLOOKUP(C1211,[0]!Data,2,)</f>
        <v>Nurse</v>
      </c>
      <c r="E1211" s="145">
        <v>4</v>
      </c>
      <c r="F1211" s="145" t="s">
        <v>11</v>
      </c>
      <c r="G1211" s="146">
        <f t="shared" si="42"/>
        <v>1</v>
      </c>
      <c r="H1211" s="147">
        <f t="shared" si="41"/>
        <v>1</v>
      </c>
    </row>
    <row r="1212" spans="1:8" x14ac:dyDescent="0.35">
      <c r="A1212" s="144" t="s">
        <v>58</v>
      </c>
      <c r="B1212" s="145">
        <v>10</v>
      </c>
      <c r="C1212" s="145" t="s">
        <v>12</v>
      </c>
      <c r="D1212" s="146" t="str">
        <f>VLOOKUP(C1212,[0]!Data,2,)</f>
        <v>Nurse</v>
      </c>
      <c r="E1212" s="145">
        <v>5</v>
      </c>
      <c r="F1212" s="145" t="s">
        <v>11</v>
      </c>
      <c r="G1212" s="146">
        <f t="shared" si="42"/>
        <v>1</v>
      </c>
      <c r="H1212" s="147">
        <f t="shared" si="41"/>
        <v>1</v>
      </c>
    </row>
    <row r="1213" spans="1:8" x14ac:dyDescent="0.35">
      <c r="A1213" s="144" t="s">
        <v>58</v>
      </c>
      <c r="B1213" s="145">
        <v>10</v>
      </c>
      <c r="C1213" s="145" t="s">
        <v>12</v>
      </c>
      <c r="D1213" s="146" t="str">
        <f>VLOOKUP(C1213,[0]!Data,2,)</f>
        <v>Nurse</v>
      </c>
      <c r="E1213" s="145">
        <v>5</v>
      </c>
      <c r="F1213" s="145" t="s">
        <v>11</v>
      </c>
      <c r="G1213" s="146">
        <f t="shared" si="42"/>
        <v>1</v>
      </c>
      <c r="H1213" s="147">
        <f t="shared" si="41"/>
        <v>1</v>
      </c>
    </row>
    <row r="1214" spans="1:8" x14ac:dyDescent="0.35">
      <c r="A1214" s="144" t="s">
        <v>58</v>
      </c>
      <c r="B1214" s="145" t="s">
        <v>36</v>
      </c>
      <c r="C1214" s="145" t="s">
        <v>12</v>
      </c>
      <c r="D1214" s="146" t="str">
        <f>VLOOKUP(C1214,[0]!Data,2,)</f>
        <v>Nurse</v>
      </c>
      <c r="E1214" s="145">
        <v>1</v>
      </c>
      <c r="F1214" s="145" t="s">
        <v>11</v>
      </c>
      <c r="G1214" s="146">
        <f t="shared" si="42"/>
        <v>1</v>
      </c>
      <c r="H1214" s="147">
        <f t="shared" si="41"/>
        <v>1</v>
      </c>
    </row>
    <row r="1215" spans="1:8" x14ac:dyDescent="0.35">
      <c r="A1215" s="144" t="s">
        <v>58</v>
      </c>
      <c r="B1215" s="145" t="s">
        <v>36</v>
      </c>
      <c r="C1215" s="145" t="s">
        <v>12</v>
      </c>
      <c r="D1215" s="146" t="str">
        <f>VLOOKUP(C1215,[0]!Data,2,)</f>
        <v>Nurse</v>
      </c>
      <c r="E1215" s="145">
        <v>4</v>
      </c>
      <c r="F1215" s="145" t="s">
        <v>11</v>
      </c>
      <c r="G1215" s="146">
        <f t="shared" si="42"/>
        <v>1</v>
      </c>
      <c r="H1215" s="147">
        <f t="shared" si="41"/>
        <v>1</v>
      </c>
    </row>
    <row r="1216" spans="1:8" x14ac:dyDescent="0.35">
      <c r="A1216" s="144" t="s">
        <v>58</v>
      </c>
      <c r="B1216" s="145" t="s">
        <v>36</v>
      </c>
      <c r="C1216" s="145" t="s">
        <v>10</v>
      </c>
      <c r="D1216" s="146" t="str">
        <f>VLOOKUP(C1216,[0]!Data,2,)</f>
        <v>Doctor</v>
      </c>
      <c r="E1216" s="145">
        <v>1</v>
      </c>
      <c r="F1216" s="145" t="s">
        <v>11</v>
      </c>
      <c r="G1216" s="146">
        <f t="shared" si="42"/>
        <v>1</v>
      </c>
      <c r="H1216" s="147">
        <f t="shared" si="41"/>
        <v>1</v>
      </c>
    </row>
    <row r="1217" spans="1:8" x14ac:dyDescent="0.35">
      <c r="A1217" s="144" t="s">
        <v>58</v>
      </c>
      <c r="B1217" s="145" t="s">
        <v>36</v>
      </c>
      <c r="C1217" s="145" t="s">
        <v>10</v>
      </c>
      <c r="D1217" s="146" t="str">
        <f>VLOOKUP(C1217,[0]!Data,2,)</f>
        <v>Doctor</v>
      </c>
      <c r="E1217" s="145">
        <v>2</v>
      </c>
      <c r="F1217" s="145" t="s">
        <v>11</v>
      </c>
      <c r="G1217" s="146">
        <f t="shared" si="42"/>
        <v>1</v>
      </c>
      <c r="H1217" s="147">
        <f t="shared" si="41"/>
        <v>1</v>
      </c>
    </row>
    <row r="1218" spans="1:8" x14ac:dyDescent="0.35">
      <c r="A1218" s="144" t="s">
        <v>58</v>
      </c>
      <c r="B1218" s="145" t="s">
        <v>36</v>
      </c>
      <c r="C1218" s="145" t="s">
        <v>59</v>
      </c>
      <c r="D1218" s="146" t="str">
        <f>VLOOKUP(C1218,[0]!Data,2,)</f>
        <v>Nurse</v>
      </c>
      <c r="E1218" s="145">
        <v>3</v>
      </c>
      <c r="F1218" s="145" t="s">
        <v>11</v>
      </c>
      <c r="G1218" s="146">
        <f t="shared" si="42"/>
        <v>1</v>
      </c>
      <c r="H1218" s="147">
        <f t="shared" si="41"/>
        <v>1</v>
      </c>
    </row>
    <row r="1219" spans="1:8" x14ac:dyDescent="0.35">
      <c r="A1219" s="144" t="s">
        <v>58</v>
      </c>
      <c r="B1219" s="145" t="s">
        <v>36</v>
      </c>
      <c r="C1219" s="145" t="s">
        <v>10</v>
      </c>
      <c r="D1219" s="146" t="str">
        <f>VLOOKUP(C1219,[0]!Data,2,)</f>
        <v>Doctor</v>
      </c>
      <c r="E1219" s="145">
        <v>4</v>
      </c>
      <c r="F1219" s="145" t="s">
        <v>11</v>
      </c>
      <c r="G1219" s="146">
        <f t="shared" si="42"/>
        <v>1</v>
      </c>
      <c r="H1219" s="147">
        <f t="shared" si="41"/>
        <v>1</v>
      </c>
    </row>
    <row r="1220" spans="1:8" x14ac:dyDescent="0.35">
      <c r="A1220" s="144" t="s">
        <v>58</v>
      </c>
      <c r="B1220" s="145" t="s">
        <v>36</v>
      </c>
      <c r="C1220" s="145" t="s">
        <v>59</v>
      </c>
      <c r="D1220" s="146" t="str">
        <f>VLOOKUP(C1220,[0]!Data,2,)</f>
        <v>Nurse</v>
      </c>
      <c r="E1220" s="145">
        <v>5</v>
      </c>
      <c r="F1220" s="145" t="s">
        <v>11</v>
      </c>
      <c r="G1220" s="146">
        <f t="shared" si="42"/>
        <v>1</v>
      </c>
      <c r="H1220" s="147">
        <f t="shared" si="41"/>
        <v>1</v>
      </c>
    </row>
    <row r="1221" spans="1:8" x14ac:dyDescent="0.35">
      <c r="A1221" s="144" t="s">
        <v>58</v>
      </c>
      <c r="B1221" s="145" t="s">
        <v>36</v>
      </c>
      <c r="C1221" s="145" t="s">
        <v>12</v>
      </c>
      <c r="D1221" s="146" t="str">
        <f>VLOOKUP(C1221,[0]!Data,2,)</f>
        <v>Nurse</v>
      </c>
      <c r="E1221" s="145">
        <v>3</v>
      </c>
      <c r="F1221" s="145" t="s">
        <v>11</v>
      </c>
      <c r="G1221" s="146">
        <f t="shared" si="42"/>
        <v>1</v>
      </c>
      <c r="H1221" s="147">
        <f t="shared" si="41"/>
        <v>1</v>
      </c>
    </row>
    <row r="1222" spans="1:8" x14ac:dyDescent="0.35">
      <c r="A1222" s="144" t="s">
        <v>58</v>
      </c>
      <c r="B1222" s="145" t="s">
        <v>36</v>
      </c>
      <c r="C1222" s="145" t="s">
        <v>10</v>
      </c>
      <c r="D1222" s="146" t="str">
        <f>VLOOKUP(C1222,[0]!Data,2,)</f>
        <v>Doctor</v>
      </c>
      <c r="E1222" s="145">
        <v>2</v>
      </c>
      <c r="F1222" s="145" t="s">
        <v>11</v>
      </c>
      <c r="G1222" s="146">
        <f t="shared" si="42"/>
        <v>1</v>
      </c>
      <c r="H1222" s="147">
        <f t="shared" si="41"/>
        <v>1</v>
      </c>
    </row>
    <row r="1223" spans="1:8" x14ac:dyDescent="0.35">
      <c r="A1223" s="144" t="s">
        <v>58</v>
      </c>
      <c r="B1223" s="145" t="s">
        <v>36</v>
      </c>
      <c r="C1223" s="145" t="s">
        <v>14</v>
      </c>
      <c r="D1223" s="146" t="str">
        <f>VLOOKUP(C1223,[0]!Data,2,)</f>
        <v>Ancillary Staff</v>
      </c>
      <c r="E1223" s="145">
        <v>5</v>
      </c>
      <c r="F1223" s="145" t="s">
        <v>11</v>
      </c>
      <c r="G1223" s="146">
        <f t="shared" si="42"/>
        <v>1</v>
      </c>
      <c r="H1223" s="147">
        <f t="shared" si="41"/>
        <v>1</v>
      </c>
    </row>
    <row r="1224" spans="1:8" x14ac:dyDescent="0.35">
      <c r="A1224" s="144" t="s">
        <v>58</v>
      </c>
      <c r="B1224" s="145" t="s">
        <v>36</v>
      </c>
      <c r="C1224" s="145" t="s">
        <v>20</v>
      </c>
      <c r="D1224" s="146" t="str">
        <f>VLOOKUP(C1224,[0]!Data,2,)</f>
        <v>Ancillary Staff</v>
      </c>
      <c r="E1224" s="145">
        <v>5</v>
      </c>
      <c r="F1224" s="145" t="s">
        <v>11</v>
      </c>
      <c r="G1224" s="146">
        <f t="shared" si="42"/>
        <v>1</v>
      </c>
      <c r="H1224" s="147">
        <f t="shared" si="41"/>
        <v>1</v>
      </c>
    </row>
    <row r="1225" spans="1:8" x14ac:dyDescent="0.35">
      <c r="A1225" s="144" t="s">
        <v>58</v>
      </c>
      <c r="B1225" s="145" t="s">
        <v>36</v>
      </c>
      <c r="C1225" s="145" t="s">
        <v>10</v>
      </c>
      <c r="D1225" s="146" t="str">
        <f>VLOOKUP(C1225,[0]!Data,2,)</f>
        <v>Doctor</v>
      </c>
      <c r="E1225" s="145">
        <v>2</v>
      </c>
      <c r="F1225" s="145" t="s">
        <v>11</v>
      </c>
      <c r="G1225" s="146">
        <f t="shared" si="42"/>
        <v>1</v>
      </c>
      <c r="H1225" s="147">
        <f t="shared" si="41"/>
        <v>1</v>
      </c>
    </row>
    <row r="1226" spans="1:8" x14ac:dyDescent="0.35">
      <c r="A1226" s="144" t="s">
        <v>58</v>
      </c>
      <c r="B1226" s="145" t="s">
        <v>36</v>
      </c>
      <c r="C1226" s="145" t="s">
        <v>12</v>
      </c>
      <c r="D1226" s="146" t="str">
        <f>VLOOKUP(C1226,[0]!Data,2,)</f>
        <v>Nurse</v>
      </c>
      <c r="E1226" s="145">
        <v>3</v>
      </c>
      <c r="F1226" s="145" t="s">
        <v>11</v>
      </c>
      <c r="G1226" s="146">
        <f t="shared" si="42"/>
        <v>1</v>
      </c>
      <c r="H1226" s="147">
        <f t="shared" si="41"/>
        <v>1</v>
      </c>
    </row>
    <row r="1227" spans="1:8" x14ac:dyDescent="0.35">
      <c r="A1227" s="144" t="s">
        <v>58</v>
      </c>
      <c r="B1227" s="145" t="s">
        <v>36</v>
      </c>
      <c r="C1227" s="145" t="s">
        <v>32</v>
      </c>
      <c r="D1227" s="146" t="str">
        <f>VLOOKUP(C1227,[0]!Data,2,)</f>
        <v>Allied Health</v>
      </c>
      <c r="E1227" s="145">
        <v>1</v>
      </c>
      <c r="F1227" s="145" t="s">
        <v>11</v>
      </c>
      <c r="G1227" s="146">
        <f t="shared" si="42"/>
        <v>1</v>
      </c>
      <c r="H1227" s="147">
        <f t="shared" si="41"/>
        <v>1</v>
      </c>
    </row>
    <row r="1228" spans="1:8" x14ac:dyDescent="0.35">
      <c r="A1228" s="144" t="s">
        <v>58</v>
      </c>
      <c r="B1228" s="145" t="s">
        <v>36</v>
      </c>
      <c r="C1228" s="145" t="s">
        <v>10</v>
      </c>
      <c r="D1228" s="146" t="str">
        <f>VLOOKUP(C1228,[0]!Data,2,)</f>
        <v>Doctor</v>
      </c>
      <c r="E1228" s="145">
        <v>4</v>
      </c>
      <c r="F1228" s="145" t="s">
        <v>11</v>
      </c>
      <c r="G1228" s="146">
        <f t="shared" si="42"/>
        <v>1</v>
      </c>
      <c r="H1228" s="147">
        <f t="shared" si="41"/>
        <v>1</v>
      </c>
    </row>
    <row r="1229" spans="1:8" x14ac:dyDescent="0.35">
      <c r="A1229" s="144" t="s">
        <v>58</v>
      </c>
      <c r="B1229" s="145" t="s">
        <v>60</v>
      </c>
      <c r="C1229" s="145" t="s">
        <v>10</v>
      </c>
      <c r="D1229" s="146" t="str">
        <f>VLOOKUP(C1229,[0]!Data,2,)</f>
        <v>Doctor</v>
      </c>
      <c r="E1229" s="145">
        <v>4</v>
      </c>
      <c r="F1229" s="145" t="s">
        <v>11</v>
      </c>
      <c r="G1229" s="146">
        <f t="shared" si="42"/>
        <v>1</v>
      </c>
      <c r="H1229" s="147">
        <f t="shared" si="41"/>
        <v>1</v>
      </c>
    </row>
    <row r="1230" spans="1:8" x14ac:dyDescent="0.35">
      <c r="A1230" s="144" t="s">
        <v>58</v>
      </c>
      <c r="B1230" s="145" t="s">
        <v>60</v>
      </c>
      <c r="C1230" s="145" t="s">
        <v>10</v>
      </c>
      <c r="D1230" s="146" t="str">
        <f>VLOOKUP(C1230,[0]!Data,2,)</f>
        <v>Doctor</v>
      </c>
      <c r="E1230" s="145">
        <v>4</v>
      </c>
      <c r="F1230" s="145" t="s">
        <v>11</v>
      </c>
      <c r="G1230" s="146">
        <f t="shared" si="42"/>
        <v>1</v>
      </c>
      <c r="H1230" s="147">
        <f t="shared" si="41"/>
        <v>1</v>
      </c>
    </row>
    <row r="1231" spans="1:8" x14ac:dyDescent="0.35">
      <c r="A1231" s="144" t="s">
        <v>58</v>
      </c>
      <c r="B1231" s="145" t="s">
        <v>60</v>
      </c>
      <c r="C1231" s="145" t="s">
        <v>12</v>
      </c>
      <c r="D1231" s="146" t="str">
        <f>VLOOKUP(C1231,[0]!Data,2,)</f>
        <v>Nurse</v>
      </c>
      <c r="E1231" s="145">
        <v>1</v>
      </c>
      <c r="F1231" s="145" t="s">
        <v>11</v>
      </c>
      <c r="G1231" s="146">
        <f t="shared" si="42"/>
        <v>1</v>
      </c>
      <c r="H1231" s="147">
        <f t="shared" si="41"/>
        <v>1</v>
      </c>
    </row>
    <row r="1232" spans="1:8" x14ac:dyDescent="0.35">
      <c r="A1232" s="144" t="s">
        <v>58</v>
      </c>
      <c r="B1232" s="145" t="s">
        <v>60</v>
      </c>
      <c r="C1232" s="145" t="s">
        <v>12</v>
      </c>
      <c r="D1232" s="146" t="str">
        <f>VLOOKUP(C1232,[0]!Data,2,)</f>
        <v>Nurse</v>
      </c>
      <c r="E1232" s="145">
        <v>1</v>
      </c>
      <c r="F1232" s="145" t="s">
        <v>11</v>
      </c>
      <c r="G1232" s="146">
        <f t="shared" si="42"/>
        <v>1</v>
      </c>
      <c r="H1232" s="147">
        <f t="shared" si="41"/>
        <v>1</v>
      </c>
    </row>
    <row r="1233" spans="1:8" x14ac:dyDescent="0.35">
      <c r="A1233" s="144" t="s">
        <v>58</v>
      </c>
      <c r="B1233" s="145" t="s">
        <v>60</v>
      </c>
      <c r="C1233" s="145" t="s">
        <v>12</v>
      </c>
      <c r="D1233" s="146" t="str">
        <f>VLOOKUP(C1233,[0]!Data,2,)</f>
        <v>Nurse</v>
      </c>
      <c r="E1233" s="145">
        <v>4</v>
      </c>
      <c r="F1233" s="145" t="s">
        <v>11</v>
      </c>
      <c r="G1233" s="146">
        <f t="shared" si="42"/>
        <v>1</v>
      </c>
      <c r="H1233" s="147">
        <f t="shared" si="41"/>
        <v>1</v>
      </c>
    </row>
    <row r="1234" spans="1:8" x14ac:dyDescent="0.35">
      <c r="A1234" s="144" t="s">
        <v>58</v>
      </c>
      <c r="B1234" s="145" t="s">
        <v>60</v>
      </c>
      <c r="C1234" s="145" t="s">
        <v>12</v>
      </c>
      <c r="D1234" s="146" t="str">
        <f>VLOOKUP(C1234,[0]!Data,2,)</f>
        <v>Nurse</v>
      </c>
      <c r="E1234" s="145">
        <v>4</v>
      </c>
      <c r="F1234" s="145" t="s">
        <v>11</v>
      </c>
      <c r="G1234" s="146">
        <f t="shared" si="42"/>
        <v>1</v>
      </c>
      <c r="H1234" s="147">
        <f t="shared" si="41"/>
        <v>1</v>
      </c>
    </row>
    <row r="1235" spans="1:8" x14ac:dyDescent="0.35">
      <c r="A1235" s="144" t="s">
        <v>58</v>
      </c>
      <c r="B1235" s="145" t="s">
        <v>60</v>
      </c>
      <c r="C1235" s="145" t="s">
        <v>14</v>
      </c>
      <c r="D1235" s="146" t="str">
        <f>VLOOKUP(C1235,[0]!Data,2,)</f>
        <v>Ancillary Staff</v>
      </c>
      <c r="E1235" s="145">
        <v>5</v>
      </c>
      <c r="F1235" s="145" t="s">
        <v>11</v>
      </c>
      <c r="G1235" s="146">
        <f t="shared" si="42"/>
        <v>1</v>
      </c>
      <c r="H1235" s="147">
        <f t="shared" si="41"/>
        <v>1</v>
      </c>
    </row>
    <row r="1236" spans="1:8" x14ac:dyDescent="0.35">
      <c r="A1236" s="144" t="s">
        <v>58</v>
      </c>
      <c r="B1236" s="145" t="s">
        <v>60</v>
      </c>
      <c r="C1236" s="145" t="s">
        <v>13</v>
      </c>
      <c r="D1236" s="146" t="str">
        <f>VLOOKUP(C1236,[0]!Data,2,)</f>
        <v>Ancillary Staff</v>
      </c>
      <c r="E1236" s="145">
        <v>5</v>
      </c>
      <c r="F1236" s="145" t="s">
        <v>11</v>
      </c>
      <c r="G1236" s="146">
        <f t="shared" si="42"/>
        <v>1</v>
      </c>
      <c r="H1236" s="147">
        <f t="shared" si="41"/>
        <v>1</v>
      </c>
    </row>
    <row r="1237" spans="1:8" x14ac:dyDescent="0.35">
      <c r="A1237" s="144" t="s">
        <v>58</v>
      </c>
      <c r="B1237" s="145" t="s">
        <v>60</v>
      </c>
      <c r="C1237" s="145" t="s">
        <v>14</v>
      </c>
      <c r="D1237" s="146" t="str">
        <f>VLOOKUP(C1237,[0]!Data,2,)</f>
        <v>Ancillary Staff</v>
      </c>
      <c r="E1237" s="145">
        <v>5</v>
      </c>
      <c r="F1237" s="145" t="s">
        <v>11</v>
      </c>
      <c r="G1237" s="146">
        <f t="shared" si="42"/>
        <v>1</v>
      </c>
      <c r="H1237" s="147">
        <f t="shared" si="41"/>
        <v>1</v>
      </c>
    </row>
    <row r="1238" spans="1:8" x14ac:dyDescent="0.35">
      <c r="A1238" s="144" t="s">
        <v>58</v>
      </c>
      <c r="B1238" s="145" t="s">
        <v>60</v>
      </c>
      <c r="C1238" s="145" t="s">
        <v>12</v>
      </c>
      <c r="D1238" s="146" t="str">
        <f>VLOOKUP(C1238,[0]!Data,2,)</f>
        <v>Nurse</v>
      </c>
      <c r="E1238" s="145">
        <v>5</v>
      </c>
      <c r="F1238" s="145" t="s">
        <v>11</v>
      </c>
      <c r="G1238" s="146">
        <f t="shared" si="42"/>
        <v>1</v>
      </c>
      <c r="H1238" s="147">
        <f t="shared" si="41"/>
        <v>1</v>
      </c>
    </row>
    <row r="1239" spans="1:8" x14ac:dyDescent="0.35">
      <c r="A1239" s="144" t="s">
        <v>58</v>
      </c>
      <c r="B1239" s="145" t="s">
        <v>60</v>
      </c>
      <c r="C1239" s="145" t="s">
        <v>14</v>
      </c>
      <c r="D1239" s="146" t="str">
        <f>VLOOKUP(C1239,[0]!Data,2,)</f>
        <v>Ancillary Staff</v>
      </c>
      <c r="E1239" s="145">
        <v>5</v>
      </c>
      <c r="F1239" s="145" t="s">
        <v>11</v>
      </c>
      <c r="G1239" s="146">
        <f t="shared" si="42"/>
        <v>1</v>
      </c>
      <c r="H1239" s="147">
        <f t="shared" si="41"/>
        <v>1</v>
      </c>
    </row>
    <row r="1240" spans="1:8" x14ac:dyDescent="0.35">
      <c r="A1240" s="144" t="s">
        <v>58</v>
      </c>
      <c r="B1240" s="145" t="s">
        <v>60</v>
      </c>
      <c r="C1240" s="145" t="s">
        <v>10</v>
      </c>
      <c r="D1240" s="146" t="str">
        <f>VLOOKUP(C1240,[0]!Data,2,)</f>
        <v>Doctor</v>
      </c>
      <c r="E1240" s="145">
        <v>1</v>
      </c>
      <c r="F1240" s="145" t="s">
        <v>11</v>
      </c>
      <c r="G1240" s="146">
        <f t="shared" si="42"/>
        <v>1</v>
      </c>
      <c r="H1240" s="147">
        <f t="shared" si="41"/>
        <v>1</v>
      </c>
    </row>
    <row r="1241" spans="1:8" x14ac:dyDescent="0.35">
      <c r="A1241" s="144" t="s">
        <v>58</v>
      </c>
      <c r="B1241" s="145" t="s">
        <v>60</v>
      </c>
      <c r="C1241" s="145" t="s">
        <v>12</v>
      </c>
      <c r="D1241" s="146" t="str">
        <f>VLOOKUP(C1241,[0]!Data,2,)</f>
        <v>Nurse</v>
      </c>
      <c r="E1241" s="145">
        <v>4</v>
      </c>
      <c r="F1241" s="145" t="s">
        <v>11</v>
      </c>
      <c r="G1241" s="146">
        <f t="shared" si="42"/>
        <v>1</v>
      </c>
      <c r="H1241" s="147">
        <f t="shared" si="41"/>
        <v>1</v>
      </c>
    </row>
    <row r="1242" spans="1:8" x14ac:dyDescent="0.35">
      <c r="A1242" s="144" t="s">
        <v>58</v>
      </c>
      <c r="B1242" s="145" t="s">
        <v>60</v>
      </c>
      <c r="C1242" s="145" t="s">
        <v>12</v>
      </c>
      <c r="D1242" s="146" t="str">
        <f>VLOOKUP(C1242,[0]!Data,2,)</f>
        <v>Nurse</v>
      </c>
      <c r="E1242" s="145">
        <v>3</v>
      </c>
      <c r="F1242" s="145" t="s">
        <v>11</v>
      </c>
      <c r="G1242" s="146">
        <f t="shared" si="42"/>
        <v>1</v>
      </c>
      <c r="H1242" s="147">
        <f t="shared" si="41"/>
        <v>1</v>
      </c>
    </row>
    <row r="1243" spans="1:8" x14ac:dyDescent="0.35">
      <c r="A1243" s="144" t="s">
        <v>58</v>
      </c>
      <c r="B1243" s="145" t="s">
        <v>60</v>
      </c>
      <c r="C1243" s="145" t="s">
        <v>12</v>
      </c>
      <c r="D1243" s="146" t="str">
        <f>VLOOKUP(C1243,[0]!Data,2,)</f>
        <v>Nurse</v>
      </c>
      <c r="E1243" s="145">
        <v>5</v>
      </c>
      <c r="F1243" s="145" t="s">
        <v>11</v>
      </c>
      <c r="G1243" s="146">
        <f t="shared" si="42"/>
        <v>1</v>
      </c>
      <c r="H1243" s="147">
        <f t="shared" si="41"/>
        <v>1</v>
      </c>
    </row>
    <row r="1244" spans="1:8" x14ac:dyDescent="0.35">
      <c r="A1244" s="144" t="s">
        <v>58</v>
      </c>
      <c r="B1244" s="145" t="s">
        <v>47</v>
      </c>
      <c r="C1244" s="145" t="s">
        <v>12</v>
      </c>
      <c r="D1244" s="146" t="str">
        <f>VLOOKUP(C1244,[0]!Data,2,)</f>
        <v>Nurse</v>
      </c>
      <c r="E1244" s="145">
        <v>2</v>
      </c>
      <c r="F1244" s="145" t="s">
        <v>11</v>
      </c>
      <c r="G1244" s="146">
        <f t="shared" si="42"/>
        <v>1</v>
      </c>
      <c r="H1244" s="147">
        <f t="shared" si="41"/>
        <v>1</v>
      </c>
    </row>
    <row r="1245" spans="1:8" x14ac:dyDescent="0.35">
      <c r="A1245" s="144" t="s">
        <v>58</v>
      </c>
      <c r="B1245" s="145" t="s">
        <v>47</v>
      </c>
      <c r="C1245" s="145" t="s">
        <v>12</v>
      </c>
      <c r="D1245" s="146" t="str">
        <f>VLOOKUP(C1245,[0]!Data,2,)</f>
        <v>Nurse</v>
      </c>
      <c r="E1245" s="145">
        <v>2</v>
      </c>
      <c r="F1245" s="145" t="s">
        <v>11</v>
      </c>
      <c r="G1245" s="146">
        <f t="shared" si="42"/>
        <v>1</v>
      </c>
      <c r="H1245" s="147">
        <f t="shared" si="41"/>
        <v>1</v>
      </c>
    </row>
    <row r="1246" spans="1:8" x14ac:dyDescent="0.35">
      <c r="A1246" s="144" t="s">
        <v>58</v>
      </c>
      <c r="B1246" s="145" t="s">
        <v>47</v>
      </c>
      <c r="C1246" s="145" t="s">
        <v>14</v>
      </c>
      <c r="D1246" s="146" t="str">
        <f>VLOOKUP(C1246,[0]!Data,2,)</f>
        <v>Ancillary Staff</v>
      </c>
      <c r="E1246" s="145">
        <v>5</v>
      </c>
      <c r="F1246" s="145" t="s">
        <v>11</v>
      </c>
      <c r="G1246" s="146">
        <f t="shared" si="42"/>
        <v>1</v>
      </c>
      <c r="H1246" s="147">
        <f t="shared" si="41"/>
        <v>1</v>
      </c>
    </row>
    <row r="1247" spans="1:8" x14ac:dyDescent="0.35">
      <c r="A1247" s="144" t="s">
        <v>58</v>
      </c>
      <c r="B1247" s="145" t="s">
        <v>47</v>
      </c>
      <c r="C1247" s="145" t="s">
        <v>12</v>
      </c>
      <c r="D1247" s="146" t="str">
        <f>VLOOKUP(C1247,[0]!Data,2,)</f>
        <v>Nurse</v>
      </c>
      <c r="E1247" s="145">
        <v>4</v>
      </c>
      <c r="F1247" s="145" t="s">
        <v>11</v>
      </c>
      <c r="G1247" s="146">
        <f t="shared" si="42"/>
        <v>1</v>
      </c>
      <c r="H1247" s="147">
        <f t="shared" si="41"/>
        <v>1</v>
      </c>
    </row>
    <row r="1248" spans="1:8" x14ac:dyDescent="0.35">
      <c r="A1248" s="144" t="s">
        <v>58</v>
      </c>
      <c r="B1248" s="145" t="s">
        <v>47</v>
      </c>
      <c r="C1248" s="145" t="s">
        <v>10</v>
      </c>
      <c r="D1248" s="146" t="str">
        <f>VLOOKUP(C1248,[0]!Data,2,)</f>
        <v>Doctor</v>
      </c>
      <c r="E1248" s="145">
        <v>1</v>
      </c>
      <c r="F1248" s="145" t="s">
        <v>11</v>
      </c>
      <c r="G1248" s="146">
        <f t="shared" si="42"/>
        <v>1</v>
      </c>
      <c r="H1248" s="147">
        <f t="shared" si="41"/>
        <v>1</v>
      </c>
    </row>
    <row r="1249" spans="1:8" x14ac:dyDescent="0.35">
      <c r="A1249" s="144" t="s">
        <v>58</v>
      </c>
      <c r="B1249" s="145" t="s">
        <v>47</v>
      </c>
      <c r="C1249" s="145" t="s">
        <v>10</v>
      </c>
      <c r="D1249" s="146" t="str">
        <f>VLOOKUP(C1249,[0]!Data,2,)</f>
        <v>Doctor</v>
      </c>
      <c r="E1249" s="145">
        <v>1</v>
      </c>
      <c r="F1249" s="145" t="s">
        <v>11</v>
      </c>
      <c r="G1249" s="146">
        <f t="shared" si="42"/>
        <v>1</v>
      </c>
      <c r="H1249" s="147">
        <f t="shared" si="41"/>
        <v>1</v>
      </c>
    </row>
    <row r="1250" spans="1:8" x14ac:dyDescent="0.35">
      <c r="A1250" s="144" t="s">
        <v>58</v>
      </c>
      <c r="B1250" s="145" t="s">
        <v>47</v>
      </c>
      <c r="C1250" s="145" t="s">
        <v>12</v>
      </c>
      <c r="D1250" s="146" t="str">
        <f>VLOOKUP(C1250,[0]!Data,2,)</f>
        <v>Nurse</v>
      </c>
      <c r="E1250" s="145">
        <v>3</v>
      </c>
      <c r="F1250" s="145" t="s">
        <v>11</v>
      </c>
      <c r="G1250" s="146">
        <f t="shared" si="42"/>
        <v>1</v>
      </c>
      <c r="H1250" s="147">
        <f t="shared" si="41"/>
        <v>1</v>
      </c>
    </row>
    <row r="1251" spans="1:8" x14ac:dyDescent="0.35">
      <c r="A1251" s="144" t="s">
        <v>58</v>
      </c>
      <c r="B1251" s="145" t="s">
        <v>47</v>
      </c>
      <c r="C1251" s="145" t="s">
        <v>10</v>
      </c>
      <c r="D1251" s="146" t="str">
        <f>VLOOKUP(C1251,[0]!Data,2,)</f>
        <v>Doctor</v>
      </c>
      <c r="E1251" s="145">
        <v>1</v>
      </c>
      <c r="F1251" s="145" t="s">
        <v>11</v>
      </c>
      <c r="G1251" s="146">
        <f t="shared" si="42"/>
        <v>1</v>
      </c>
      <c r="H1251" s="147">
        <f t="shared" si="41"/>
        <v>1</v>
      </c>
    </row>
    <row r="1252" spans="1:8" x14ac:dyDescent="0.35">
      <c r="A1252" s="144" t="s">
        <v>58</v>
      </c>
      <c r="B1252" s="145" t="s">
        <v>47</v>
      </c>
      <c r="C1252" s="145" t="s">
        <v>12</v>
      </c>
      <c r="D1252" s="146" t="str">
        <f>VLOOKUP(C1252,[0]!Data,2,)</f>
        <v>Nurse</v>
      </c>
      <c r="E1252" s="145">
        <v>4</v>
      </c>
      <c r="F1252" s="145" t="s">
        <v>11</v>
      </c>
      <c r="G1252" s="146">
        <f t="shared" si="42"/>
        <v>1</v>
      </c>
      <c r="H1252" s="147">
        <f t="shared" si="41"/>
        <v>1</v>
      </c>
    </row>
    <row r="1253" spans="1:8" x14ac:dyDescent="0.35">
      <c r="A1253" s="144" t="s">
        <v>58</v>
      </c>
      <c r="B1253" s="145" t="s">
        <v>47</v>
      </c>
      <c r="C1253" s="145" t="s">
        <v>20</v>
      </c>
      <c r="D1253" s="146" t="str">
        <f>VLOOKUP(C1253,[0]!Data,2,)</f>
        <v>Ancillary Staff</v>
      </c>
      <c r="E1253" s="145">
        <v>4</v>
      </c>
      <c r="F1253" s="145" t="s">
        <v>11</v>
      </c>
      <c r="G1253" s="146">
        <f t="shared" si="42"/>
        <v>1</v>
      </c>
      <c r="H1253" s="147">
        <f t="shared" si="41"/>
        <v>1</v>
      </c>
    </row>
    <row r="1254" spans="1:8" x14ac:dyDescent="0.35">
      <c r="A1254" s="144" t="s">
        <v>58</v>
      </c>
      <c r="B1254" s="145" t="s">
        <v>47</v>
      </c>
      <c r="C1254" s="145" t="s">
        <v>12</v>
      </c>
      <c r="D1254" s="146" t="str">
        <f>VLOOKUP(C1254,[0]!Data,2,)</f>
        <v>Nurse</v>
      </c>
      <c r="E1254" s="145">
        <v>5</v>
      </c>
      <c r="F1254" s="145" t="s">
        <v>11</v>
      </c>
      <c r="G1254" s="146">
        <f t="shared" si="42"/>
        <v>1</v>
      </c>
      <c r="H1254" s="147">
        <f t="shared" si="41"/>
        <v>1</v>
      </c>
    </row>
    <row r="1255" spans="1:8" x14ac:dyDescent="0.35">
      <c r="A1255" s="144" t="s">
        <v>58</v>
      </c>
      <c r="B1255" s="145" t="s">
        <v>47</v>
      </c>
      <c r="C1255" s="145" t="s">
        <v>12</v>
      </c>
      <c r="D1255" s="146" t="str">
        <f>VLOOKUP(C1255,[0]!Data,2,)</f>
        <v>Nurse</v>
      </c>
      <c r="E1255" s="145">
        <v>4</v>
      </c>
      <c r="F1255" s="145" t="s">
        <v>11</v>
      </c>
      <c r="G1255" s="146">
        <f t="shared" si="42"/>
        <v>1</v>
      </c>
      <c r="H1255" s="147">
        <f t="shared" si="41"/>
        <v>1</v>
      </c>
    </row>
    <row r="1256" spans="1:8" x14ac:dyDescent="0.35">
      <c r="A1256" s="144" t="s">
        <v>58</v>
      </c>
      <c r="B1256" s="145" t="s">
        <v>47</v>
      </c>
      <c r="C1256" s="145" t="s">
        <v>12</v>
      </c>
      <c r="D1256" s="146" t="str">
        <f>VLOOKUP(C1256,[0]!Data,2,)</f>
        <v>Nurse</v>
      </c>
      <c r="E1256" s="145">
        <v>3</v>
      </c>
      <c r="F1256" s="145" t="s">
        <v>11</v>
      </c>
      <c r="G1256" s="146">
        <f t="shared" si="42"/>
        <v>1</v>
      </c>
      <c r="H1256" s="147">
        <f t="shared" si="41"/>
        <v>1</v>
      </c>
    </row>
    <row r="1257" spans="1:8" x14ac:dyDescent="0.35">
      <c r="A1257" s="144" t="s">
        <v>58</v>
      </c>
      <c r="B1257" s="145" t="s">
        <v>61</v>
      </c>
      <c r="C1257" s="145" t="s">
        <v>10</v>
      </c>
      <c r="D1257" s="146" t="str">
        <f>VLOOKUP(C1257,[0]!Data,2,)</f>
        <v>Doctor</v>
      </c>
      <c r="E1257" s="145">
        <v>4</v>
      </c>
      <c r="F1257" s="145" t="s">
        <v>11</v>
      </c>
      <c r="G1257" s="146">
        <f t="shared" si="42"/>
        <v>1</v>
      </c>
      <c r="H1257" s="147">
        <f t="shared" si="41"/>
        <v>1</v>
      </c>
    </row>
    <row r="1258" spans="1:8" x14ac:dyDescent="0.35">
      <c r="A1258" s="144" t="s">
        <v>58</v>
      </c>
      <c r="B1258" s="145" t="s">
        <v>61</v>
      </c>
      <c r="C1258" s="145" t="s">
        <v>10</v>
      </c>
      <c r="D1258" s="146" t="str">
        <f>VLOOKUP(C1258,[0]!Data,2,)</f>
        <v>Doctor</v>
      </c>
      <c r="E1258" s="145">
        <v>4</v>
      </c>
      <c r="F1258" s="145" t="s">
        <v>11</v>
      </c>
      <c r="G1258" s="146">
        <f t="shared" si="42"/>
        <v>1</v>
      </c>
      <c r="H1258" s="147">
        <f t="shared" si="41"/>
        <v>1</v>
      </c>
    </row>
    <row r="1259" spans="1:8" x14ac:dyDescent="0.35">
      <c r="A1259" s="144" t="s">
        <v>58</v>
      </c>
      <c r="B1259" s="145" t="s">
        <v>61</v>
      </c>
      <c r="C1259" s="145" t="s">
        <v>12</v>
      </c>
      <c r="D1259" s="146" t="str">
        <f>VLOOKUP(C1259,[0]!Data,2,)</f>
        <v>Nurse</v>
      </c>
      <c r="E1259" s="145">
        <v>4</v>
      </c>
      <c r="F1259" s="145" t="s">
        <v>11</v>
      </c>
      <c r="G1259" s="146">
        <f t="shared" si="42"/>
        <v>1</v>
      </c>
      <c r="H1259" s="147">
        <f t="shared" si="41"/>
        <v>1</v>
      </c>
    </row>
    <row r="1260" spans="1:8" x14ac:dyDescent="0.35">
      <c r="A1260" s="144" t="s">
        <v>58</v>
      </c>
      <c r="B1260" s="145" t="s">
        <v>61</v>
      </c>
      <c r="C1260" s="145" t="s">
        <v>12</v>
      </c>
      <c r="D1260" s="146" t="str">
        <f>VLOOKUP(C1260,[0]!Data,2,)</f>
        <v>Nurse</v>
      </c>
      <c r="E1260" s="145">
        <v>4</v>
      </c>
      <c r="F1260" s="145" t="s">
        <v>11</v>
      </c>
      <c r="G1260" s="146">
        <f t="shared" si="42"/>
        <v>1</v>
      </c>
      <c r="H1260" s="147">
        <f t="shared" si="41"/>
        <v>1</v>
      </c>
    </row>
    <row r="1261" spans="1:8" x14ac:dyDescent="0.35">
      <c r="A1261" s="144" t="s">
        <v>58</v>
      </c>
      <c r="B1261" s="145" t="s">
        <v>61</v>
      </c>
      <c r="C1261" s="145" t="s">
        <v>12</v>
      </c>
      <c r="D1261" s="146" t="str">
        <f>VLOOKUP(C1261,[0]!Data,2,)</f>
        <v>Nurse</v>
      </c>
      <c r="E1261" s="145">
        <v>5</v>
      </c>
      <c r="F1261" s="145" t="s">
        <v>11</v>
      </c>
      <c r="G1261" s="146">
        <f t="shared" ref="G1261:G1324" si="43">IF(F1261="Y",1,0)</f>
        <v>1</v>
      </c>
      <c r="H1261" s="147">
        <f t="shared" ref="H1261:H1324" si="44">IF(F1261="Y,N",1,1)</f>
        <v>1</v>
      </c>
    </row>
    <row r="1262" spans="1:8" x14ac:dyDescent="0.35">
      <c r="A1262" s="144" t="s">
        <v>58</v>
      </c>
      <c r="B1262" s="145" t="s">
        <v>61</v>
      </c>
      <c r="C1262" s="145" t="s">
        <v>12</v>
      </c>
      <c r="D1262" s="146" t="str">
        <f>VLOOKUP(C1262,[0]!Data,2,)</f>
        <v>Nurse</v>
      </c>
      <c r="E1262" s="145">
        <v>5</v>
      </c>
      <c r="F1262" s="145" t="s">
        <v>11</v>
      </c>
      <c r="G1262" s="146">
        <f t="shared" si="43"/>
        <v>1</v>
      </c>
      <c r="H1262" s="147">
        <f t="shared" si="44"/>
        <v>1</v>
      </c>
    </row>
    <row r="1263" spans="1:8" x14ac:dyDescent="0.35">
      <c r="A1263" s="144" t="s">
        <v>58</v>
      </c>
      <c r="B1263" s="145" t="s">
        <v>61</v>
      </c>
      <c r="C1263" s="145" t="s">
        <v>12</v>
      </c>
      <c r="D1263" s="146" t="str">
        <f>VLOOKUP(C1263,[0]!Data,2,)</f>
        <v>Nurse</v>
      </c>
      <c r="E1263" s="145">
        <v>3</v>
      </c>
      <c r="F1263" s="145" t="s">
        <v>11</v>
      </c>
      <c r="G1263" s="146">
        <f t="shared" si="43"/>
        <v>1</v>
      </c>
      <c r="H1263" s="147">
        <f t="shared" si="44"/>
        <v>1</v>
      </c>
    </row>
    <row r="1264" spans="1:8" x14ac:dyDescent="0.35">
      <c r="A1264" s="144" t="s">
        <v>58</v>
      </c>
      <c r="B1264" s="145" t="s">
        <v>61</v>
      </c>
      <c r="C1264" s="145" t="s">
        <v>10</v>
      </c>
      <c r="D1264" s="146" t="str">
        <f>VLOOKUP(C1264,[0]!Data,2,)</f>
        <v>Doctor</v>
      </c>
      <c r="E1264" s="145">
        <v>5</v>
      </c>
      <c r="F1264" s="145" t="s">
        <v>11</v>
      </c>
      <c r="G1264" s="146">
        <f t="shared" si="43"/>
        <v>1</v>
      </c>
      <c r="H1264" s="147">
        <f t="shared" si="44"/>
        <v>1</v>
      </c>
    </row>
    <row r="1265" spans="1:8" x14ac:dyDescent="0.35">
      <c r="A1265" s="144" t="s">
        <v>58</v>
      </c>
      <c r="B1265" s="145" t="s">
        <v>61</v>
      </c>
      <c r="C1265" s="145" t="s">
        <v>10</v>
      </c>
      <c r="D1265" s="146" t="str">
        <f>VLOOKUP(C1265,[0]!Data,2,)</f>
        <v>Doctor</v>
      </c>
      <c r="E1265" s="145">
        <v>5</v>
      </c>
      <c r="F1265" s="145" t="s">
        <v>11</v>
      </c>
      <c r="G1265" s="146">
        <f t="shared" si="43"/>
        <v>1</v>
      </c>
      <c r="H1265" s="147">
        <f t="shared" si="44"/>
        <v>1</v>
      </c>
    </row>
    <row r="1266" spans="1:8" x14ac:dyDescent="0.35">
      <c r="A1266" s="144" t="s">
        <v>58</v>
      </c>
      <c r="B1266" s="145" t="s">
        <v>61</v>
      </c>
      <c r="C1266" s="145" t="s">
        <v>12</v>
      </c>
      <c r="D1266" s="146" t="str">
        <f>VLOOKUP(C1266,[0]!Data,2,)</f>
        <v>Nurse</v>
      </c>
      <c r="E1266" s="145">
        <v>5</v>
      </c>
      <c r="F1266" s="145" t="s">
        <v>11</v>
      </c>
      <c r="G1266" s="146">
        <f t="shared" si="43"/>
        <v>1</v>
      </c>
      <c r="H1266" s="147">
        <f t="shared" si="44"/>
        <v>1</v>
      </c>
    </row>
    <row r="1267" spans="1:8" x14ac:dyDescent="0.35">
      <c r="A1267" s="144" t="s">
        <v>58</v>
      </c>
      <c r="B1267" s="145" t="s">
        <v>61</v>
      </c>
      <c r="C1267" s="145" t="s">
        <v>12</v>
      </c>
      <c r="D1267" s="146" t="str">
        <f>VLOOKUP(C1267,[0]!Data,2,)</f>
        <v>Nurse</v>
      </c>
      <c r="E1267" s="145">
        <v>5</v>
      </c>
      <c r="F1267" s="145" t="s">
        <v>11</v>
      </c>
      <c r="G1267" s="146">
        <f t="shared" si="43"/>
        <v>1</v>
      </c>
      <c r="H1267" s="147">
        <f t="shared" si="44"/>
        <v>1</v>
      </c>
    </row>
    <row r="1268" spans="1:8" x14ac:dyDescent="0.35">
      <c r="A1268" s="144" t="s">
        <v>58</v>
      </c>
      <c r="B1268" s="145" t="s">
        <v>61</v>
      </c>
      <c r="C1268" s="145" t="s">
        <v>10</v>
      </c>
      <c r="D1268" s="146" t="str">
        <f>VLOOKUP(C1268,[0]!Data,2,)</f>
        <v>Doctor</v>
      </c>
      <c r="E1268" s="145">
        <v>5</v>
      </c>
      <c r="F1268" s="145" t="s">
        <v>11</v>
      </c>
      <c r="G1268" s="146">
        <f t="shared" si="43"/>
        <v>1</v>
      </c>
      <c r="H1268" s="147">
        <f t="shared" si="44"/>
        <v>1</v>
      </c>
    </row>
    <row r="1269" spans="1:8" x14ac:dyDescent="0.35">
      <c r="A1269" s="144" t="s">
        <v>58</v>
      </c>
      <c r="B1269" s="145" t="s">
        <v>61</v>
      </c>
      <c r="C1269" s="145" t="s">
        <v>12</v>
      </c>
      <c r="D1269" s="146" t="str">
        <f>VLOOKUP(C1269,[0]!Data,2,)</f>
        <v>Nurse</v>
      </c>
      <c r="E1269" s="145">
        <v>5</v>
      </c>
      <c r="F1269" s="145" t="s">
        <v>11</v>
      </c>
      <c r="G1269" s="146">
        <f t="shared" si="43"/>
        <v>1</v>
      </c>
      <c r="H1269" s="147">
        <f t="shared" si="44"/>
        <v>1</v>
      </c>
    </row>
    <row r="1270" spans="1:8" x14ac:dyDescent="0.35">
      <c r="A1270" s="144" t="s">
        <v>58</v>
      </c>
      <c r="B1270" s="145" t="s">
        <v>61</v>
      </c>
      <c r="C1270" s="145" t="s">
        <v>12</v>
      </c>
      <c r="D1270" s="146" t="str">
        <f>VLOOKUP(C1270,[0]!Data,2,)</f>
        <v>Nurse</v>
      </c>
      <c r="E1270" s="145">
        <v>5</v>
      </c>
      <c r="F1270" s="145" t="s">
        <v>11</v>
      </c>
      <c r="G1270" s="146">
        <f t="shared" si="43"/>
        <v>1</v>
      </c>
      <c r="H1270" s="147">
        <f t="shared" si="44"/>
        <v>1</v>
      </c>
    </row>
    <row r="1271" spans="1:8" x14ac:dyDescent="0.35">
      <c r="A1271" s="144" t="s">
        <v>58</v>
      </c>
      <c r="B1271" s="145" t="s">
        <v>61</v>
      </c>
      <c r="C1271" s="145" t="s">
        <v>12</v>
      </c>
      <c r="D1271" s="146" t="str">
        <f>VLOOKUP(C1271,[0]!Data,2,)</f>
        <v>Nurse</v>
      </c>
      <c r="E1271" s="145">
        <v>5</v>
      </c>
      <c r="F1271" s="145" t="s">
        <v>11</v>
      </c>
      <c r="G1271" s="146">
        <f t="shared" si="43"/>
        <v>1</v>
      </c>
      <c r="H1271" s="147">
        <f t="shared" si="44"/>
        <v>1</v>
      </c>
    </row>
    <row r="1272" spans="1:8" x14ac:dyDescent="0.35">
      <c r="A1272" s="144" t="s">
        <v>58</v>
      </c>
      <c r="B1272" s="145" t="s">
        <v>26</v>
      </c>
      <c r="C1272" s="145" t="s">
        <v>12</v>
      </c>
      <c r="D1272" s="146" t="str">
        <f>VLOOKUP(C1272,[0]!Data,2,)</f>
        <v>Nurse</v>
      </c>
      <c r="E1272" s="145">
        <v>1</v>
      </c>
      <c r="F1272" s="145" t="s">
        <v>11</v>
      </c>
      <c r="G1272" s="146">
        <f t="shared" si="43"/>
        <v>1</v>
      </c>
      <c r="H1272" s="147">
        <f t="shared" si="44"/>
        <v>1</v>
      </c>
    </row>
    <row r="1273" spans="1:8" x14ac:dyDescent="0.35">
      <c r="A1273" s="144" t="s">
        <v>58</v>
      </c>
      <c r="B1273" s="145" t="s">
        <v>26</v>
      </c>
      <c r="C1273" s="145" t="s">
        <v>12</v>
      </c>
      <c r="D1273" s="146" t="str">
        <f>VLOOKUP(C1273,[0]!Data,2,)</f>
        <v>Nurse</v>
      </c>
      <c r="E1273" s="145">
        <v>4</v>
      </c>
      <c r="F1273" s="145" t="s">
        <v>11</v>
      </c>
      <c r="G1273" s="146">
        <f t="shared" si="43"/>
        <v>1</v>
      </c>
      <c r="H1273" s="147">
        <f t="shared" si="44"/>
        <v>1</v>
      </c>
    </row>
    <row r="1274" spans="1:8" x14ac:dyDescent="0.35">
      <c r="A1274" s="144" t="s">
        <v>58</v>
      </c>
      <c r="B1274" s="145" t="s">
        <v>26</v>
      </c>
      <c r="C1274" s="145" t="s">
        <v>10</v>
      </c>
      <c r="D1274" s="146" t="str">
        <f>VLOOKUP(C1274,[0]!Data,2,)</f>
        <v>Doctor</v>
      </c>
      <c r="E1274" s="145">
        <v>2</v>
      </c>
      <c r="F1274" s="145" t="s">
        <v>11</v>
      </c>
      <c r="G1274" s="146">
        <f t="shared" si="43"/>
        <v>1</v>
      </c>
      <c r="H1274" s="147">
        <f t="shared" si="44"/>
        <v>1</v>
      </c>
    </row>
    <row r="1275" spans="1:8" x14ac:dyDescent="0.35">
      <c r="A1275" s="144" t="s">
        <v>58</v>
      </c>
      <c r="B1275" s="145" t="s">
        <v>26</v>
      </c>
      <c r="C1275" s="145" t="s">
        <v>12</v>
      </c>
      <c r="D1275" s="146" t="str">
        <f>VLOOKUP(C1275,[0]!Data,2,)</f>
        <v>Nurse</v>
      </c>
      <c r="E1275" s="145">
        <v>5</v>
      </c>
      <c r="F1275" s="145" t="s">
        <v>11</v>
      </c>
      <c r="G1275" s="146">
        <f t="shared" si="43"/>
        <v>1</v>
      </c>
      <c r="H1275" s="147">
        <f t="shared" si="44"/>
        <v>1</v>
      </c>
    </row>
    <row r="1276" spans="1:8" x14ac:dyDescent="0.35">
      <c r="A1276" s="144" t="s">
        <v>58</v>
      </c>
      <c r="B1276" s="145" t="s">
        <v>26</v>
      </c>
      <c r="C1276" s="145" t="s">
        <v>43</v>
      </c>
      <c r="D1276" s="146" t="str">
        <f>VLOOKUP(C1276,[0]!Data,2,)</f>
        <v>Allied Health</v>
      </c>
      <c r="E1276" s="145">
        <v>1</v>
      </c>
      <c r="F1276" s="145" t="s">
        <v>11</v>
      </c>
      <c r="G1276" s="146">
        <f t="shared" si="43"/>
        <v>1</v>
      </c>
      <c r="H1276" s="147">
        <f t="shared" si="44"/>
        <v>1</v>
      </c>
    </row>
    <row r="1277" spans="1:8" x14ac:dyDescent="0.35">
      <c r="A1277" s="144" t="s">
        <v>58</v>
      </c>
      <c r="B1277" s="145" t="s">
        <v>26</v>
      </c>
      <c r="C1277" s="145" t="s">
        <v>10</v>
      </c>
      <c r="D1277" s="146" t="str">
        <f>VLOOKUP(C1277,[0]!Data,2,)</f>
        <v>Doctor</v>
      </c>
      <c r="E1277" s="145">
        <v>3</v>
      </c>
      <c r="F1277" s="145" t="s">
        <v>11</v>
      </c>
      <c r="G1277" s="146">
        <f t="shared" si="43"/>
        <v>1</v>
      </c>
      <c r="H1277" s="147">
        <f t="shared" si="44"/>
        <v>1</v>
      </c>
    </row>
    <row r="1278" spans="1:8" x14ac:dyDescent="0.35">
      <c r="A1278" s="144" t="s">
        <v>58</v>
      </c>
      <c r="B1278" s="145" t="s">
        <v>26</v>
      </c>
      <c r="C1278" s="145" t="s">
        <v>10</v>
      </c>
      <c r="D1278" s="146" t="str">
        <f>VLOOKUP(C1278,[0]!Data,2,)</f>
        <v>Doctor</v>
      </c>
      <c r="E1278" s="145">
        <v>1</v>
      </c>
      <c r="F1278" s="145" t="s">
        <v>11</v>
      </c>
      <c r="G1278" s="146">
        <f t="shared" si="43"/>
        <v>1</v>
      </c>
      <c r="H1278" s="147">
        <f t="shared" si="44"/>
        <v>1</v>
      </c>
    </row>
    <row r="1279" spans="1:8" x14ac:dyDescent="0.35">
      <c r="A1279" s="144" t="s">
        <v>58</v>
      </c>
      <c r="B1279" s="145" t="s">
        <v>26</v>
      </c>
      <c r="C1279" s="145" t="s">
        <v>12</v>
      </c>
      <c r="D1279" s="146" t="str">
        <f>VLOOKUP(C1279,[0]!Data,2,)</f>
        <v>Nurse</v>
      </c>
      <c r="E1279" s="145">
        <v>2</v>
      </c>
      <c r="F1279" s="145" t="s">
        <v>11</v>
      </c>
      <c r="G1279" s="146">
        <f t="shared" si="43"/>
        <v>1</v>
      </c>
      <c r="H1279" s="147">
        <f t="shared" si="44"/>
        <v>1</v>
      </c>
    </row>
    <row r="1280" spans="1:8" x14ac:dyDescent="0.35">
      <c r="A1280" s="144" t="s">
        <v>58</v>
      </c>
      <c r="B1280" s="145" t="s">
        <v>26</v>
      </c>
      <c r="C1280" s="145" t="s">
        <v>32</v>
      </c>
      <c r="D1280" s="146" t="str">
        <f>VLOOKUP(C1280,[0]!Data,2,)</f>
        <v>Allied Health</v>
      </c>
      <c r="E1280" s="145">
        <v>1</v>
      </c>
      <c r="F1280" s="145" t="s">
        <v>11</v>
      </c>
      <c r="G1280" s="146">
        <f t="shared" si="43"/>
        <v>1</v>
      </c>
      <c r="H1280" s="147">
        <f t="shared" si="44"/>
        <v>1</v>
      </c>
    </row>
    <row r="1281" spans="1:8" x14ac:dyDescent="0.35">
      <c r="A1281" s="144" t="s">
        <v>58</v>
      </c>
      <c r="B1281" s="145" t="s">
        <v>26</v>
      </c>
      <c r="C1281" s="145" t="s">
        <v>32</v>
      </c>
      <c r="D1281" s="146" t="str">
        <f>VLOOKUP(C1281,[0]!Data,2,)</f>
        <v>Allied Health</v>
      </c>
      <c r="E1281" s="145">
        <v>5</v>
      </c>
      <c r="F1281" s="145" t="s">
        <v>11</v>
      </c>
      <c r="G1281" s="146">
        <f t="shared" si="43"/>
        <v>1</v>
      </c>
      <c r="H1281" s="147">
        <f t="shared" si="44"/>
        <v>1</v>
      </c>
    </row>
    <row r="1282" spans="1:8" x14ac:dyDescent="0.35">
      <c r="A1282" s="144" t="s">
        <v>58</v>
      </c>
      <c r="B1282" s="145">
        <v>7</v>
      </c>
      <c r="C1282" s="145" t="s">
        <v>10</v>
      </c>
      <c r="D1282" s="146" t="str">
        <f>VLOOKUP(C1282,[0]!Data,2,)</f>
        <v>Doctor</v>
      </c>
      <c r="E1282" s="145">
        <v>1</v>
      </c>
      <c r="F1282" s="145" t="s">
        <v>11</v>
      </c>
      <c r="G1282" s="146">
        <f t="shared" si="43"/>
        <v>1</v>
      </c>
      <c r="H1282" s="147">
        <f t="shared" si="44"/>
        <v>1</v>
      </c>
    </row>
    <row r="1283" spans="1:8" x14ac:dyDescent="0.35">
      <c r="A1283" s="144" t="s">
        <v>58</v>
      </c>
      <c r="B1283" s="145">
        <v>7</v>
      </c>
      <c r="C1283" s="145" t="s">
        <v>10</v>
      </c>
      <c r="D1283" s="146" t="str">
        <f>VLOOKUP(C1283,[0]!Data,2,)</f>
        <v>Doctor</v>
      </c>
      <c r="E1283" s="145">
        <v>1</v>
      </c>
      <c r="F1283" s="145" t="s">
        <v>11</v>
      </c>
      <c r="G1283" s="146">
        <f t="shared" si="43"/>
        <v>1</v>
      </c>
      <c r="H1283" s="147">
        <f t="shared" si="44"/>
        <v>1</v>
      </c>
    </row>
    <row r="1284" spans="1:8" x14ac:dyDescent="0.35">
      <c r="A1284" s="144" t="s">
        <v>58</v>
      </c>
      <c r="B1284" s="145">
        <v>7</v>
      </c>
      <c r="C1284" s="145" t="s">
        <v>12</v>
      </c>
      <c r="D1284" s="146" t="str">
        <f>VLOOKUP(C1284,[0]!Data,2,)</f>
        <v>Nurse</v>
      </c>
      <c r="E1284" s="145">
        <v>4</v>
      </c>
      <c r="F1284" s="145" t="s">
        <v>11</v>
      </c>
      <c r="G1284" s="146">
        <f t="shared" si="43"/>
        <v>1</v>
      </c>
      <c r="H1284" s="147">
        <f t="shared" si="44"/>
        <v>1</v>
      </c>
    </row>
    <row r="1285" spans="1:8" x14ac:dyDescent="0.35">
      <c r="A1285" s="144" t="s">
        <v>58</v>
      </c>
      <c r="B1285" s="145">
        <v>7</v>
      </c>
      <c r="C1285" s="145" t="s">
        <v>12</v>
      </c>
      <c r="D1285" s="146" t="str">
        <f>VLOOKUP(C1285,[0]!Data,2,)</f>
        <v>Nurse</v>
      </c>
      <c r="E1285" s="145">
        <v>4</v>
      </c>
      <c r="F1285" s="145" t="s">
        <v>11</v>
      </c>
      <c r="G1285" s="146">
        <f t="shared" si="43"/>
        <v>1</v>
      </c>
      <c r="H1285" s="147">
        <f t="shared" si="44"/>
        <v>1</v>
      </c>
    </row>
    <row r="1286" spans="1:8" x14ac:dyDescent="0.35">
      <c r="A1286" s="144" t="s">
        <v>58</v>
      </c>
      <c r="B1286" s="145">
        <v>7</v>
      </c>
      <c r="C1286" s="145" t="s">
        <v>12</v>
      </c>
      <c r="D1286" s="146" t="str">
        <f>VLOOKUP(C1286,[0]!Data,2,)</f>
        <v>Nurse</v>
      </c>
      <c r="E1286" s="145">
        <v>1</v>
      </c>
      <c r="F1286" s="145" t="s">
        <v>11</v>
      </c>
      <c r="G1286" s="146">
        <f t="shared" si="43"/>
        <v>1</v>
      </c>
      <c r="H1286" s="147">
        <f t="shared" si="44"/>
        <v>1</v>
      </c>
    </row>
    <row r="1287" spans="1:8" x14ac:dyDescent="0.35">
      <c r="A1287" s="144" t="s">
        <v>58</v>
      </c>
      <c r="B1287" s="145">
        <v>7</v>
      </c>
      <c r="C1287" s="145" t="s">
        <v>35</v>
      </c>
      <c r="D1287" s="146" t="str">
        <f>VLOOKUP(C1287,[0]!Data,2,)</f>
        <v>Allied Health</v>
      </c>
      <c r="E1287" s="145">
        <v>2</v>
      </c>
      <c r="F1287" s="145" t="s">
        <v>11</v>
      </c>
      <c r="G1287" s="146">
        <f t="shared" si="43"/>
        <v>1</v>
      </c>
      <c r="H1287" s="147">
        <f t="shared" si="44"/>
        <v>1</v>
      </c>
    </row>
    <row r="1288" spans="1:8" x14ac:dyDescent="0.35">
      <c r="A1288" s="144" t="s">
        <v>58</v>
      </c>
      <c r="B1288" s="145">
        <v>7</v>
      </c>
      <c r="C1288" s="145" t="s">
        <v>13</v>
      </c>
      <c r="D1288" s="146" t="str">
        <f>VLOOKUP(C1288,[0]!Data,2,)</f>
        <v>Ancillary Staff</v>
      </c>
      <c r="E1288" s="145">
        <v>4</v>
      </c>
      <c r="F1288" s="145" t="s">
        <v>11</v>
      </c>
      <c r="G1288" s="146">
        <f t="shared" si="43"/>
        <v>1</v>
      </c>
      <c r="H1288" s="147">
        <f t="shared" si="44"/>
        <v>1</v>
      </c>
    </row>
    <row r="1289" spans="1:8" x14ac:dyDescent="0.35">
      <c r="A1289" s="144" t="s">
        <v>58</v>
      </c>
      <c r="B1289" s="145">
        <v>7</v>
      </c>
      <c r="C1289" s="145" t="s">
        <v>12</v>
      </c>
      <c r="D1289" s="146" t="str">
        <f>VLOOKUP(C1289,[0]!Data,2,)</f>
        <v>Nurse</v>
      </c>
      <c r="E1289" s="145">
        <v>5</v>
      </c>
      <c r="F1289" s="145" t="s">
        <v>11</v>
      </c>
      <c r="G1289" s="146">
        <f t="shared" si="43"/>
        <v>1</v>
      </c>
      <c r="H1289" s="147">
        <f t="shared" si="44"/>
        <v>1</v>
      </c>
    </row>
    <row r="1290" spans="1:8" x14ac:dyDescent="0.35">
      <c r="A1290" s="144" t="s">
        <v>58</v>
      </c>
      <c r="B1290" s="145">
        <v>7</v>
      </c>
      <c r="C1290" s="145" t="s">
        <v>10</v>
      </c>
      <c r="D1290" s="146" t="str">
        <f>VLOOKUP(C1290,[0]!Data,2,)</f>
        <v>Doctor</v>
      </c>
      <c r="E1290" s="145">
        <v>5</v>
      </c>
      <c r="F1290" s="145" t="s">
        <v>11</v>
      </c>
      <c r="G1290" s="146">
        <f t="shared" si="43"/>
        <v>1</v>
      </c>
      <c r="H1290" s="147">
        <f t="shared" si="44"/>
        <v>1</v>
      </c>
    </row>
    <row r="1291" spans="1:8" x14ac:dyDescent="0.35">
      <c r="A1291" s="144" t="s">
        <v>58</v>
      </c>
      <c r="B1291" s="145">
        <v>7</v>
      </c>
      <c r="C1291" s="145" t="s">
        <v>10</v>
      </c>
      <c r="D1291" s="146" t="str">
        <f>VLOOKUP(C1291,[0]!Data,2,)</f>
        <v>Doctor</v>
      </c>
      <c r="E1291" s="145">
        <v>5</v>
      </c>
      <c r="F1291" s="145" t="s">
        <v>11</v>
      </c>
      <c r="G1291" s="146">
        <f t="shared" si="43"/>
        <v>1</v>
      </c>
      <c r="H1291" s="147">
        <f t="shared" si="44"/>
        <v>1</v>
      </c>
    </row>
    <row r="1292" spans="1:8" x14ac:dyDescent="0.35">
      <c r="A1292" s="144" t="s">
        <v>58</v>
      </c>
      <c r="B1292" s="145">
        <v>7</v>
      </c>
      <c r="C1292" s="145" t="s">
        <v>59</v>
      </c>
      <c r="D1292" s="146" t="str">
        <f>VLOOKUP(C1292,[0]!Data,2,)</f>
        <v>Nurse</v>
      </c>
      <c r="E1292" s="145">
        <v>1</v>
      </c>
      <c r="F1292" s="145" t="s">
        <v>11</v>
      </c>
      <c r="G1292" s="146">
        <f t="shared" si="43"/>
        <v>1</v>
      </c>
      <c r="H1292" s="147">
        <f t="shared" si="44"/>
        <v>1</v>
      </c>
    </row>
    <row r="1293" spans="1:8" x14ac:dyDescent="0.35">
      <c r="A1293" s="144" t="s">
        <v>58</v>
      </c>
      <c r="B1293" s="145">
        <v>7</v>
      </c>
      <c r="C1293" s="145" t="s">
        <v>12</v>
      </c>
      <c r="D1293" s="146" t="str">
        <f>VLOOKUP(C1293,[0]!Data,2,)</f>
        <v>Nurse</v>
      </c>
      <c r="E1293" s="145">
        <v>5</v>
      </c>
      <c r="F1293" s="145" t="s">
        <v>11</v>
      </c>
      <c r="G1293" s="146">
        <f t="shared" si="43"/>
        <v>1</v>
      </c>
      <c r="H1293" s="147">
        <f t="shared" si="44"/>
        <v>1</v>
      </c>
    </row>
    <row r="1294" spans="1:8" x14ac:dyDescent="0.35">
      <c r="A1294" s="144" t="s">
        <v>58</v>
      </c>
      <c r="B1294" s="145">
        <v>7</v>
      </c>
      <c r="C1294" s="145" t="s">
        <v>12</v>
      </c>
      <c r="D1294" s="146" t="str">
        <f>VLOOKUP(C1294,[0]!Data,2,)</f>
        <v>Nurse</v>
      </c>
      <c r="E1294" s="145">
        <v>2</v>
      </c>
      <c r="F1294" s="145" t="s">
        <v>11</v>
      </c>
      <c r="G1294" s="146">
        <f t="shared" si="43"/>
        <v>1</v>
      </c>
      <c r="H1294" s="147">
        <f t="shared" si="44"/>
        <v>1</v>
      </c>
    </row>
    <row r="1295" spans="1:8" x14ac:dyDescent="0.35">
      <c r="A1295" s="144" t="s">
        <v>58</v>
      </c>
      <c r="B1295" s="145">
        <v>7</v>
      </c>
      <c r="C1295" s="145" t="s">
        <v>35</v>
      </c>
      <c r="D1295" s="146" t="str">
        <f>VLOOKUP(C1295,[0]!Data,2,)</f>
        <v>Allied Health</v>
      </c>
      <c r="E1295" s="145">
        <v>3</v>
      </c>
      <c r="F1295" s="145" t="s">
        <v>11</v>
      </c>
      <c r="G1295" s="146">
        <f t="shared" si="43"/>
        <v>1</v>
      </c>
      <c r="H1295" s="147">
        <f t="shared" si="44"/>
        <v>1</v>
      </c>
    </row>
    <row r="1296" spans="1:8" x14ac:dyDescent="0.35">
      <c r="A1296" s="144" t="s">
        <v>58</v>
      </c>
      <c r="B1296" s="145">
        <v>7</v>
      </c>
      <c r="C1296" s="145" t="s">
        <v>10</v>
      </c>
      <c r="D1296" s="146" t="str">
        <f>VLOOKUP(C1296,[0]!Data,2,)</f>
        <v>Doctor</v>
      </c>
      <c r="E1296" s="145">
        <v>2</v>
      </c>
      <c r="F1296" s="145" t="s">
        <v>11</v>
      </c>
      <c r="G1296" s="146">
        <f t="shared" si="43"/>
        <v>1</v>
      </c>
      <c r="H1296" s="147">
        <f t="shared" si="44"/>
        <v>1</v>
      </c>
    </row>
    <row r="1297" spans="1:8" x14ac:dyDescent="0.35">
      <c r="A1297" s="144" t="s">
        <v>58</v>
      </c>
      <c r="B1297" s="145" t="s">
        <v>18</v>
      </c>
      <c r="C1297" s="145" t="s">
        <v>10</v>
      </c>
      <c r="D1297" s="146" t="str">
        <f>VLOOKUP(C1297,[0]!Data,2,)</f>
        <v>Doctor</v>
      </c>
      <c r="E1297" s="145">
        <v>4</v>
      </c>
      <c r="F1297" s="145" t="s">
        <v>11</v>
      </c>
      <c r="G1297" s="146">
        <f t="shared" si="43"/>
        <v>1</v>
      </c>
      <c r="H1297" s="147">
        <f t="shared" si="44"/>
        <v>1</v>
      </c>
    </row>
    <row r="1298" spans="1:8" x14ac:dyDescent="0.35">
      <c r="A1298" s="144" t="s">
        <v>58</v>
      </c>
      <c r="B1298" s="145" t="s">
        <v>18</v>
      </c>
      <c r="C1298" s="145" t="s">
        <v>10</v>
      </c>
      <c r="D1298" s="146" t="str">
        <f>VLOOKUP(C1298,[0]!Data,2,)</f>
        <v>Doctor</v>
      </c>
      <c r="E1298" s="145">
        <v>4</v>
      </c>
      <c r="F1298" s="145" t="s">
        <v>11</v>
      </c>
      <c r="G1298" s="146">
        <f t="shared" si="43"/>
        <v>1</v>
      </c>
      <c r="H1298" s="147">
        <f t="shared" si="44"/>
        <v>1</v>
      </c>
    </row>
    <row r="1299" spans="1:8" x14ac:dyDescent="0.35">
      <c r="A1299" s="144" t="s">
        <v>58</v>
      </c>
      <c r="B1299" s="145" t="s">
        <v>18</v>
      </c>
      <c r="C1299" s="145" t="s">
        <v>10</v>
      </c>
      <c r="D1299" s="146" t="str">
        <f>VLOOKUP(C1299,[0]!Data,2,)</f>
        <v>Doctor</v>
      </c>
      <c r="E1299" s="145">
        <v>4</v>
      </c>
      <c r="F1299" s="145" t="s">
        <v>11</v>
      </c>
      <c r="G1299" s="146">
        <f t="shared" si="43"/>
        <v>1</v>
      </c>
      <c r="H1299" s="147">
        <f t="shared" si="44"/>
        <v>1</v>
      </c>
    </row>
    <row r="1300" spans="1:8" x14ac:dyDescent="0.35">
      <c r="A1300" s="144" t="s">
        <v>58</v>
      </c>
      <c r="B1300" s="145" t="s">
        <v>18</v>
      </c>
      <c r="C1300" s="145" t="s">
        <v>12</v>
      </c>
      <c r="D1300" s="146" t="str">
        <f>VLOOKUP(C1300,[0]!Data,2,)</f>
        <v>Nurse</v>
      </c>
      <c r="E1300" s="145">
        <v>1</v>
      </c>
      <c r="F1300" s="145" t="s">
        <v>11</v>
      </c>
      <c r="G1300" s="146">
        <f t="shared" si="43"/>
        <v>1</v>
      </c>
      <c r="H1300" s="147">
        <f t="shared" si="44"/>
        <v>1</v>
      </c>
    </row>
    <row r="1301" spans="1:8" x14ac:dyDescent="0.35">
      <c r="A1301" s="144" t="s">
        <v>58</v>
      </c>
      <c r="B1301" s="145" t="s">
        <v>18</v>
      </c>
      <c r="C1301" s="145" t="s">
        <v>12</v>
      </c>
      <c r="D1301" s="146" t="str">
        <f>VLOOKUP(C1301,[0]!Data,2,)</f>
        <v>Nurse</v>
      </c>
      <c r="E1301" s="145">
        <v>4</v>
      </c>
      <c r="F1301" s="145" t="s">
        <v>11</v>
      </c>
      <c r="G1301" s="146">
        <f t="shared" si="43"/>
        <v>1</v>
      </c>
      <c r="H1301" s="147">
        <f t="shared" si="44"/>
        <v>1</v>
      </c>
    </row>
    <row r="1302" spans="1:8" x14ac:dyDescent="0.35">
      <c r="A1302" s="144" t="s">
        <v>58</v>
      </c>
      <c r="B1302" s="145" t="s">
        <v>18</v>
      </c>
      <c r="C1302" s="145" t="s">
        <v>12</v>
      </c>
      <c r="D1302" s="146" t="str">
        <f>VLOOKUP(C1302,[0]!Data,2,)</f>
        <v>Nurse</v>
      </c>
      <c r="E1302" s="145">
        <v>2</v>
      </c>
      <c r="F1302" s="145" t="s">
        <v>11</v>
      </c>
      <c r="G1302" s="146">
        <f t="shared" si="43"/>
        <v>1</v>
      </c>
      <c r="H1302" s="147">
        <f t="shared" si="44"/>
        <v>1</v>
      </c>
    </row>
    <row r="1303" spans="1:8" x14ac:dyDescent="0.35">
      <c r="A1303" s="144" t="s">
        <v>58</v>
      </c>
      <c r="B1303" s="145" t="s">
        <v>18</v>
      </c>
      <c r="C1303" s="145" t="s">
        <v>12</v>
      </c>
      <c r="D1303" s="146" t="str">
        <f>VLOOKUP(C1303,[0]!Data,2,)</f>
        <v>Nurse</v>
      </c>
      <c r="E1303" s="145">
        <v>4</v>
      </c>
      <c r="F1303" s="145" t="s">
        <v>11</v>
      </c>
      <c r="G1303" s="146">
        <f t="shared" si="43"/>
        <v>1</v>
      </c>
      <c r="H1303" s="147">
        <f t="shared" si="44"/>
        <v>1</v>
      </c>
    </row>
    <row r="1304" spans="1:8" x14ac:dyDescent="0.35">
      <c r="A1304" s="144" t="s">
        <v>58</v>
      </c>
      <c r="B1304" s="145" t="s">
        <v>18</v>
      </c>
      <c r="C1304" s="145" t="s">
        <v>12</v>
      </c>
      <c r="D1304" s="146" t="str">
        <f>VLOOKUP(C1304,[0]!Data,2,)</f>
        <v>Nurse</v>
      </c>
      <c r="E1304" s="145">
        <v>5</v>
      </c>
      <c r="F1304" s="145" t="s">
        <v>11</v>
      </c>
      <c r="G1304" s="146">
        <f t="shared" si="43"/>
        <v>1</v>
      </c>
      <c r="H1304" s="147">
        <f t="shared" si="44"/>
        <v>1</v>
      </c>
    </row>
    <row r="1305" spans="1:8" x14ac:dyDescent="0.35">
      <c r="A1305" s="144" t="s">
        <v>58</v>
      </c>
      <c r="B1305" s="145" t="s">
        <v>18</v>
      </c>
      <c r="C1305" s="145" t="s">
        <v>12</v>
      </c>
      <c r="D1305" s="146" t="str">
        <f>VLOOKUP(C1305,[0]!Data,2,)</f>
        <v>Nurse</v>
      </c>
      <c r="E1305" s="145">
        <v>1</v>
      </c>
      <c r="F1305" s="145" t="s">
        <v>11</v>
      </c>
      <c r="G1305" s="146">
        <f t="shared" si="43"/>
        <v>1</v>
      </c>
      <c r="H1305" s="147">
        <f t="shared" si="44"/>
        <v>1</v>
      </c>
    </row>
    <row r="1306" spans="1:8" x14ac:dyDescent="0.35">
      <c r="A1306" s="144" t="s">
        <v>58</v>
      </c>
      <c r="B1306" s="145" t="s">
        <v>18</v>
      </c>
      <c r="C1306" s="145" t="s">
        <v>12</v>
      </c>
      <c r="D1306" s="146" t="str">
        <f>VLOOKUP(C1306,[0]!Data,2,)</f>
        <v>Nurse</v>
      </c>
      <c r="E1306" s="145">
        <v>2</v>
      </c>
      <c r="F1306" s="145" t="s">
        <v>11</v>
      </c>
      <c r="G1306" s="146">
        <f t="shared" si="43"/>
        <v>1</v>
      </c>
      <c r="H1306" s="147">
        <f t="shared" si="44"/>
        <v>1</v>
      </c>
    </row>
    <row r="1307" spans="1:8" x14ac:dyDescent="0.35">
      <c r="A1307" s="144" t="s">
        <v>58</v>
      </c>
      <c r="B1307" s="145" t="s">
        <v>18</v>
      </c>
      <c r="C1307" s="145" t="s">
        <v>14</v>
      </c>
      <c r="D1307" s="146" t="str">
        <f>VLOOKUP(C1307,[0]!Data,2,)</f>
        <v>Ancillary Staff</v>
      </c>
      <c r="E1307" s="145">
        <v>5</v>
      </c>
      <c r="F1307" s="145" t="s">
        <v>11</v>
      </c>
      <c r="G1307" s="146">
        <f t="shared" si="43"/>
        <v>1</v>
      </c>
      <c r="H1307" s="147">
        <f t="shared" si="44"/>
        <v>1</v>
      </c>
    </row>
    <row r="1308" spans="1:8" x14ac:dyDescent="0.35">
      <c r="A1308" s="144" t="s">
        <v>58</v>
      </c>
      <c r="B1308" s="145" t="s">
        <v>18</v>
      </c>
      <c r="C1308" s="145" t="s">
        <v>14</v>
      </c>
      <c r="D1308" s="146" t="str">
        <f>VLOOKUP(C1308,[0]!Data,2,)</f>
        <v>Ancillary Staff</v>
      </c>
      <c r="E1308" s="145">
        <v>5</v>
      </c>
      <c r="F1308" s="145" t="s">
        <v>11</v>
      </c>
      <c r="G1308" s="146">
        <f t="shared" si="43"/>
        <v>1</v>
      </c>
      <c r="H1308" s="147">
        <f t="shared" si="44"/>
        <v>1</v>
      </c>
    </row>
    <row r="1309" spans="1:8" x14ac:dyDescent="0.35">
      <c r="A1309" s="144" t="s">
        <v>58</v>
      </c>
      <c r="B1309" s="145" t="s">
        <v>18</v>
      </c>
      <c r="C1309" s="145" t="s">
        <v>14</v>
      </c>
      <c r="D1309" s="146" t="str">
        <f>VLOOKUP(C1309,[0]!Data,2,)</f>
        <v>Ancillary Staff</v>
      </c>
      <c r="E1309" s="145">
        <v>5</v>
      </c>
      <c r="F1309" s="145" t="s">
        <v>11</v>
      </c>
      <c r="G1309" s="146">
        <f t="shared" si="43"/>
        <v>1</v>
      </c>
      <c r="H1309" s="147">
        <f t="shared" si="44"/>
        <v>1</v>
      </c>
    </row>
    <row r="1310" spans="1:8" x14ac:dyDescent="0.35">
      <c r="A1310" s="144" t="s">
        <v>58</v>
      </c>
      <c r="B1310" s="145" t="s">
        <v>18</v>
      </c>
      <c r="C1310" s="145" t="s">
        <v>13</v>
      </c>
      <c r="D1310" s="146" t="str">
        <f>VLOOKUP(C1310,[0]!Data,2,)</f>
        <v>Ancillary Staff</v>
      </c>
      <c r="E1310" s="145">
        <v>5</v>
      </c>
      <c r="F1310" s="145" t="s">
        <v>11</v>
      </c>
      <c r="G1310" s="146">
        <f t="shared" si="43"/>
        <v>1</v>
      </c>
      <c r="H1310" s="147">
        <f t="shared" si="44"/>
        <v>1</v>
      </c>
    </row>
    <row r="1311" spans="1:8" x14ac:dyDescent="0.35">
      <c r="A1311" s="144" t="s">
        <v>58</v>
      </c>
      <c r="B1311" s="145" t="s">
        <v>18</v>
      </c>
      <c r="C1311" s="145" t="s">
        <v>13</v>
      </c>
      <c r="D1311" s="146" t="str">
        <f>VLOOKUP(C1311,[0]!Data,2,)</f>
        <v>Ancillary Staff</v>
      </c>
      <c r="E1311" s="145">
        <v>5</v>
      </c>
      <c r="F1311" s="145" t="s">
        <v>11</v>
      </c>
      <c r="G1311" s="146">
        <f t="shared" si="43"/>
        <v>1</v>
      </c>
      <c r="H1311" s="147">
        <f t="shared" si="44"/>
        <v>1</v>
      </c>
    </row>
    <row r="1312" spans="1:8" x14ac:dyDescent="0.35">
      <c r="A1312" s="144" t="s">
        <v>58</v>
      </c>
      <c r="B1312" s="145" t="s">
        <v>16</v>
      </c>
      <c r="C1312" s="145" t="s">
        <v>10</v>
      </c>
      <c r="D1312" s="146" t="str">
        <f>VLOOKUP(C1312,[0]!Data,2,)</f>
        <v>Doctor</v>
      </c>
      <c r="E1312" s="145">
        <v>1</v>
      </c>
      <c r="F1312" s="145" t="s">
        <v>11</v>
      </c>
      <c r="G1312" s="146">
        <f t="shared" si="43"/>
        <v>1</v>
      </c>
      <c r="H1312" s="147">
        <f t="shared" si="44"/>
        <v>1</v>
      </c>
    </row>
    <row r="1313" spans="1:8" x14ac:dyDescent="0.35">
      <c r="A1313" s="144" t="s">
        <v>58</v>
      </c>
      <c r="B1313" s="145" t="s">
        <v>16</v>
      </c>
      <c r="C1313" s="145" t="s">
        <v>10</v>
      </c>
      <c r="D1313" s="146" t="str">
        <f>VLOOKUP(C1313,[0]!Data,2,)</f>
        <v>Doctor</v>
      </c>
      <c r="E1313" s="145">
        <v>2</v>
      </c>
      <c r="F1313" s="145" t="s">
        <v>11</v>
      </c>
      <c r="G1313" s="146">
        <f t="shared" si="43"/>
        <v>1</v>
      </c>
      <c r="H1313" s="147">
        <f t="shared" si="44"/>
        <v>1</v>
      </c>
    </row>
    <row r="1314" spans="1:8" x14ac:dyDescent="0.35">
      <c r="A1314" s="144" t="s">
        <v>58</v>
      </c>
      <c r="B1314" s="145" t="s">
        <v>16</v>
      </c>
      <c r="C1314" s="145" t="s">
        <v>10</v>
      </c>
      <c r="D1314" s="146" t="str">
        <f>VLOOKUP(C1314,[0]!Data,2,)</f>
        <v>Doctor</v>
      </c>
      <c r="E1314" s="145">
        <v>3</v>
      </c>
      <c r="F1314" s="145" t="s">
        <v>11</v>
      </c>
      <c r="G1314" s="146">
        <f t="shared" si="43"/>
        <v>1</v>
      </c>
      <c r="H1314" s="147">
        <f t="shared" si="44"/>
        <v>1</v>
      </c>
    </row>
    <row r="1315" spans="1:8" x14ac:dyDescent="0.35">
      <c r="A1315" s="144" t="s">
        <v>58</v>
      </c>
      <c r="B1315" s="145" t="s">
        <v>16</v>
      </c>
      <c r="C1315" s="145" t="s">
        <v>10</v>
      </c>
      <c r="D1315" s="146" t="str">
        <f>VLOOKUP(C1315,[0]!Data,2,)</f>
        <v>Doctor</v>
      </c>
      <c r="E1315" s="145">
        <v>4</v>
      </c>
      <c r="F1315" s="145" t="s">
        <v>11</v>
      </c>
      <c r="G1315" s="146">
        <f t="shared" si="43"/>
        <v>1</v>
      </c>
      <c r="H1315" s="147">
        <f t="shared" si="44"/>
        <v>1</v>
      </c>
    </row>
    <row r="1316" spans="1:8" x14ac:dyDescent="0.35">
      <c r="A1316" s="144" t="s">
        <v>58</v>
      </c>
      <c r="B1316" s="145" t="s">
        <v>16</v>
      </c>
      <c r="C1316" s="145" t="s">
        <v>10</v>
      </c>
      <c r="D1316" s="146" t="str">
        <f>VLOOKUP(C1316,[0]!Data,2,)</f>
        <v>Doctor</v>
      </c>
      <c r="E1316" s="145">
        <v>4</v>
      </c>
      <c r="F1316" s="145" t="s">
        <v>11</v>
      </c>
      <c r="G1316" s="146">
        <f t="shared" si="43"/>
        <v>1</v>
      </c>
      <c r="H1316" s="147">
        <f t="shared" si="44"/>
        <v>1</v>
      </c>
    </row>
    <row r="1317" spans="1:8" x14ac:dyDescent="0.35">
      <c r="A1317" s="144" t="s">
        <v>58</v>
      </c>
      <c r="B1317" s="145" t="s">
        <v>16</v>
      </c>
      <c r="C1317" s="145" t="s">
        <v>10</v>
      </c>
      <c r="D1317" s="146" t="str">
        <f>VLOOKUP(C1317,[0]!Data,2,)</f>
        <v>Doctor</v>
      </c>
      <c r="E1317" s="145">
        <v>2</v>
      </c>
      <c r="F1317" s="145" t="s">
        <v>11</v>
      </c>
      <c r="G1317" s="146">
        <f t="shared" si="43"/>
        <v>1</v>
      </c>
      <c r="H1317" s="147">
        <f t="shared" si="44"/>
        <v>1</v>
      </c>
    </row>
    <row r="1318" spans="1:8" x14ac:dyDescent="0.35">
      <c r="A1318" s="144" t="s">
        <v>58</v>
      </c>
      <c r="B1318" s="145" t="s">
        <v>16</v>
      </c>
      <c r="C1318" s="145" t="s">
        <v>10</v>
      </c>
      <c r="D1318" s="146" t="str">
        <f>VLOOKUP(C1318,[0]!Data,2,)</f>
        <v>Doctor</v>
      </c>
      <c r="E1318" s="145">
        <v>1</v>
      </c>
      <c r="F1318" s="145" t="s">
        <v>11</v>
      </c>
      <c r="G1318" s="146">
        <f t="shared" si="43"/>
        <v>1</v>
      </c>
      <c r="H1318" s="147">
        <f t="shared" si="44"/>
        <v>1</v>
      </c>
    </row>
    <row r="1319" spans="1:8" x14ac:dyDescent="0.35">
      <c r="A1319" s="144" t="s">
        <v>58</v>
      </c>
      <c r="B1319" s="145" t="s">
        <v>16</v>
      </c>
      <c r="C1319" s="145" t="s">
        <v>12</v>
      </c>
      <c r="D1319" s="146" t="str">
        <f>VLOOKUP(C1319,[0]!Data,2,)</f>
        <v>Nurse</v>
      </c>
      <c r="E1319" s="145">
        <v>1</v>
      </c>
      <c r="F1319" s="145" t="s">
        <v>11</v>
      </c>
      <c r="G1319" s="146">
        <f t="shared" si="43"/>
        <v>1</v>
      </c>
      <c r="H1319" s="147">
        <f t="shared" si="44"/>
        <v>1</v>
      </c>
    </row>
    <row r="1320" spans="1:8" x14ac:dyDescent="0.35">
      <c r="A1320" s="144" t="s">
        <v>58</v>
      </c>
      <c r="B1320" s="145" t="s">
        <v>16</v>
      </c>
      <c r="C1320" s="145" t="s">
        <v>12</v>
      </c>
      <c r="D1320" s="146" t="str">
        <f>VLOOKUP(C1320,[0]!Data,2,)</f>
        <v>Nurse</v>
      </c>
      <c r="E1320" s="145">
        <v>2</v>
      </c>
      <c r="F1320" s="145" t="s">
        <v>11</v>
      </c>
      <c r="G1320" s="146">
        <f t="shared" si="43"/>
        <v>1</v>
      </c>
      <c r="H1320" s="147">
        <f t="shared" si="44"/>
        <v>1</v>
      </c>
    </row>
    <row r="1321" spans="1:8" x14ac:dyDescent="0.35">
      <c r="A1321" s="144" t="s">
        <v>58</v>
      </c>
      <c r="B1321" s="145" t="s">
        <v>16</v>
      </c>
      <c r="C1321" s="145" t="s">
        <v>12</v>
      </c>
      <c r="D1321" s="146" t="str">
        <f>VLOOKUP(C1321,[0]!Data,2,)</f>
        <v>Nurse</v>
      </c>
      <c r="E1321" s="145">
        <v>3</v>
      </c>
      <c r="F1321" s="145" t="s">
        <v>11</v>
      </c>
      <c r="G1321" s="146">
        <f t="shared" si="43"/>
        <v>1</v>
      </c>
      <c r="H1321" s="147">
        <f t="shared" si="44"/>
        <v>1</v>
      </c>
    </row>
    <row r="1322" spans="1:8" x14ac:dyDescent="0.35">
      <c r="A1322" s="144" t="s">
        <v>58</v>
      </c>
      <c r="B1322" s="145" t="s">
        <v>16</v>
      </c>
      <c r="C1322" s="145" t="s">
        <v>12</v>
      </c>
      <c r="D1322" s="146" t="str">
        <f>VLOOKUP(C1322,[0]!Data,2,)</f>
        <v>Nurse</v>
      </c>
      <c r="E1322" s="145">
        <v>4</v>
      </c>
      <c r="F1322" s="145" t="s">
        <v>11</v>
      </c>
      <c r="G1322" s="146">
        <f t="shared" si="43"/>
        <v>1</v>
      </c>
      <c r="H1322" s="147">
        <f t="shared" si="44"/>
        <v>1</v>
      </c>
    </row>
    <row r="1323" spans="1:8" x14ac:dyDescent="0.35">
      <c r="A1323" s="144" t="s">
        <v>58</v>
      </c>
      <c r="B1323" s="145" t="s">
        <v>16</v>
      </c>
      <c r="C1323" s="145" t="s">
        <v>12</v>
      </c>
      <c r="D1323" s="146" t="str">
        <f>VLOOKUP(C1323,[0]!Data,2,)</f>
        <v>Nurse</v>
      </c>
      <c r="E1323" s="145">
        <v>5</v>
      </c>
      <c r="F1323" s="145" t="s">
        <v>11</v>
      </c>
      <c r="G1323" s="146">
        <f t="shared" si="43"/>
        <v>1</v>
      </c>
      <c r="H1323" s="147">
        <f t="shared" si="44"/>
        <v>1</v>
      </c>
    </row>
    <row r="1324" spans="1:8" x14ac:dyDescent="0.35">
      <c r="A1324" s="144" t="s">
        <v>58</v>
      </c>
      <c r="B1324" s="145" t="s">
        <v>16</v>
      </c>
      <c r="C1324" s="145" t="s">
        <v>13</v>
      </c>
      <c r="D1324" s="146" t="str">
        <f>VLOOKUP(C1324,[0]!Data,2,)</f>
        <v>Ancillary Staff</v>
      </c>
      <c r="E1324" s="145">
        <v>5</v>
      </c>
      <c r="F1324" s="145" t="s">
        <v>11</v>
      </c>
      <c r="G1324" s="146">
        <f t="shared" si="43"/>
        <v>1</v>
      </c>
      <c r="H1324" s="147">
        <f t="shared" si="44"/>
        <v>1</v>
      </c>
    </row>
    <row r="1325" spans="1:8" x14ac:dyDescent="0.35">
      <c r="A1325" s="144" t="s">
        <v>58</v>
      </c>
      <c r="B1325" s="145" t="s">
        <v>16</v>
      </c>
      <c r="C1325" s="145" t="s">
        <v>12</v>
      </c>
      <c r="D1325" s="146" t="str">
        <f>VLOOKUP(C1325,[0]!Data,2,)</f>
        <v>Nurse</v>
      </c>
      <c r="E1325" s="145">
        <v>2</v>
      </c>
      <c r="F1325" s="145" t="s">
        <v>11</v>
      </c>
      <c r="G1325" s="146">
        <f t="shared" ref="G1325:G1388" si="45">IF(F1325="Y",1,0)</f>
        <v>1</v>
      </c>
      <c r="H1325" s="147">
        <f t="shared" ref="H1325:H1388" si="46">IF(F1325="Y,N",1,1)</f>
        <v>1</v>
      </c>
    </row>
    <row r="1326" spans="1:8" x14ac:dyDescent="0.35">
      <c r="A1326" s="144" t="s">
        <v>58</v>
      </c>
      <c r="B1326" s="145" t="s">
        <v>16</v>
      </c>
      <c r="C1326" s="145" t="s">
        <v>12</v>
      </c>
      <c r="D1326" s="146" t="str">
        <f>VLOOKUP(C1326,[0]!Data,2,)</f>
        <v>Nurse</v>
      </c>
      <c r="E1326" s="145">
        <v>3</v>
      </c>
      <c r="F1326" s="145" t="s">
        <v>11</v>
      </c>
      <c r="G1326" s="146">
        <f t="shared" si="45"/>
        <v>1</v>
      </c>
      <c r="H1326" s="147">
        <f t="shared" si="46"/>
        <v>1</v>
      </c>
    </row>
    <row r="1327" spans="1:8" x14ac:dyDescent="0.35">
      <c r="A1327" s="144" t="s">
        <v>58</v>
      </c>
      <c r="B1327" s="145">
        <v>8</v>
      </c>
      <c r="C1327" s="145" t="s">
        <v>12</v>
      </c>
      <c r="D1327" s="146" t="str">
        <f>VLOOKUP(C1327,[0]!Data,2,)</f>
        <v>Nurse</v>
      </c>
      <c r="E1327" s="145">
        <v>4</v>
      </c>
      <c r="F1327" s="145" t="s">
        <v>11</v>
      </c>
      <c r="G1327" s="146">
        <f t="shared" si="45"/>
        <v>1</v>
      </c>
      <c r="H1327" s="147">
        <f t="shared" si="46"/>
        <v>1</v>
      </c>
    </row>
    <row r="1328" spans="1:8" x14ac:dyDescent="0.35">
      <c r="A1328" s="144" t="s">
        <v>58</v>
      </c>
      <c r="B1328" s="145">
        <v>8</v>
      </c>
      <c r="C1328" s="145" t="s">
        <v>14</v>
      </c>
      <c r="D1328" s="146" t="str">
        <f>VLOOKUP(C1328,[0]!Data,2,)</f>
        <v>Ancillary Staff</v>
      </c>
      <c r="E1328" s="145">
        <v>5</v>
      </c>
      <c r="F1328" s="145" t="s">
        <v>11</v>
      </c>
      <c r="G1328" s="146">
        <f t="shared" si="45"/>
        <v>1</v>
      </c>
      <c r="H1328" s="147">
        <f t="shared" si="46"/>
        <v>1</v>
      </c>
    </row>
    <row r="1329" spans="1:8" x14ac:dyDescent="0.35">
      <c r="A1329" s="144" t="s">
        <v>58</v>
      </c>
      <c r="B1329" s="145">
        <v>8</v>
      </c>
      <c r="C1329" s="145" t="s">
        <v>14</v>
      </c>
      <c r="D1329" s="146" t="str">
        <f>VLOOKUP(C1329,[0]!Data,2,)</f>
        <v>Ancillary Staff</v>
      </c>
      <c r="E1329" s="145">
        <v>1</v>
      </c>
      <c r="F1329" s="145" t="s">
        <v>11</v>
      </c>
      <c r="G1329" s="146">
        <f t="shared" si="45"/>
        <v>1</v>
      </c>
      <c r="H1329" s="147">
        <f t="shared" si="46"/>
        <v>1</v>
      </c>
    </row>
    <row r="1330" spans="1:8" x14ac:dyDescent="0.35">
      <c r="A1330" s="144" t="s">
        <v>58</v>
      </c>
      <c r="B1330" s="145">
        <v>8</v>
      </c>
      <c r="C1330" s="145" t="s">
        <v>35</v>
      </c>
      <c r="D1330" s="146" t="str">
        <f>VLOOKUP(C1330,[0]!Data,2,)</f>
        <v>Allied Health</v>
      </c>
      <c r="E1330" s="145">
        <v>4</v>
      </c>
      <c r="F1330" s="145" t="s">
        <v>11</v>
      </c>
      <c r="G1330" s="146">
        <f t="shared" si="45"/>
        <v>1</v>
      </c>
      <c r="H1330" s="147">
        <f t="shared" si="46"/>
        <v>1</v>
      </c>
    </row>
    <row r="1331" spans="1:8" x14ac:dyDescent="0.35">
      <c r="A1331" s="144" t="s">
        <v>58</v>
      </c>
      <c r="B1331" s="145">
        <v>8</v>
      </c>
      <c r="C1331" s="145" t="s">
        <v>62</v>
      </c>
      <c r="D1331" s="146" t="str">
        <f>VLOOKUP(C1331,[0]!Data,2,)</f>
        <v>Allied Health</v>
      </c>
      <c r="E1331" s="145">
        <v>4</v>
      </c>
      <c r="F1331" s="145" t="s">
        <v>11</v>
      </c>
      <c r="G1331" s="146">
        <f t="shared" si="45"/>
        <v>1</v>
      </c>
      <c r="H1331" s="147">
        <f t="shared" si="46"/>
        <v>1</v>
      </c>
    </row>
    <row r="1332" spans="1:8" x14ac:dyDescent="0.35">
      <c r="A1332" s="144" t="s">
        <v>58</v>
      </c>
      <c r="B1332" s="145">
        <v>8</v>
      </c>
      <c r="C1332" s="145" t="s">
        <v>12</v>
      </c>
      <c r="D1332" s="146" t="str">
        <f>VLOOKUP(C1332,[0]!Data,2,)</f>
        <v>Nurse</v>
      </c>
      <c r="E1332" s="145">
        <v>4</v>
      </c>
      <c r="F1332" s="145" t="s">
        <v>11</v>
      </c>
      <c r="G1332" s="146">
        <f t="shared" si="45"/>
        <v>1</v>
      </c>
      <c r="H1332" s="147">
        <f t="shared" si="46"/>
        <v>1</v>
      </c>
    </row>
    <row r="1333" spans="1:8" x14ac:dyDescent="0.35">
      <c r="A1333" s="144" t="s">
        <v>58</v>
      </c>
      <c r="B1333" s="145">
        <v>8</v>
      </c>
      <c r="C1333" s="145" t="s">
        <v>35</v>
      </c>
      <c r="D1333" s="146" t="str">
        <f>VLOOKUP(C1333,[0]!Data,2,)</f>
        <v>Allied Health</v>
      </c>
      <c r="E1333" s="145">
        <v>4</v>
      </c>
      <c r="F1333" s="145" t="s">
        <v>11</v>
      </c>
      <c r="G1333" s="146">
        <f t="shared" si="45"/>
        <v>1</v>
      </c>
      <c r="H1333" s="147">
        <f t="shared" si="46"/>
        <v>1</v>
      </c>
    </row>
    <row r="1334" spans="1:8" x14ac:dyDescent="0.35">
      <c r="A1334" s="144" t="s">
        <v>58</v>
      </c>
      <c r="B1334" s="145">
        <v>8</v>
      </c>
      <c r="C1334" s="145" t="s">
        <v>12</v>
      </c>
      <c r="D1334" s="146" t="str">
        <f>VLOOKUP(C1334,[0]!Data,2,)</f>
        <v>Nurse</v>
      </c>
      <c r="E1334" s="145">
        <v>1</v>
      </c>
      <c r="F1334" s="145" t="s">
        <v>11</v>
      </c>
      <c r="G1334" s="146">
        <f t="shared" si="45"/>
        <v>1</v>
      </c>
      <c r="H1334" s="147">
        <f t="shared" si="46"/>
        <v>1</v>
      </c>
    </row>
    <row r="1335" spans="1:8" x14ac:dyDescent="0.35">
      <c r="A1335" s="144" t="s">
        <v>58</v>
      </c>
      <c r="B1335" s="145">
        <v>8</v>
      </c>
      <c r="C1335" s="145" t="s">
        <v>13</v>
      </c>
      <c r="D1335" s="146" t="str">
        <f>VLOOKUP(C1335,[0]!Data,2,)</f>
        <v>Ancillary Staff</v>
      </c>
      <c r="E1335" s="145">
        <v>4</v>
      </c>
      <c r="F1335" s="145" t="s">
        <v>11</v>
      </c>
      <c r="G1335" s="146">
        <f t="shared" si="45"/>
        <v>1</v>
      </c>
      <c r="H1335" s="147">
        <f t="shared" si="46"/>
        <v>1</v>
      </c>
    </row>
    <row r="1336" spans="1:8" x14ac:dyDescent="0.35">
      <c r="A1336" s="144" t="s">
        <v>58</v>
      </c>
      <c r="B1336" s="145">
        <v>8</v>
      </c>
      <c r="C1336" s="145" t="s">
        <v>12</v>
      </c>
      <c r="D1336" s="146" t="str">
        <f>VLOOKUP(C1336,[0]!Data,2,)</f>
        <v>Nurse</v>
      </c>
      <c r="E1336" s="145">
        <v>4</v>
      </c>
      <c r="F1336" s="145" t="s">
        <v>11</v>
      </c>
      <c r="G1336" s="146">
        <f t="shared" si="45"/>
        <v>1</v>
      </c>
      <c r="H1336" s="147">
        <f t="shared" si="46"/>
        <v>1</v>
      </c>
    </row>
    <row r="1337" spans="1:8" x14ac:dyDescent="0.35">
      <c r="A1337" s="144" t="s">
        <v>58</v>
      </c>
      <c r="B1337" s="145">
        <v>8</v>
      </c>
      <c r="C1337" s="145" t="s">
        <v>49</v>
      </c>
      <c r="D1337" s="146" t="str">
        <f>VLOOKUP(C1337,[0]!Data,2,)</f>
        <v>Allied Health</v>
      </c>
      <c r="E1337" s="145">
        <v>4</v>
      </c>
      <c r="F1337" s="145" t="s">
        <v>11</v>
      </c>
      <c r="G1337" s="146">
        <f t="shared" si="45"/>
        <v>1</v>
      </c>
      <c r="H1337" s="147">
        <f t="shared" si="46"/>
        <v>1</v>
      </c>
    </row>
    <row r="1338" spans="1:8" x14ac:dyDescent="0.35">
      <c r="A1338" s="144" t="s">
        <v>58</v>
      </c>
      <c r="B1338" s="145">
        <v>8</v>
      </c>
      <c r="C1338" s="145" t="s">
        <v>13</v>
      </c>
      <c r="D1338" s="146" t="str">
        <f>VLOOKUP(C1338,[0]!Data,2,)</f>
        <v>Ancillary Staff</v>
      </c>
      <c r="E1338" s="145">
        <v>4</v>
      </c>
      <c r="F1338" s="145" t="s">
        <v>11</v>
      </c>
      <c r="G1338" s="146">
        <f t="shared" si="45"/>
        <v>1</v>
      </c>
      <c r="H1338" s="147">
        <f t="shared" si="46"/>
        <v>1</v>
      </c>
    </row>
    <row r="1339" spans="1:8" x14ac:dyDescent="0.35">
      <c r="A1339" s="144" t="s">
        <v>58</v>
      </c>
      <c r="B1339" s="145">
        <v>8</v>
      </c>
      <c r="C1339" s="145" t="s">
        <v>14</v>
      </c>
      <c r="D1339" s="146" t="str">
        <f>VLOOKUP(C1339,[0]!Data,2,)</f>
        <v>Ancillary Staff</v>
      </c>
      <c r="E1339" s="145">
        <v>1</v>
      </c>
      <c r="F1339" s="145" t="s">
        <v>11</v>
      </c>
      <c r="G1339" s="146">
        <f t="shared" si="45"/>
        <v>1</v>
      </c>
      <c r="H1339" s="147">
        <f t="shared" si="46"/>
        <v>1</v>
      </c>
    </row>
    <row r="1340" spans="1:8" x14ac:dyDescent="0.35">
      <c r="A1340" s="144" t="s">
        <v>58</v>
      </c>
      <c r="B1340" s="145">
        <v>8</v>
      </c>
      <c r="C1340" s="145" t="s">
        <v>20</v>
      </c>
      <c r="D1340" s="146" t="str">
        <f>VLOOKUP(C1340,[0]!Data,2,)</f>
        <v>Ancillary Staff</v>
      </c>
      <c r="E1340" s="145">
        <v>4</v>
      </c>
      <c r="F1340" s="145" t="s">
        <v>11</v>
      </c>
      <c r="G1340" s="146">
        <f t="shared" si="45"/>
        <v>1</v>
      </c>
      <c r="H1340" s="147">
        <f t="shared" si="46"/>
        <v>1</v>
      </c>
    </row>
    <row r="1341" spans="1:8" x14ac:dyDescent="0.35">
      <c r="A1341" s="144" t="s">
        <v>58</v>
      </c>
      <c r="B1341" s="145">
        <v>8</v>
      </c>
      <c r="C1341" s="145" t="s">
        <v>12</v>
      </c>
      <c r="D1341" s="146" t="str">
        <f>VLOOKUP(C1341,[0]!Data,2,)</f>
        <v>Nurse</v>
      </c>
      <c r="E1341" s="145">
        <v>4</v>
      </c>
      <c r="F1341" s="145" t="s">
        <v>11</v>
      </c>
      <c r="G1341" s="146">
        <f t="shared" si="45"/>
        <v>1</v>
      </c>
      <c r="H1341" s="147">
        <f t="shared" si="46"/>
        <v>1</v>
      </c>
    </row>
    <row r="1342" spans="1:8" x14ac:dyDescent="0.35">
      <c r="A1342" s="144" t="s">
        <v>58</v>
      </c>
      <c r="B1342" s="145" t="s">
        <v>28</v>
      </c>
      <c r="C1342" s="145" t="s">
        <v>12</v>
      </c>
      <c r="D1342" s="146" t="str">
        <f>VLOOKUP(C1342,[0]!Data,2,)</f>
        <v>Nurse</v>
      </c>
      <c r="E1342" s="145">
        <v>4</v>
      </c>
      <c r="F1342" s="145" t="s">
        <v>11</v>
      </c>
      <c r="G1342" s="146">
        <f t="shared" si="45"/>
        <v>1</v>
      </c>
      <c r="H1342" s="147">
        <f t="shared" si="46"/>
        <v>1</v>
      </c>
    </row>
    <row r="1343" spans="1:8" x14ac:dyDescent="0.35">
      <c r="A1343" s="144" t="s">
        <v>58</v>
      </c>
      <c r="B1343" s="145" t="s">
        <v>28</v>
      </c>
      <c r="C1343" s="145" t="s">
        <v>12</v>
      </c>
      <c r="D1343" s="146" t="str">
        <f>VLOOKUP(C1343,[0]!Data,2,)</f>
        <v>Nurse</v>
      </c>
      <c r="E1343" s="145">
        <v>5</v>
      </c>
      <c r="F1343" s="145" t="s">
        <v>11</v>
      </c>
      <c r="G1343" s="146">
        <f t="shared" si="45"/>
        <v>1</v>
      </c>
      <c r="H1343" s="147">
        <f t="shared" si="46"/>
        <v>1</v>
      </c>
    </row>
    <row r="1344" spans="1:8" x14ac:dyDescent="0.35">
      <c r="A1344" s="144" t="s">
        <v>58</v>
      </c>
      <c r="B1344" s="145" t="s">
        <v>28</v>
      </c>
      <c r="C1344" s="145" t="s">
        <v>12</v>
      </c>
      <c r="D1344" s="146" t="str">
        <f>VLOOKUP(C1344,[0]!Data,2,)</f>
        <v>Nurse</v>
      </c>
      <c r="E1344" s="145">
        <v>1</v>
      </c>
      <c r="F1344" s="145" t="s">
        <v>11</v>
      </c>
      <c r="G1344" s="146">
        <f t="shared" si="45"/>
        <v>1</v>
      </c>
      <c r="H1344" s="147">
        <f t="shared" si="46"/>
        <v>1</v>
      </c>
    </row>
    <row r="1345" spans="1:8" x14ac:dyDescent="0.35">
      <c r="A1345" s="144" t="s">
        <v>58</v>
      </c>
      <c r="B1345" s="145" t="s">
        <v>28</v>
      </c>
      <c r="C1345" s="145" t="s">
        <v>12</v>
      </c>
      <c r="D1345" s="146" t="str">
        <f>VLOOKUP(C1345,[0]!Data,2,)</f>
        <v>Nurse</v>
      </c>
      <c r="E1345" s="145">
        <v>4</v>
      </c>
      <c r="F1345" s="145" t="s">
        <v>11</v>
      </c>
      <c r="G1345" s="146">
        <f t="shared" si="45"/>
        <v>1</v>
      </c>
      <c r="H1345" s="147">
        <f t="shared" si="46"/>
        <v>1</v>
      </c>
    </row>
    <row r="1346" spans="1:8" x14ac:dyDescent="0.35">
      <c r="A1346" s="144" t="s">
        <v>58</v>
      </c>
      <c r="B1346" s="145" t="s">
        <v>28</v>
      </c>
      <c r="C1346" s="145" t="s">
        <v>12</v>
      </c>
      <c r="D1346" s="146" t="str">
        <f>VLOOKUP(C1346,[0]!Data,2,)</f>
        <v>Nurse</v>
      </c>
      <c r="E1346" s="145">
        <v>5</v>
      </c>
      <c r="F1346" s="145" t="s">
        <v>11</v>
      </c>
      <c r="G1346" s="146">
        <f t="shared" si="45"/>
        <v>1</v>
      </c>
      <c r="H1346" s="147">
        <f t="shared" si="46"/>
        <v>1</v>
      </c>
    </row>
    <row r="1347" spans="1:8" x14ac:dyDescent="0.35">
      <c r="A1347" s="144" t="s">
        <v>58</v>
      </c>
      <c r="B1347" s="145" t="s">
        <v>28</v>
      </c>
      <c r="C1347" s="145" t="s">
        <v>12</v>
      </c>
      <c r="D1347" s="146" t="str">
        <f>VLOOKUP(C1347,[0]!Data,2,)</f>
        <v>Nurse</v>
      </c>
      <c r="E1347" s="145">
        <v>1</v>
      </c>
      <c r="F1347" s="145" t="s">
        <v>11</v>
      </c>
      <c r="G1347" s="146">
        <f t="shared" si="45"/>
        <v>1</v>
      </c>
      <c r="H1347" s="147">
        <f t="shared" si="46"/>
        <v>1</v>
      </c>
    </row>
    <row r="1348" spans="1:8" x14ac:dyDescent="0.35">
      <c r="A1348" s="144" t="s">
        <v>58</v>
      </c>
      <c r="B1348" s="145" t="s">
        <v>28</v>
      </c>
      <c r="C1348" s="145" t="s">
        <v>12</v>
      </c>
      <c r="D1348" s="146" t="str">
        <f>VLOOKUP(C1348,[0]!Data,2,)</f>
        <v>Nurse</v>
      </c>
      <c r="E1348" s="145">
        <v>1</v>
      </c>
      <c r="F1348" s="145" t="s">
        <v>11</v>
      </c>
      <c r="G1348" s="146">
        <f t="shared" si="45"/>
        <v>1</v>
      </c>
      <c r="H1348" s="147">
        <f t="shared" si="46"/>
        <v>1</v>
      </c>
    </row>
    <row r="1349" spans="1:8" x14ac:dyDescent="0.35">
      <c r="A1349" s="144" t="s">
        <v>58</v>
      </c>
      <c r="B1349" s="145" t="s">
        <v>28</v>
      </c>
      <c r="C1349" s="145" t="s">
        <v>12</v>
      </c>
      <c r="D1349" s="146" t="str">
        <f>VLOOKUP(C1349,[0]!Data,2,)</f>
        <v>Nurse</v>
      </c>
      <c r="E1349" s="145">
        <v>4</v>
      </c>
      <c r="F1349" s="145" t="s">
        <v>11</v>
      </c>
      <c r="G1349" s="146">
        <f t="shared" si="45"/>
        <v>1</v>
      </c>
      <c r="H1349" s="147">
        <f t="shared" si="46"/>
        <v>1</v>
      </c>
    </row>
    <row r="1350" spans="1:8" x14ac:dyDescent="0.35">
      <c r="A1350" s="144" t="s">
        <v>58</v>
      </c>
      <c r="B1350" s="145" t="s">
        <v>28</v>
      </c>
      <c r="C1350" s="145" t="s">
        <v>12</v>
      </c>
      <c r="D1350" s="146" t="str">
        <f>VLOOKUP(C1350,[0]!Data,2,)</f>
        <v>Nurse</v>
      </c>
      <c r="E1350" s="145">
        <v>5</v>
      </c>
      <c r="F1350" s="145" t="s">
        <v>11</v>
      </c>
      <c r="G1350" s="146">
        <f t="shared" si="45"/>
        <v>1</v>
      </c>
      <c r="H1350" s="147">
        <f t="shared" si="46"/>
        <v>1</v>
      </c>
    </row>
    <row r="1351" spans="1:8" x14ac:dyDescent="0.35">
      <c r="A1351" s="144" t="s">
        <v>58</v>
      </c>
      <c r="B1351" s="145" t="s">
        <v>28</v>
      </c>
      <c r="C1351" s="145" t="s">
        <v>12</v>
      </c>
      <c r="D1351" s="146" t="str">
        <f>VLOOKUP(C1351,[0]!Data,2,)</f>
        <v>Nurse</v>
      </c>
      <c r="E1351" s="145">
        <v>4</v>
      </c>
      <c r="F1351" s="145" t="s">
        <v>11</v>
      </c>
      <c r="G1351" s="146">
        <f t="shared" si="45"/>
        <v>1</v>
      </c>
      <c r="H1351" s="147">
        <f t="shared" si="46"/>
        <v>1</v>
      </c>
    </row>
    <row r="1352" spans="1:8" x14ac:dyDescent="0.35">
      <c r="A1352" s="144" t="s">
        <v>58</v>
      </c>
      <c r="B1352" s="145" t="s">
        <v>28</v>
      </c>
      <c r="C1352" s="145" t="s">
        <v>12</v>
      </c>
      <c r="D1352" s="146" t="str">
        <f>VLOOKUP(C1352,[0]!Data,2,)</f>
        <v>Nurse</v>
      </c>
      <c r="E1352" s="145">
        <v>4</v>
      </c>
      <c r="F1352" s="145" t="s">
        <v>11</v>
      </c>
      <c r="G1352" s="146">
        <f t="shared" si="45"/>
        <v>1</v>
      </c>
      <c r="H1352" s="147">
        <f t="shared" si="46"/>
        <v>1</v>
      </c>
    </row>
    <row r="1353" spans="1:8" x14ac:dyDescent="0.35">
      <c r="A1353" s="144" t="s">
        <v>58</v>
      </c>
      <c r="B1353" s="145" t="s">
        <v>28</v>
      </c>
      <c r="C1353" s="145" t="s">
        <v>12</v>
      </c>
      <c r="D1353" s="146" t="str">
        <f>VLOOKUP(C1353,[0]!Data,2,)</f>
        <v>Nurse</v>
      </c>
      <c r="E1353" s="145">
        <v>5</v>
      </c>
      <c r="F1353" s="145" t="s">
        <v>11</v>
      </c>
      <c r="G1353" s="146">
        <f t="shared" si="45"/>
        <v>1</v>
      </c>
      <c r="H1353" s="147">
        <f t="shared" si="46"/>
        <v>1</v>
      </c>
    </row>
    <row r="1354" spans="1:8" x14ac:dyDescent="0.35">
      <c r="A1354" s="144" t="s">
        <v>58</v>
      </c>
      <c r="B1354" s="145" t="s">
        <v>28</v>
      </c>
      <c r="C1354" s="145" t="s">
        <v>12</v>
      </c>
      <c r="D1354" s="146" t="str">
        <f>VLOOKUP(C1354,[0]!Data,2,)</f>
        <v>Nurse</v>
      </c>
      <c r="E1354" s="145">
        <v>1</v>
      </c>
      <c r="F1354" s="145" t="s">
        <v>11</v>
      </c>
      <c r="G1354" s="146">
        <f t="shared" si="45"/>
        <v>1</v>
      </c>
      <c r="H1354" s="147">
        <f t="shared" si="46"/>
        <v>1</v>
      </c>
    </row>
    <row r="1355" spans="1:8" x14ac:dyDescent="0.35">
      <c r="A1355" s="144" t="s">
        <v>58</v>
      </c>
      <c r="B1355" s="145" t="s">
        <v>28</v>
      </c>
      <c r="C1355" s="145" t="s">
        <v>12</v>
      </c>
      <c r="D1355" s="146" t="str">
        <f>VLOOKUP(C1355,[0]!Data,2,)</f>
        <v>Nurse</v>
      </c>
      <c r="E1355" s="145">
        <v>1</v>
      </c>
      <c r="F1355" s="145" t="s">
        <v>11</v>
      </c>
      <c r="G1355" s="146">
        <f t="shared" si="45"/>
        <v>1</v>
      </c>
      <c r="H1355" s="147">
        <f t="shared" si="46"/>
        <v>1</v>
      </c>
    </row>
    <row r="1356" spans="1:8" x14ac:dyDescent="0.35">
      <c r="A1356" s="144" t="s">
        <v>58</v>
      </c>
      <c r="B1356" s="145" t="s">
        <v>28</v>
      </c>
      <c r="C1356" s="145" t="s">
        <v>12</v>
      </c>
      <c r="D1356" s="146" t="str">
        <f>VLOOKUP(C1356,[0]!Data,2,)</f>
        <v>Nurse</v>
      </c>
      <c r="E1356" s="145">
        <v>5</v>
      </c>
      <c r="F1356" s="145" t="s">
        <v>11</v>
      </c>
      <c r="G1356" s="146">
        <f t="shared" si="45"/>
        <v>1</v>
      </c>
      <c r="H1356" s="147">
        <f t="shared" si="46"/>
        <v>1</v>
      </c>
    </row>
    <row r="1357" spans="1:8" x14ac:dyDescent="0.35">
      <c r="A1357" s="144" t="s">
        <v>58</v>
      </c>
      <c r="B1357" s="145">
        <v>9</v>
      </c>
      <c r="C1357" s="145" t="s">
        <v>12</v>
      </c>
      <c r="D1357" s="146" t="str">
        <f>VLOOKUP(C1357,[0]!Data,2,)</f>
        <v>Nurse</v>
      </c>
      <c r="E1357" s="145">
        <v>4</v>
      </c>
      <c r="F1357" s="145" t="s">
        <v>11</v>
      </c>
      <c r="G1357" s="146">
        <f t="shared" si="45"/>
        <v>1</v>
      </c>
      <c r="H1357" s="147">
        <f t="shared" si="46"/>
        <v>1</v>
      </c>
    </row>
    <row r="1358" spans="1:8" x14ac:dyDescent="0.35">
      <c r="A1358" s="144" t="s">
        <v>58</v>
      </c>
      <c r="B1358" s="145">
        <v>9</v>
      </c>
      <c r="C1358" s="145" t="s">
        <v>12</v>
      </c>
      <c r="D1358" s="146" t="str">
        <f>VLOOKUP(C1358,[0]!Data,2,)</f>
        <v>Nurse</v>
      </c>
      <c r="E1358" s="145">
        <v>4</v>
      </c>
      <c r="F1358" s="145" t="s">
        <v>11</v>
      </c>
      <c r="G1358" s="146">
        <f t="shared" si="45"/>
        <v>1</v>
      </c>
      <c r="H1358" s="147">
        <f t="shared" si="46"/>
        <v>1</v>
      </c>
    </row>
    <row r="1359" spans="1:8" x14ac:dyDescent="0.35">
      <c r="A1359" s="144" t="s">
        <v>58</v>
      </c>
      <c r="B1359" s="145">
        <v>9</v>
      </c>
      <c r="C1359" s="145" t="s">
        <v>12</v>
      </c>
      <c r="D1359" s="146" t="str">
        <f>VLOOKUP(C1359,[0]!Data,2,)</f>
        <v>Nurse</v>
      </c>
      <c r="E1359" s="145">
        <v>4</v>
      </c>
      <c r="F1359" s="145" t="s">
        <v>11</v>
      </c>
      <c r="G1359" s="146">
        <f t="shared" si="45"/>
        <v>1</v>
      </c>
      <c r="H1359" s="147">
        <f t="shared" si="46"/>
        <v>1</v>
      </c>
    </row>
    <row r="1360" spans="1:8" x14ac:dyDescent="0.35">
      <c r="A1360" s="144" t="s">
        <v>58</v>
      </c>
      <c r="B1360" s="145">
        <v>9</v>
      </c>
      <c r="C1360" s="145" t="s">
        <v>10</v>
      </c>
      <c r="D1360" s="146" t="str">
        <f>VLOOKUP(C1360,[0]!Data,2,)</f>
        <v>Doctor</v>
      </c>
      <c r="E1360" s="145">
        <v>4</v>
      </c>
      <c r="F1360" s="145" t="s">
        <v>11</v>
      </c>
      <c r="G1360" s="146">
        <f t="shared" si="45"/>
        <v>1</v>
      </c>
      <c r="H1360" s="147">
        <f t="shared" si="46"/>
        <v>1</v>
      </c>
    </row>
    <row r="1361" spans="1:8" x14ac:dyDescent="0.35">
      <c r="A1361" s="144" t="s">
        <v>58</v>
      </c>
      <c r="B1361" s="145">
        <v>9</v>
      </c>
      <c r="C1361" s="145" t="s">
        <v>10</v>
      </c>
      <c r="D1361" s="146" t="str">
        <f>VLOOKUP(C1361,[0]!Data,2,)</f>
        <v>Doctor</v>
      </c>
      <c r="E1361" s="145">
        <v>4</v>
      </c>
      <c r="F1361" s="145" t="s">
        <v>11</v>
      </c>
      <c r="G1361" s="146">
        <f t="shared" si="45"/>
        <v>1</v>
      </c>
      <c r="H1361" s="147">
        <f t="shared" si="46"/>
        <v>1</v>
      </c>
    </row>
    <row r="1362" spans="1:8" x14ac:dyDescent="0.35">
      <c r="A1362" s="144" t="s">
        <v>58</v>
      </c>
      <c r="B1362" s="145">
        <v>9</v>
      </c>
      <c r="C1362" s="145" t="s">
        <v>10</v>
      </c>
      <c r="D1362" s="146" t="str">
        <f>VLOOKUP(C1362,[0]!Data,2,)</f>
        <v>Doctor</v>
      </c>
      <c r="E1362" s="145">
        <v>4</v>
      </c>
      <c r="F1362" s="145" t="s">
        <v>11</v>
      </c>
      <c r="G1362" s="146">
        <f t="shared" si="45"/>
        <v>1</v>
      </c>
      <c r="H1362" s="147">
        <f t="shared" si="46"/>
        <v>1</v>
      </c>
    </row>
    <row r="1363" spans="1:8" x14ac:dyDescent="0.35">
      <c r="A1363" s="144" t="s">
        <v>58</v>
      </c>
      <c r="B1363" s="145">
        <v>9</v>
      </c>
      <c r="C1363" s="145" t="s">
        <v>12</v>
      </c>
      <c r="D1363" s="146" t="str">
        <f>VLOOKUP(C1363,[0]!Data,2,)</f>
        <v>Nurse</v>
      </c>
      <c r="E1363" s="145">
        <v>4</v>
      </c>
      <c r="F1363" s="145" t="s">
        <v>11</v>
      </c>
      <c r="G1363" s="146">
        <f t="shared" si="45"/>
        <v>1</v>
      </c>
      <c r="H1363" s="147">
        <f t="shared" si="46"/>
        <v>1</v>
      </c>
    </row>
    <row r="1364" spans="1:8" x14ac:dyDescent="0.35">
      <c r="A1364" s="144" t="s">
        <v>58</v>
      </c>
      <c r="B1364" s="145">
        <v>9</v>
      </c>
      <c r="C1364" s="145" t="s">
        <v>12</v>
      </c>
      <c r="D1364" s="146" t="str">
        <f>VLOOKUP(C1364,[0]!Data,2,)</f>
        <v>Nurse</v>
      </c>
      <c r="E1364" s="145">
        <v>4</v>
      </c>
      <c r="F1364" s="145" t="s">
        <v>11</v>
      </c>
      <c r="G1364" s="146">
        <f t="shared" si="45"/>
        <v>1</v>
      </c>
      <c r="H1364" s="147">
        <f t="shared" si="46"/>
        <v>1</v>
      </c>
    </row>
    <row r="1365" spans="1:8" x14ac:dyDescent="0.35">
      <c r="A1365" s="144" t="s">
        <v>58</v>
      </c>
      <c r="B1365" s="145">
        <v>9</v>
      </c>
      <c r="C1365" s="145" t="s">
        <v>35</v>
      </c>
      <c r="D1365" s="146" t="str">
        <f>VLOOKUP(C1365,[0]!Data,2,)</f>
        <v>Allied Health</v>
      </c>
      <c r="E1365" s="145">
        <v>4</v>
      </c>
      <c r="F1365" s="145" t="s">
        <v>11</v>
      </c>
      <c r="G1365" s="146">
        <f t="shared" si="45"/>
        <v>1</v>
      </c>
      <c r="H1365" s="147">
        <f t="shared" si="46"/>
        <v>1</v>
      </c>
    </row>
    <row r="1366" spans="1:8" x14ac:dyDescent="0.35">
      <c r="A1366" s="144" t="s">
        <v>58</v>
      </c>
      <c r="B1366" s="145">
        <v>9</v>
      </c>
      <c r="C1366" s="145" t="s">
        <v>35</v>
      </c>
      <c r="D1366" s="146" t="str">
        <f>VLOOKUP(C1366,[0]!Data,2,)</f>
        <v>Allied Health</v>
      </c>
      <c r="E1366" s="145">
        <v>4</v>
      </c>
      <c r="F1366" s="145" t="s">
        <v>11</v>
      </c>
      <c r="G1366" s="146">
        <f t="shared" si="45"/>
        <v>1</v>
      </c>
      <c r="H1366" s="147">
        <f t="shared" si="46"/>
        <v>1</v>
      </c>
    </row>
    <row r="1367" spans="1:8" x14ac:dyDescent="0.35">
      <c r="A1367" s="144" t="s">
        <v>58</v>
      </c>
      <c r="B1367" s="145">
        <v>9</v>
      </c>
      <c r="C1367" s="145" t="s">
        <v>35</v>
      </c>
      <c r="D1367" s="146" t="str">
        <f>VLOOKUP(C1367,[0]!Data,2,)</f>
        <v>Allied Health</v>
      </c>
      <c r="E1367" s="145">
        <v>4</v>
      </c>
      <c r="F1367" s="145" t="s">
        <v>11</v>
      </c>
      <c r="G1367" s="146">
        <f t="shared" si="45"/>
        <v>1</v>
      </c>
      <c r="H1367" s="147">
        <f t="shared" si="46"/>
        <v>1</v>
      </c>
    </row>
    <row r="1368" spans="1:8" x14ac:dyDescent="0.35">
      <c r="A1368" s="144" t="s">
        <v>58</v>
      </c>
      <c r="B1368" s="145">
        <v>9</v>
      </c>
      <c r="C1368" s="145" t="s">
        <v>62</v>
      </c>
      <c r="D1368" s="146" t="str">
        <f>VLOOKUP(C1368,[0]!Data,2,)</f>
        <v>Allied Health</v>
      </c>
      <c r="E1368" s="145">
        <v>4</v>
      </c>
      <c r="F1368" s="145" t="s">
        <v>11</v>
      </c>
      <c r="G1368" s="146">
        <f t="shared" si="45"/>
        <v>1</v>
      </c>
      <c r="H1368" s="147">
        <f t="shared" si="46"/>
        <v>1</v>
      </c>
    </row>
    <row r="1369" spans="1:8" x14ac:dyDescent="0.35">
      <c r="A1369" s="144" t="s">
        <v>58</v>
      </c>
      <c r="B1369" s="145">
        <v>9</v>
      </c>
      <c r="C1369" s="145" t="s">
        <v>62</v>
      </c>
      <c r="D1369" s="146" t="str">
        <f>VLOOKUP(C1369,[0]!Data,2,)</f>
        <v>Allied Health</v>
      </c>
      <c r="E1369" s="145">
        <v>4</v>
      </c>
      <c r="F1369" s="145" t="s">
        <v>11</v>
      </c>
      <c r="G1369" s="146">
        <f t="shared" si="45"/>
        <v>1</v>
      </c>
      <c r="H1369" s="147">
        <f t="shared" si="46"/>
        <v>1</v>
      </c>
    </row>
    <row r="1370" spans="1:8" x14ac:dyDescent="0.35">
      <c r="A1370" s="144" t="s">
        <v>58</v>
      </c>
      <c r="B1370" s="145">
        <v>9</v>
      </c>
      <c r="C1370" s="145" t="s">
        <v>22</v>
      </c>
      <c r="D1370" s="146" t="str">
        <f>VLOOKUP(C1370,[0]!Data,2,)</f>
        <v>Allied Health</v>
      </c>
      <c r="E1370" s="145">
        <v>4</v>
      </c>
      <c r="F1370" s="145" t="s">
        <v>11</v>
      </c>
      <c r="G1370" s="146">
        <f t="shared" si="45"/>
        <v>1</v>
      </c>
      <c r="H1370" s="147">
        <f t="shared" si="46"/>
        <v>1</v>
      </c>
    </row>
    <row r="1371" spans="1:8" x14ac:dyDescent="0.35">
      <c r="A1371" s="144" t="s">
        <v>58</v>
      </c>
      <c r="B1371" s="145">
        <v>9</v>
      </c>
      <c r="C1371" s="145" t="s">
        <v>22</v>
      </c>
      <c r="D1371" s="146" t="str">
        <f>VLOOKUP(C1371,[0]!Data,2,)</f>
        <v>Allied Health</v>
      </c>
      <c r="E1371" s="145">
        <v>4</v>
      </c>
      <c r="F1371" s="145" t="s">
        <v>11</v>
      </c>
      <c r="G1371" s="146">
        <f t="shared" si="45"/>
        <v>1</v>
      </c>
      <c r="H1371" s="147">
        <f t="shared" si="46"/>
        <v>1</v>
      </c>
    </row>
    <row r="1372" spans="1:8" x14ac:dyDescent="0.35">
      <c r="A1372" s="144" t="s">
        <v>58</v>
      </c>
      <c r="B1372" s="145" t="s">
        <v>17</v>
      </c>
      <c r="C1372" s="145" t="s">
        <v>12</v>
      </c>
      <c r="D1372" s="146" t="str">
        <f>VLOOKUP(C1372,[0]!Data,2,)</f>
        <v>Nurse</v>
      </c>
      <c r="E1372" s="145">
        <v>4</v>
      </c>
      <c r="F1372" s="145" t="s">
        <v>11</v>
      </c>
      <c r="G1372" s="146">
        <f t="shared" si="45"/>
        <v>1</v>
      </c>
      <c r="H1372" s="147">
        <f t="shared" si="46"/>
        <v>1</v>
      </c>
    </row>
    <row r="1373" spans="1:8" x14ac:dyDescent="0.35">
      <c r="A1373" s="144" t="s">
        <v>58</v>
      </c>
      <c r="B1373" s="145" t="s">
        <v>17</v>
      </c>
      <c r="C1373" s="145" t="s">
        <v>12</v>
      </c>
      <c r="D1373" s="146" t="str">
        <f>VLOOKUP(C1373,[0]!Data,2,)</f>
        <v>Nurse</v>
      </c>
      <c r="E1373" s="145">
        <v>4</v>
      </c>
      <c r="F1373" s="145" t="s">
        <v>11</v>
      </c>
      <c r="G1373" s="146">
        <f t="shared" si="45"/>
        <v>1</v>
      </c>
      <c r="H1373" s="147">
        <f t="shared" si="46"/>
        <v>1</v>
      </c>
    </row>
    <row r="1374" spans="1:8" x14ac:dyDescent="0.35">
      <c r="A1374" s="144" t="s">
        <v>58</v>
      </c>
      <c r="B1374" s="145" t="s">
        <v>17</v>
      </c>
      <c r="C1374" s="145" t="s">
        <v>10</v>
      </c>
      <c r="D1374" s="146" t="str">
        <f>VLOOKUP(C1374,[0]!Data,2,)</f>
        <v>Doctor</v>
      </c>
      <c r="E1374" s="145">
        <v>4</v>
      </c>
      <c r="F1374" s="145" t="s">
        <v>11</v>
      </c>
      <c r="G1374" s="146">
        <f t="shared" si="45"/>
        <v>1</v>
      </c>
      <c r="H1374" s="147">
        <f t="shared" si="46"/>
        <v>1</v>
      </c>
    </row>
    <row r="1375" spans="1:8" x14ac:dyDescent="0.35">
      <c r="A1375" s="144" t="s">
        <v>58</v>
      </c>
      <c r="B1375" s="145" t="s">
        <v>17</v>
      </c>
      <c r="C1375" s="145" t="s">
        <v>12</v>
      </c>
      <c r="D1375" s="146" t="str">
        <f>VLOOKUP(C1375,[0]!Data,2,)</f>
        <v>Nurse</v>
      </c>
      <c r="E1375" s="145">
        <v>1</v>
      </c>
      <c r="F1375" s="145" t="s">
        <v>11</v>
      </c>
      <c r="G1375" s="146">
        <f t="shared" si="45"/>
        <v>1</v>
      </c>
      <c r="H1375" s="147">
        <f t="shared" si="46"/>
        <v>1</v>
      </c>
    </row>
    <row r="1376" spans="1:8" x14ac:dyDescent="0.35">
      <c r="A1376" s="144" t="s">
        <v>58</v>
      </c>
      <c r="B1376" s="145" t="s">
        <v>17</v>
      </c>
      <c r="C1376" s="145" t="s">
        <v>12</v>
      </c>
      <c r="D1376" s="146" t="str">
        <f>VLOOKUP(C1376,[0]!Data,2,)</f>
        <v>Nurse</v>
      </c>
      <c r="E1376" s="145">
        <v>1</v>
      </c>
      <c r="F1376" s="145" t="s">
        <v>11</v>
      </c>
      <c r="G1376" s="146">
        <f t="shared" si="45"/>
        <v>1</v>
      </c>
      <c r="H1376" s="147">
        <f t="shared" si="46"/>
        <v>1</v>
      </c>
    </row>
    <row r="1377" spans="1:8" x14ac:dyDescent="0.35">
      <c r="A1377" s="144" t="s">
        <v>58</v>
      </c>
      <c r="B1377" s="145" t="s">
        <v>17</v>
      </c>
      <c r="C1377" s="145" t="s">
        <v>14</v>
      </c>
      <c r="D1377" s="146" t="str">
        <f>VLOOKUP(C1377,[0]!Data,2,)</f>
        <v>Ancillary Staff</v>
      </c>
      <c r="E1377" s="145">
        <v>5</v>
      </c>
      <c r="F1377" s="145" t="s">
        <v>11</v>
      </c>
      <c r="G1377" s="146">
        <f t="shared" si="45"/>
        <v>1</v>
      </c>
      <c r="H1377" s="147">
        <f t="shared" si="46"/>
        <v>1</v>
      </c>
    </row>
    <row r="1378" spans="1:8" x14ac:dyDescent="0.35">
      <c r="A1378" s="144" t="s">
        <v>58</v>
      </c>
      <c r="B1378" s="145" t="s">
        <v>17</v>
      </c>
      <c r="C1378" s="145" t="s">
        <v>14</v>
      </c>
      <c r="D1378" s="146" t="str">
        <f>VLOOKUP(C1378,[0]!Data,2,)</f>
        <v>Ancillary Staff</v>
      </c>
      <c r="E1378" s="145">
        <v>5</v>
      </c>
      <c r="F1378" s="145" t="s">
        <v>11</v>
      </c>
      <c r="G1378" s="146">
        <f t="shared" si="45"/>
        <v>1</v>
      </c>
      <c r="H1378" s="147">
        <f t="shared" si="46"/>
        <v>1</v>
      </c>
    </row>
    <row r="1379" spans="1:8" x14ac:dyDescent="0.35">
      <c r="A1379" s="144" t="s">
        <v>58</v>
      </c>
      <c r="B1379" s="145" t="s">
        <v>17</v>
      </c>
      <c r="C1379" s="145" t="s">
        <v>10</v>
      </c>
      <c r="D1379" s="146" t="str">
        <f>VLOOKUP(C1379,[0]!Data,2,)</f>
        <v>Doctor</v>
      </c>
      <c r="E1379" s="145">
        <v>1</v>
      </c>
      <c r="F1379" s="145" t="s">
        <v>11</v>
      </c>
      <c r="G1379" s="146">
        <f t="shared" si="45"/>
        <v>1</v>
      </c>
      <c r="H1379" s="147">
        <f t="shared" si="46"/>
        <v>1</v>
      </c>
    </row>
    <row r="1380" spans="1:8" x14ac:dyDescent="0.35">
      <c r="A1380" s="144" t="s">
        <v>58</v>
      </c>
      <c r="B1380" s="145" t="s">
        <v>17</v>
      </c>
      <c r="C1380" s="145" t="s">
        <v>12</v>
      </c>
      <c r="D1380" s="146" t="str">
        <f>VLOOKUP(C1380,[0]!Data,2,)</f>
        <v>Nurse</v>
      </c>
      <c r="E1380" s="145">
        <v>1</v>
      </c>
      <c r="F1380" s="145" t="s">
        <v>11</v>
      </c>
      <c r="G1380" s="146">
        <f t="shared" si="45"/>
        <v>1</v>
      </c>
      <c r="H1380" s="147">
        <f t="shared" si="46"/>
        <v>1</v>
      </c>
    </row>
    <row r="1381" spans="1:8" x14ac:dyDescent="0.35">
      <c r="A1381" s="144" t="s">
        <v>58</v>
      </c>
      <c r="B1381" s="145" t="s">
        <v>17</v>
      </c>
      <c r="C1381" s="145" t="s">
        <v>12</v>
      </c>
      <c r="D1381" s="146" t="str">
        <f>VLOOKUP(C1381,[0]!Data,2,)</f>
        <v>Nurse</v>
      </c>
      <c r="E1381" s="145">
        <v>1</v>
      </c>
      <c r="F1381" s="145" t="s">
        <v>11</v>
      </c>
      <c r="G1381" s="146">
        <f t="shared" si="45"/>
        <v>1</v>
      </c>
      <c r="H1381" s="147">
        <f t="shared" si="46"/>
        <v>1</v>
      </c>
    </row>
    <row r="1382" spans="1:8" x14ac:dyDescent="0.35">
      <c r="A1382" s="144" t="s">
        <v>58</v>
      </c>
      <c r="B1382" s="145" t="s">
        <v>17</v>
      </c>
      <c r="C1382" s="145" t="s">
        <v>12</v>
      </c>
      <c r="D1382" s="146" t="str">
        <f>VLOOKUP(C1382,[0]!Data,2,)</f>
        <v>Nurse</v>
      </c>
      <c r="E1382" s="145">
        <v>5</v>
      </c>
      <c r="F1382" s="145" t="s">
        <v>11</v>
      </c>
      <c r="G1382" s="146">
        <f t="shared" si="45"/>
        <v>1</v>
      </c>
      <c r="H1382" s="147">
        <f t="shared" si="46"/>
        <v>1</v>
      </c>
    </row>
    <row r="1383" spans="1:8" x14ac:dyDescent="0.35">
      <c r="A1383" s="144" t="s">
        <v>58</v>
      </c>
      <c r="B1383" s="145" t="s">
        <v>17</v>
      </c>
      <c r="C1383" s="145" t="s">
        <v>12</v>
      </c>
      <c r="D1383" s="146" t="str">
        <f>VLOOKUP(C1383,[0]!Data,2,)</f>
        <v>Nurse</v>
      </c>
      <c r="E1383" s="145">
        <v>5</v>
      </c>
      <c r="F1383" s="145" t="s">
        <v>11</v>
      </c>
      <c r="G1383" s="146">
        <f t="shared" si="45"/>
        <v>1</v>
      </c>
      <c r="H1383" s="147">
        <f t="shared" si="46"/>
        <v>1</v>
      </c>
    </row>
    <row r="1384" spans="1:8" x14ac:dyDescent="0.35">
      <c r="A1384" s="144" t="s">
        <v>58</v>
      </c>
      <c r="B1384" s="145" t="s">
        <v>17</v>
      </c>
      <c r="C1384" s="145" t="s">
        <v>12</v>
      </c>
      <c r="D1384" s="146" t="str">
        <f>VLOOKUP(C1384,[0]!Data,2,)</f>
        <v>Nurse</v>
      </c>
      <c r="E1384" s="145">
        <v>4</v>
      </c>
      <c r="F1384" s="145" t="s">
        <v>11</v>
      </c>
      <c r="G1384" s="146">
        <f t="shared" si="45"/>
        <v>1</v>
      </c>
      <c r="H1384" s="147">
        <f t="shared" si="46"/>
        <v>1</v>
      </c>
    </row>
    <row r="1385" spans="1:8" x14ac:dyDescent="0.35">
      <c r="A1385" s="144" t="s">
        <v>58</v>
      </c>
      <c r="B1385" s="145" t="s">
        <v>17</v>
      </c>
      <c r="C1385" s="145" t="s">
        <v>12</v>
      </c>
      <c r="D1385" s="146" t="str">
        <f>VLOOKUP(C1385,[0]!Data,2,)</f>
        <v>Nurse</v>
      </c>
      <c r="E1385" s="145">
        <v>5</v>
      </c>
      <c r="F1385" s="145" t="s">
        <v>11</v>
      </c>
      <c r="G1385" s="146">
        <f t="shared" si="45"/>
        <v>1</v>
      </c>
      <c r="H1385" s="147">
        <f t="shared" si="46"/>
        <v>1</v>
      </c>
    </row>
    <row r="1386" spans="1:8" x14ac:dyDescent="0.35">
      <c r="A1386" s="144" t="s">
        <v>58</v>
      </c>
      <c r="B1386" s="145" t="s">
        <v>17</v>
      </c>
      <c r="C1386" s="145" t="s">
        <v>12</v>
      </c>
      <c r="D1386" s="146" t="str">
        <f>VLOOKUP(C1386,[0]!Data,2,)</f>
        <v>Nurse</v>
      </c>
      <c r="E1386" s="145">
        <v>4</v>
      </c>
      <c r="F1386" s="145" t="s">
        <v>11</v>
      </c>
      <c r="G1386" s="146">
        <f t="shared" si="45"/>
        <v>1</v>
      </c>
      <c r="H1386" s="147">
        <f t="shared" si="46"/>
        <v>1</v>
      </c>
    </row>
    <row r="1387" spans="1:8" x14ac:dyDescent="0.35">
      <c r="A1387" s="144" t="s">
        <v>58</v>
      </c>
      <c r="B1387" s="145" t="s">
        <v>23</v>
      </c>
      <c r="C1387" s="145" t="s">
        <v>24</v>
      </c>
      <c r="D1387" s="146" t="str">
        <f>VLOOKUP(C1387,[0]!Data,2,)</f>
        <v>Allied Health</v>
      </c>
      <c r="E1387" s="145">
        <v>1</v>
      </c>
      <c r="F1387" s="145" t="s">
        <v>11</v>
      </c>
      <c r="G1387" s="146">
        <f t="shared" si="45"/>
        <v>1</v>
      </c>
      <c r="H1387" s="147">
        <f t="shared" si="46"/>
        <v>1</v>
      </c>
    </row>
    <row r="1388" spans="1:8" x14ac:dyDescent="0.35">
      <c r="A1388" s="144" t="s">
        <v>58</v>
      </c>
      <c r="B1388" s="145" t="s">
        <v>23</v>
      </c>
      <c r="C1388" s="145" t="s">
        <v>24</v>
      </c>
      <c r="D1388" s="146" t="str">
        <f>VLOOKUP(C1388,[0]!Data,2,)</f>
        <v>Allied Health</v>
      </c>
      <c r="E1388" s="145">
        <v>4</v>
      </c>
      <c r="F1388" s="145" t="s">
        <v>11</v>
      </c>
      <c r="G1388" s="146">
        <f t="shared" si="45"/>
        <v>1</v>
      </c>
      <c r="H1388" s="147">
        <f t="shared" si="46"/>
        <v>1</v>
      </c>
    </row>
    <row r="1389" spans="1:8" x14ac:dyDescent="0.35">
      <c r="A1389" s="144" t="s">
        <v>58</v>
      </c>
      <c r="B1389" s="145" t="s">
        <v>23</v>
      </c>
      <c r="C1389" s="145" t="s">
        <v>24</v>
      </c>
      <c r="D1389" s="146" t="str">
        <f>VLOOKUP(C1389,[0]!Data,2,)</f>
        <v>Allied Health</v>
      </c>
      <c r="E1389" s="145">
        <v>1</v>
      </c>
      <c r="F1389" s="145" t="s">
        <v>11</v>
      </c>
      <c r="G1389" s="146">
        <f t="shared" ref="G1389:G1453" si="47">IF(F1389="Y",1,0)</f>
        <v>1</v>
      </c>
      <c r="H1389" s="147">
        <f t="shared" ref="H1389:H1453" si="48">IF(F1389="Y,N",1,1)</f>
        <v>1</v>
      </c>
    </row>
    <row r="1390" spans="1:8" x14ac:dyDescent="0.35">
      <c r="A1390" s="144" t="s">
        <v>58</v>
      </c>
      <c r="B1390" s="145" t="s">
        <v>23</v>
      </c>
      <c r="C1390" s="145" t="s">
        <v>24</v>
      </c>
      <c r="D1390" s="146" t="str">
        <f>VLOOKUP(C1390,[0]!Data,2,)</f>
        <v>Allied Health</v>
      </c>
      <c r="E1390" s="145">
        <v>4</v>
      </c>
      <c r="F1390" s="145" t="s">
        <v>11</v>
      </c>
      <c r="G1390" s="146">
        <f t="shared" si="47"/>
        <v>1</v>
      </c>
      <c r="H1390" s="147">
        <f t="shared" si="48"/>
        <v>1</v>
      </c>
    </row>
    <row r="1391" spans="1:8" x14ac:dyDescent="0.35">
      <c r="A1391" s="144" t="s">
        <v>58</v>
      </c>
      <c r="B1391" s="145" t="s">
        <v>23</v>
      </c>
      <c r="C1391" s="145" t="s">
        <v>24</v>
      </c>
      <c r="D1391" s="146" t="str">
        <f>VLOOKUP(C1391,[0]!Data,2,)</f>
        <v>Allied Health</v>
      </c>
      <c r="E1391" s="145">
        <v>5</v>
      </c>
      <c r="F1391" s="145" t="s">
        <v>11</v>
      </c>
      <c r="G1391" s="146">
        <f t="shared" si="47"/>
        <v>1</v>
      </c>
      <c r="H1391" s="147">
        <f t="shared" si="48"/>
        <v>1</v>
      </c>
    </row>
    <row r="1392" spans="1:8" x14ac:dyDescent="0.35">
      <c r="A1392" s="144" t="s">
        <v>58</v>
      </c>
      <c r="B1392" s="145" t="s">
        <v>23</v>
      </c>
      <c r="C1392" s="145" t="s">
        <v>24</v>
      </c>
      <c r="D1392" s="146" t="str">
        <f>VLOOKUP(C1392,[0]!Data,2,)</f>
        <v>Allied Health</v>
      </c>
      <c r="E1392" s="145">
        <v>1</v>
      </c>
      <c r="F1392" s="145" t="s">
        <v>11</v>
      </c>
      <c r="G1392" s="146">
        <f t="shared" si="47"/>
        <v>1</v>
      </c>
      <c r="H1392" s="147">
        <f t="shared" si="48"/>
        <v>1</v>
      </c>
    </row>
    <row r="1393" spans="1:8" x14ac:dyDescent="0.35">
      <c r="A1393" s="144" t="s">
        <v>58</v>
      </c>
      <c r="B1393" s="145" t="s">
        <v>23</v>
      </c>
      <c r="C1393" s="145" t="s">
        <v>24</v>
      </c>
      <c r="D1393" s="146" t="str">
        <f>VLOOKUP(C1393,[0]!Data,2,)</f>
        <v>Allied Health</v>
      </c>
      <c r="E1393" s="145">
        <v>4</v>
      </c>
      <c r="F1393" s="145" t="s">
        <v>11</v>
      </c>
      <c r="G1393" s="146">
        <f t="shared" si="47"/>
        <v>1</v>
      </c>
      <c r="H1393" s="147">
        <f t="shared" si="48"/>
        <v>1</v>
      </c>
    </row>
    <row r="1394" spans="1:8" x14ac:dyDescent="0.35">
      <c r="A1394" s="144" t="s">
        <v>58</v>
      </c>
      <c r="B1394" s="145" t="s">
        <v>23</v>
      </c>
      <c r="C1394" s="145" t="s">
        <v>24</v>
      </c>
      <c r="D1394" s="146" t="str">
        <f>VLOOKUP(C1394,[0]!Data,2,)</f>
        <v>Allied Health</v>
      </c>
      <c r="E1394" s="145">
        <v>1</v>
      </c>
      <c r="F1394" s="145" t="s">
        <v>11</v>
      </c>
      <c r="G1394" s="146">
        <f t="shared" si="47"/>
        <v>1</v>
      </c>
      <c r="H1394" s="147">
        <f t="shared" si="48"/>
        <v>1</v>
      </c>
    </row>
    <row r="1395" spans="1:8" x14ac:dyDescent="0.35">
      <c r="A1395" s="144" t="s">
        <v>58</v>
      </c>
      <c r="B1395" s="145" t="s">
        <v>23</v>
      </c>
      <c r="C1395" s="145" t="s">
        <v>24</v>
      </c>
      <c r="D1395" s="146" t="str">
        <f>VLOOKUP(C1395,[0]!Data,2,)</f>
        <v>Allied Health</v>
      </c>
      <c r="E1395" s="145">
        <v>1</v>
      </c>
      <c r="F1395" s="145" t="s">
        <v>11</v>
      </c>
      <c r="G1395" s="146">
        <f t="shared" si="47"/>
        <v>1</v>
      </c>
      <c r="H1395" s="147">
        <f t="shared" si="48"/>
        <v>1</v>
      </c>
    </row>
    <row r="1396" spans="1:8" x14ac:dyDescent="0.35">
      <c r="A1396" s="144" t="s">
        <v>58</v>
      </c>
      <c r="B1396" s="145" t="s">
        <v>23</v>
      </c>
      <c r="C1396" s="145" t="s">
        <v>24</v>
      </c>
      <c r="D1396" s="146" t="str">
        <f>VLOOKUP(C1396,[0]!Data,2,)</f>
        <v>Allied Health</v>
      </c>
      <c r="E1396" s="145">
        <v>3</v>
      </c>
      <c r="F1396" s="145" t="s">
        <v>11</v>
      </c>
      <c r="G1396" s="146">
        <f t="shared" si="47"/>
        <v>1</v>
      </c>
      <c r="H1396" s="147">
        <f t="shared" si="48"/>
        <v>1</v>
      </c>
    </row>
    <row r="1397" spans="1:8" x14ac:dyDescent="0.35">
      <c r="A1397" s="144" t="s">
        <v>58</v>
      </c>
      <c r="B1397" s="145" t="s">
        <v>23</v>
      </c>
      <c r="C1397" s="145" t="s">
        <v>24</v>
      </c>
      <c r="D1397" s="146" t="str">
        <f>VLOOKUP(C1397,[0]!Data,2,)</f>
        <v>Allied Health</v>
      </c>
      <c r="E1397" s="145">
        <v>3</v>
      </c>
      <c r="F1397" s="145" t="s">
        <v>11</v>
      </c>
      <c r="G1397" s="146">
        <f t="shared" si="47"/>
        <v>1</v>
      </c>
      <c r="H1397" s="147">
        <f t="shared" si="48"/>
        <v>1</v>
      </c>
    </row>
    <row r="1398" spans="1:8" x14ac:dyDescent="0.35">
      <c r="A1398" s="144" t="s">
        <v>58</v>
      </c>
      <c r="B1398" s="145" t="s">
        <v>23</v>
      </c>
      <c r="C1398" s="145" t="s">
        <v>24</v>
      </c>
      <c r="D1398" s="146" t="str">
        <f>VLOOKUP(C1398,[0]!Data,2,)</f>
        <v>Allied Health</v>
      </c>
      <c r="E1398" s="145">
        <v>3</v>
      </c>
      <c r="F1398" s="145" t="s">
        <v>11</v>
      </c>
      <c r="G1398" s="146">
        <f t="shared" si="47"/>
        <v>1</v>
      </c>
      <c r="H1398" s="147">
        <f t="shared" si="48"/>
        <v>1</v>
      </c>
    </row>
    <row r="1399" spans="1:8" x14ac:dyDescent="0.35">
      <c r="A1399" s="144" t="s">
        <v>58</v>
      </c>
      <c r="B1399" s="145" t="s">
        <v>23</v>
      </c>
      <c r="C1399" s="145" t="s">
        <v>24</v>
      </c>
      <c r="D1399" s="146" t="str">
        <f>VLOOKUP(C1399,[0]!Data,2,)</f>
        <v>Allied Health</v>
      </c>
      <c r="E1399" s="145">
        <v>4</v>
      </c>
      <c r="F1399" s="145" t="s">
        <v>11</v>
      </c>
      <c r="G1399" s="146">
        <f>IF(F1399="Y",1,0)</f>
        <v>1</v>
      </c>
      <c r="H1399" s="147">
        <f t="shared" si="48"/>
        <v>1</v>
      </c>
    </row>
    <row r="1400" spans="1:8" x14ac:dyDescent="0.35">
      <c r="A1400" s="144" t="s">
        <v>58</v>
      </c>
      <c r="B1400" s="145" t="s">
        <v>23</v>
      </c>
      <c r="C1400" s="145" t="s">
        <v>24</v>
      </c>
      <c r="D1400" s="146" t="str">
        <f>VLOOKUP(C1400,[0]!Data,2,)</f>
        <v>Allied Health</v>
      </c>
      <c r="E1400" s="145">
        <v>4</v>
      </c>
      <c r="F1400" s="145" t="s">
        <v>11</v>
      </c>
      <c r="G1400" s="146">
        <f t="shared" si="47"/>
        <v>1</v>
      </c>
      <c r="H1400" s="147">
        <f t="shared" si="48"/>
        <v>1</v>
      </c>
    </row>
    <row r="1401" spans="1:8" x14ac:dyDescent="0.35">
      <c r="A1401" s="144" t="s">
        <v>58</v>
      </c>
      <c r="B1401" s="145" t="s">
        <v>23</v>
      </c>
      <c r="C1401" s="145" t="s">
        <v>24</v>
      </c>
      <c r="D1401" s="146" t="str">
        <f>VLOOKUP(C1401,[0]!Data,2,)</f>
        <v>Allied Health</v>
      </c>
      <c r="E1401" s="145">
        <v>5</v>
      </c>
      <c r="F1401" s="145" t="s">
        <v>11</v>
      </c>
      <c r="G1401" s="146">
        <f t="shared" si="47"/>
        <v>1</v>
      </c>
      <c r="H1401" s="147">
        <f t="shared" si="48"/>
        <v>1</v>
      </c>
    </row>
    <row r="1402" spans="1:8" x14ac:dyDescent="0.35">
      <c r="A1402" s="144" t="s">
        <v>58</v>
      </c>
      <c r="B1402" s="145" t="s">
        <v>63</v>
      </c>
      <c r="C1402" s="145" t="s">
        <v>12</v>
      </c>
      <c r="D1402" s="146" t="str">
        <f>VLOOKUP(C1402,[0]!Data,2,)</f>
        <v>Nurse</v>
      </c>
      <c r="E1402" s="145">
        <v>4</v>
      </c>
      <c r="F1402" s="145" t="s">
        <v>11</v>
      </c>
      <c r="G1402" s="146">
        <f t="shared" si="47"/>
        <v>1</v>
      </c>
      <c r="H1402" s="147">
        <f t="shared" si="48"/>
        <v>1</v>
      </c>
    </row>
    <row r="1403" spans="1:8" x14ac:dyDescent="0.35">
      <c r="A1403" s="144" t="s">
        <v>58</v>
      </c>
      <c r="B1403" s="145" t="s">
        <v>63</v>
      </c>
      <c r="C1403" s="145" t="s">
        <v>12</v>
      </c>
      <c r="D1403" s="146" t="str">
        <f>VLOOKUP(C1403,[0]!Data,2,)</f>
        <v>Nurse</v>
      </c>
      <c r="E1403" s="145">
        <v>4</v>
      </c>
      <c r="F1403" s="145" t="s">
        <v>11</v>
      </c>
      <c r="G1403" s="146">
        <f t="shared" si="47"/>
        <v>1</v>
      </c>
      <c r="H1403" s="147">
        <f t="shared" si="48"/>
        <v>1</v>
      </c>
    </row>
    <row r="1404" spans="1:8" x14ac:dyDescent="0.35">
      <c r="A1404" s="144" t="s">
        <v>58</v>
      </c>
      <c r="B1404" s="145" t="s">
        <v>63</v>
      </c>
      <c r="C1404" s="145" t="s">
        <v>12</v>
      </c>
      <c r="D1404" s="146" t="str">
        <f>VLOOKUP(C1404,[0]!Data,2,)</f>
        <v>Nurse</v>
      </c>
      <c r="E1404" s="145">
        <v>5</v>
      </c>
      <c r="F1404" s="145" t="s">
        <v>11</v>
      </c>
      <c r="G1404" s="146">
        <f t="shared" si="47"/>
        <v>1</v>
      </c>
      <c r="H1404" s="147">
        <f t="shared" si="48"/>
        <v>1</v>
      </c>
    </row>
    <row r="1405" spans="1:8" x14ac:dyDescent="0.35">
      <c r="A1405" s="144" t="s">
        <v>58</v>
      </c>
      <c r="B1405" s="145" t="s">
        <v>63</v>
      </c>
      <c r="C1405" s="145" t="s">
        <v>12</v>
      </c>
      <c r="D1405" s="146" t="str">
        <f>VLOOKUP(C1405,[0]!Data,2,)</f>
        <v>Nurse</v>
      </c>
      <c r="E1405" s="145">
        <v>5</v>
      </c>
      <c r="F1405" s="145" t="s">
        <v>11</v>
      </c>
      <c r="G1405" s="146">
        <f t="shared" si="47"/>
        <v>1</v>
      </c>
      <c r="H1405" s="147">
        <f t="shared" si="48"/>
        <v>1</v>
      </c>
    </row>
    <row r="1406" spans="1:8" x14ac:dyDescent="0.35">
      <c r="A1406" s="144" t="s">
        <v>58</v>
      </c>
      <c r="B1406" s="145" t="s">
        <v>63</v>
      </c>
      <c r="C1406" s="145" t="s">
        <v>10</v>
      </c>
      <c r="D1406" s="146" t="str">
        <f>VLOOKUP(C1406,[0]!Data,2,)</f>
        <v>Doctor</v>
      </c>
      <c r="E1406" s="145">
        <v>1</v>
      </c>
      <c r="F1406" s="145" t="s">
        <v>11</v>
      </c>
      <c r="G1406" s="146">
        <f t="shared" si="47"/>
        <v>1</v>
      </c>
      <c r="H1406" s="147">
        <f t="shared" si="48"/>
        <v>1</v>
      </c>
    </row>
    <row r="1407" spans="1:8" x14ac:dyDescent="0.35">
      <c r="A1407" s="144" t="s">
        <v>58</v>
      </c>
      <c r="B1407" s="145" t="s">
        <v>63</v>
      </c>
      <c r="C1407" s="145" t="s">
        <v>12</v>
      </c>
      <c r="D1407" s="146" t="str">
        <f>VLOOKUP(C1407,[0]!Data,2,)</f>
        <v>Nurse</v>
      </c>
      <c r="E1407" s="145">
        <v>5</v>
      </c>
      <c r="F1407" s="145" t="s">
        <v>11</v>
      </c>
      <c r="G1407" s="146">
        <f t="shared" si="47"/>
        <v>1</v>
      </c>
      <c r="H1407" s="147">
        <f t="shared" si="48"/>
        <v>1</v>
      </c>
    </row>
    <row r="1408" spans="1:8" x14ac:dyDescent="0.35">
      <c r="A1408" s="144" t="s">
        <v>58</v>
      </c>
      <c r="B1408" s="145" t="s">
        <v>63</v>
      </c>
      <c r="C1408" s="145" t="s">
        <v>35</v>
      </c>
      <c r="D1408" s="146" t="str">
        <f>VLOOKUP(C1408,[0]!Data,2,)</f>
        <v>Allied Health</v>
      </c>
      <c r="E1408" s="145">
        <v>1</v>
      </c>
      <c r="F1408" s="145" t="s">
        <v>11</v>
      </c>
      <c r="G1408" s="146">
        <f t="shared" si="47"/>
        <v>1</v>
      </c>
      <c r="H1408" s="147">
        <f t="shared" si="48"/>
        <v>1</v>
      </c>
    </row>
    <row r="1409" spans="1:8" x14ac:dyDescent="0.35">
      <c r="A1409" s="144" t="s">
        <v>58</v>
      </c>
      <c r="B1409" s="145" t="s">
        <v>63</v>
      </c>
      <c r="C1409" s="145" t="s">
        <v>35</v>
      </c>
      <c r="D1409" s="146" t="str">
        <f>VLOOKUP(C1409,[0]!Data,2,)</f>
        <v>Allied Health</v>
      </c>
      <c r="E1409" s="145">
        <v>4</v>
      </c>
      <c r="F1409" s="145" t="s">
        <v>11</v>
      </c>
      <c r="G1409" s="146">
        <f t="shared" si="47"/>
        <v>1</v>
      </c>
      <c r="H1409" s="147">
        <f t="shared" si="48"/>
        <v>1</v>
      </c>
    </row>
    <row r="1410" spans="1:8" x14ac:dyDescent="0.35">
      <c r="A1410" s="144" t="s">
        <v>58</v>
      </c>
      <c r="B1410" s="145" t="s">
        <v>63</v>
      </c>
      <c r="C1410" s="145" t="s">
        <v>55</v>
      </c>
      <c r="D1410" s="146" t="str">
        <f>VLOOKUP(C1410,[0]!Data,2,)</f>
        <v>Student</v>
      </c>
      <c r="E1410" s="145">
        <v>5</v>
      </c>
      <c r="F1410" s="145" t="s">
        <v>11</v>
      </c>
      <c r="G1410" s="146">
        <f t="shared" si="47"/>
        <v>1</v>
      </c>
      <c r="H1410" s="147">
        <f t="shared" si="48"/>
        <v>1</v>
      </c>
    </row>
    <row r="1411" spans="1:8" x14ac:dyDescent="0.35">
      <c r="A1411" s="144" t="s">
        <v>58</v>
      </c>
      <c r="B1411" s="145" t="s">
        <v>63</v>
      </c>
      <c r="C1411" s="145" t="s">
        <v>55</v>
      </c>
      <c r="D1411" s="146" t="str">
        <f>VLOOKUP(C1411,[0]!Data,2,)</f>
        <v>Student</v>
      </c>
      <c r="E1411" s="145">
        <v>1</v>
      </c>
      <c r="F1411" s="145" t="s">
        <v>11</v>
      </c>
      <c r="G1411" s="146">
        <f t="shared" si="47"/>
        <v>1</v>
      </c>
      <c r="H1411" s="147">
        <f t="shared" si="48"/>
        <v>1</v>
      </c>
    </row>
    <row r="1412" spans="1:8" x14ac:dyDescent="0.35">
      <c r="A1412" s="144" t="s">
        <v>58</v>
      </c>
      <c r="B1412" s="145" t="s">
        <v>63</v>
      </c>
      <c r="C1412" s="145" t="s">
        <v>62</v>
      </c>
      <c r="D1412" s="146" t="str">
        <f>VLOOKUP(C1412,[0]!Data,2,)</f>
        <v>Allied Health</v>
      </c>
      <c r="E1412" s="145">
        <v>1</v>
      </c>
      <c r="F1412" s="145" t="s">
        <v>11</v>
      </c>
      <c r="G1412" s="146">
        <f t="shared" si="47"/>
        <v>1</v>
      </c>
      <c r="H1412" s="147">
        <f t="shared" si="48"/>
        <v>1</v>
      </c>
    </row>
    <row r="1413" spans="1:8" x14ac:dyDescent="0.35">
      <c r="A1413" s="144" t="s">
        <v>58</v>
      </c>
      <c r="B1413" s="145" t="s">
        <v>63</v>
      </c>
      <c r="C1413" s="145" t="s">
        <v>62</v>
      </c>
      <c r="D1413" s="146" t="str">
        <f>VLOOKUP(C1413,[0]!Data,2,)</f>
        <v>Allied Health</v>
      </c>
      <c r="E1413" s="145">
        <v>4</v>
      </c>
      <c r="F1413" s="145" t="s">
        <v>11</v>
      </c>
      <c r="G1413" s="146">
        <f t="shared" si="47"/>
        <v>1</v>
      </c>
      <c r="H1413" s="147">
        <f t="shared" si="48"/>
        <v>1</v>
      </c>
    </row>
    <row r="1414" spans="1:8" x14ac:dyDescent="0.35">
      <c r="A1414" s="144" t="s">
        <v>58</v>
      </c>
      <c r="B1414" s="145" t="s">
        <v>63</v>
      </c>
      <c r="C1414" s="145" t="s">
        <v>32</v>
      </c>
      <c r="D1414" s="146" t="str">
        <f>VLOOKUP(C1414,[0]!Data,2,)</f>
        <v>Allied Health</v>
      </c>
      <c r="E1414" s="145">
        <v>1</v>
      </c>
      <c r="F1414" s="145" t="s">
        <v>11</v>
      </c>
      <c r="G1414" s="146">
        <f t="shared" si="47"/>
        <v>1</v>
      </c>
      <c r="H1414" s="147">
        <f t="shared" si="48"/>
        <v>1</v>
      </c>
    </row>
    <row r="1415" spans="1:8" x14ac:dyDescent="0.35">
      <c r="A1415" s="144" t="s">
        <v>58</v>
      </c>
      <c r="B1415" s="145" t="s">
        <v>63</v>
      </c>
      <c r="C1415" s="145" t="s">
        <v>32</v>
      </c>
      <c r="D1415" s="146" t="str">
        <f>VLOOKUP(C1415,[0]!Data,2,)</f>
        <v>Allied Health</v>
      </c>
      <c r="E1415" s="145">
        <v>4</v>
      </c>
      <c r="F1415" s="145" t="s">
        <v>11</v>
      </c>
      <c r="G1415" s="146">
        <f t="shared" si="47"/>
        <v>1</v>
      </c>
      <c r="H1415" s="147">
        <f t="shared" si="48"/>
        <v>1</v>
      </c>
    </row>
    <row r="1416" spans="1:8" x14ac:dyDescent="0.35">
      <c r="A1416" s="144" t="s">
        <v>58</v>
      </c>
      <c r="B1416" s="145">
        <v>7</v>
      </c>
      <c r="C1416" s="145" t="s">
        <v>12</v>
      </c>
      <c r="D1416" s="146" t="str">
        <f>VLOOKUP(C1416,[0]!Data,2,)</f>
        <v>Nurse</v>
      </c>
      <c r="E1416" s="145">
        <v>1</v>
      </c>
      <c r="F1416" s="145" t="s">
        <v>11</v>
      </c>
      <c r="G1416" s="146">
        <f t="shared" si="47"/>
        <v>1</v>
      </c>
      <c r="H1416" s="147">
        <f t="shared" si="48"/>
        <v>1</v>
      </c>
    </row>
    <row r="1417" spans="1:8" x14ac:dyDescent="0.35">
      <c r="A1417" s="144" t="s">
        <v>58</v>
      </c>
      <c r="B1417" s="145">
        <v>7</v>
      </c>
      <c r="C1417" s="145" t="s">
        <v>12</v>
      </c>
      <c r="D1417" s="146" t="str">
        <f>VLOOKUP(C1417,[0]!Data,2,)</f>
        <v>Nurse</v>
      </c>
      <c r="E1417" s="145">
        <v>4</v>
      </c>
      <c r="F1417" s="145" t="s">
        <v>11</v>
      </c>
      <c r="G1417" s="146">
        <f t="shared" si="47"/>
        <v>1</v>
      </c>
      <c r="H1417" s="147">
        <f t="shared" si="48"/>
        <v>1</v>
      </c>
    </row>
    <row r="1418" spans="1:8" x14ac:dyDescent="0.35">
      <c r="A1418" s="144" t="s">
        <v>58</v>
      </c>
      <c r="B1418" s="145">
        <v>7</v>
      </c>
      <c r="C1418" s="145" t="s">
        <v>12</v>
      </c>
      <c r="D1418" s="146" t="str">
        <f>VLOOKUP(C1418,[0]!Data,2,)</f>
        <v>Nurse</v>
      </c>
      <c r="E1418" s="145">
        <v>4</v>
      </c>
      <c r="F1418" s="145" t="s">
        <v>11</v>
      </c>
      <c r="G1418" s="146">
        <f t="shared" si="47"/>
        <v>1</v>
      </c>
      <c r="H1418" s="147">
        <f t="shared" si="48"/>
        <v>1</v>
      </c>
    </row>
    <row r="1419" spans="1:8" x14ac:dyDescent="0.35">
      <c r="A1419" s="144" t="s">
        <v>58</v>
      </c>
      <c r="B1419" s="145">
        <v>7</v>
      </c>
      <c r="C1419" s="145" t="s">
        <v>14</v>
      </c>
      <c r="D1419" s="146" t="str">
        <f>VLOOKUP(C1419,[0]!Data,2,)</f>
        <v>Ancillary Staff</v>
      </c>
      <c r="E1419" s="145">
        <v>4</v>
      </c>
      <c r="F1419" s="145" t="s">
        <v>11</v>
      </c>
      <c r="G1419" s="146">
        <f t="shared" si="47"/>
        <v>1</v>
      </c>
      <c r="H1419" s="147">
        <f t="shared" si="48"/>
        <v>1</v>
      </c>
    </row>
    <row r="1420" spans="1:8" x14ac:dyDescent="0.35">
      <c r="A1420" s="144" t="s">
        <v>58</v>
      </c>
      <c r="B1420" s="145">
        <v>7</v>
      </c>
      <c r="C1420" s="145" t="s">
        <v>14</v>
      </c>
      <c r="D1420" s="146" t="str">
        <f>VLOOKUP(C1420,[0]!Data,2,)</f>
        <v>Ancillary Staff</v>
      </c>
      <c r="E1420" s="145">
        <v>4</v>
      </c>
      <c r="F1420" s="145" t="s">
        <v>11</v>
      </c>
      <c r="G1420" s="146">
        <f t="shared" si="47"/>
        <v>1</v>
      </c>
      <c r="H1420" s="147">
        <f t="shared" si="48"/>
        <v>1</v>
      </c>
    </row>
    <row r="1421" spans="1:8" x14ac:dyDescent="0.35">
      <c r="A1421" s="144" t="s">
        <v>58</v>
      </c>
      <c r="B1421" s="145">
        <v>7</v>
      </c>
      <c r="C1421" s="145" t="s">
        <v>10</v>
      </c>
      <c r="D1421" s="146" t="str">
        <f>VLOOKUP(C1421,[0]!Data,2,)</f>
        <v>Doctor</v>
      </c>
      <c r="E1421" s="145">
        <v>4</v>
      </c>
      <c r="F1421" s="145" t="s">
        <v>11</v>
      </c>
      <c r="G1421" s="146">
        <f t="shared" si="47"/>
        <v>1</v>
      </c>
      <c r="H1421" s="147">
        <f t="shared" si="48"/>
        <v>1</v>
      </c>
    </row>
    <row r="1422" spans="1:8" x14ac:dyDescent="0.35">
      <c r="A1422" s="144" t="s">
        <v>58</v>
      </c>
      <c r="B1422" s="145">
        <v>7</v>
      </c>
      <c r="C1422" s="145" t="s">
        <v>12</v>
      </c>
      <c r="D1422" s="146" t="str">
        <f>VLOOKUP(C1422,[0]!Data,2,)</f>
        <v>Nurse</v>
      </c>
      <c r="E1422" s="145">
        <v>3</v>
      </c>
      <c r="F1422" s="145" t="s">
        <v>11</v>
      </c>
      <c r="G1422" s="146">
        <f t="shared" si="47"/>
        <v>1</v>
      </c>
      <c r="H1422" s="147">
        <f t="shared" si="48"/>
        <v>1</v>
      </c>
    </row>
    <row r="1423" spans="1:8" x14ac:dyDescent="0.35">
      <c r="A1423" s="144" t="s">
        <v>58</v>
      </c>
      <c r="B1423" s="145">
        <v>7</v>
      </c>
      <c r="C1423" s="145" t="s">
        <v>12</v>
      </c>
      <c r="D1423" s="146" t="str">
        <f>VLOOKUP(C1423,[0]!Data,2,)</f>
        <v>Nurse</v>
      </c>
      <c r="E1423" s="145">
        <v>4</v>
      </c>
      <c r="F1423" s="145" t="s">
        <v>11</v>
      </c>
      <c r="G1423" s="146">
        <f t="shared" si="47"/>
        <v>1</v>
      </c>
      <c r="H1423" s="147">
        <f t="shared" si="48"/>
        <v>1</v>
      </c>
    </row>
    <row r="1424" spans="1:8" x14ac:dyDescent="0.35">
      <c r="A1424" s="144" t="s">
        <v>58</v>
      </c>
      <c r="B1424" s="145">
        <v>7</v>
      </c>
      <c r="C1424" s="145" t="s">
        <v>13</v>
      </c>
      <c r="D1424" s="146" t="str">
        <f>VLOOKUP(C1424,[0]!Data,2,)</f>
        <v>Ancillary Staff</v>
      </c>
      <c r="E1424" s="145">
        <v>5</v>
      </c>
      <c r="F1424" s="145" t="s">
        <v>11</v>
      </c>
      <c r="G1424" s="146">
        <f t="shared" si="47"/>
        <v>1</v>
      </c>
      <c r="H1424" s="147">
        <f t="shared" si="48"/>
        <v>1</v>
      </c>
    </row>
    <row r="1425" spans="1:8" x14ac:dyDescent="0.35">
      <c r="A1425" s="144" t="s">
        <v>58</v>
      </c>
      <c r="B1425" s="145">
        <v>7</v>
      </c>
      <c r="C1425" s="145" t="s">
        <v>14</v>
      </c>
      <c r="D1425" s="146" t="str">
        <f>VLOOKUP(C1425,[0]!Data,2,)</f>
        <v>Ancillary Staff</v>
      </c>
      <c r="E1425" s="145">
        <v>5</v>
      </c>
      <c r="F1425" s="145" t="s">
        <v>11</v>
      </c>
      <c r="G1425" s="146">
        <f t="shared" si="47"/>
        <v>1</v>
      </c>
      <c r="H1425" s="147">
        <f t="shared" si="48"/>
        <v>1</v>
      </c>
    </row>
    <row r="1426" spans="1:8" x14ac:dyDescent="0.35">
      <c r="A1426" s="144" t="s">
        <v>58</v>
      </c>
      <c r="B1426" s="145">
        <v>7</v>
      </c>
      <c r="C1426" s="145" t="s">
        <v>12</v>
      </c>
      <c r="D1426" s="146" t="str">
        <f>VLOOKUP(C1426,[0]!Data,2,)</f>
        <v>Nurse</v>
      </c>
      <c r="E1426" s="145">
        <v>1</v>
      </c>
      <c r="F1426" s="145" t="s">
        <v>11</v>
      </c>
      <c r="G1426" s="146">
        <f t="shared" si="47"/>
        <v>1</v>
      </c>
      <c r="H1426" s="147">
        <f t="shared" si="48"/>
        <v>1</v>
      </c>
    </row>
    <row r="1427" spans="1:8" x14ac:dyDescent="0.35">
      <c r="A1427" s="144" t="s">
        <v>58</v>
      </c>
      <c r="B1427" s="145">
        <v>7</v>
      </c>
      <c r="C1427" s="145" t="s">
        <v>10</v>
      </c>
      <c r="D1427" s="146" t="str">
        <f>VLOOKUP(C1427,[0]!Data,2,)</f>
        <v>Doctor</v>
      </c>
      <c r="E1427" s="145">
        <v>1</v>
      </c>
      <c r="F1427" s="145" t="s">
        <v>11</v>
      </c>
      <c r="G1427" s="146">
        <f t="shared" si="47"/>
        <v>1</v>
      </c>
      <c r="H1427" s="147">
        <f t="shared" si="48"/>
        <v>1</v>
      </c>
    </row>
    <row r="1428" spans="1:8" x14ac:dyDescent="0.35">
      <c r="A1428" s="144" t="s">
        <v>58</v>
      </c>
      <c r="B1428" s="145">
        <v>7</v>
      </c>
      <c r="C1428" s="145" t="s">
        <v>12</v>
      </c>
      <c r="D1428" s="146" t="str">
        <f>VLOOKUP(C1428,[0]!Data,2,)</f>
        <v>Nurse</v>
      </c>
      <c r="E1428" s="145">
        <v>3</v>
      </c>
      <c r="F1428" s="145" t="s">
        <v>11</v>
      </c>
      <c r="G1428" s="146">
        <f t="shared" si="47"/>
        <v>1</v>
      </c>
      <c r="H1428" s="147">
        <f t="shared" si="48"/>
        <v>1</v>
      </c>
    </row>
    <row r="1429" spans="1:8" x14ac:dyDescent="0.35">
      <c r="A1429" s="144" t="s">
        <v>58</v>
      </c>
      <c r="B1429" s="145">
        <v>7</v>
      </c>
      <c r="C1429" s="145" t="s">
        <v>12</v>
      </c>
      <c r="D1429" s="146" t="str">
        <f>VLOOKUP(C1429,[0]!Data,2,)</f>
        <v>Nurse</v>
      </c>
      <c r="E1429" s="145">
        <v>3</v>
      </c>
      <c r="F1429" s="145" t="s">
        <v>11</v>
      </c>
      <c r="G1429" s="146">
        <f t="shared" si="47"/>
        <v>1</v>
      </c>
      <c r="H1429" s="147">
        <f t="shared" si="48"/>
        <v>1</v>
      </c>
    </row>
    <row r="1430" spans="1:8" x14ac:dyDescent="0.35">
      <c r="A1430" s="144" t="s">
        <v>58</v>
      </c>
      <c r="B1430" s="145">
        <v>7</v>
      </c>
      <c r="C1430" s="145" t="s">
        <v>12</v>
      </c>
      <c r="D1430" s="146" t="str">
        <f>VLOOKUP(C1430,[0]!Data,2,)</f>
        <v>Nurse</v>
      </c>
      <c r="E1430" s="145">
        <v>4</v>
      </c>
      <c r="F1430" s="145" t="s">
        <v>11</v>
      </c>
      <c r="G1430" s="146">
        <f t="shared" si="47"/>
        <v>1</v>
      </c>
      <c r="H1430" s="147">
        <f t="shared" si="48"/>
        <v>1</v>
      </c>
    </row>
    <row r="1431" spans="1:8" x14ac:dyDescent="0.35">
      <c r="A1431" s="144" t="s">
        <v>58</v>
      </c>
      <c r="B1431" s="145" t="s">
        <v>41</v>
      </c>
      <c r="C1431" s="145" t="s">
        <v>24</v>
      </c>
      <c r="D1431" s="146" t="str">
        <f>VLOOKUP(C1431,[0]!Data,2,)</f>
        <v>Allied Health</v>
      </c>
      <c r="E1431" s="145">
        <v>1</v>
      </c>
      <c r="F1431" s="145" t="s">
        <v>11</v>
      </c>
      <c r="G1431" s="146">
        <f t="shared" si="47"/>
        <v>1</v>
      </c>
      <c r="H1431" s="147">
        <f t="shared" si="48"/>
        <v>1</v>
      </c>
    </row>
    <row r="1432" spans="1:8" x14ac:dyDescent="0.35">
      <c r="A1432" s="144" t="s">
        <v>58</v>
      </c>
      <c r="B1432" s="145" t="s">
        <v>41</v>
      </c>
      <c r="C1432" s="145" t="s">
        <v>24</v>
      </c>
      <c r="D1432" s="146" t="str">
        <f>VLOOKUP(C1432,[0]!Data,2,)</f>
        <v>Allied Health</v>
      </c>
      <c r="E1432" s="145">
        <v>4</v>
      </c>
      <c r="F1432" s="145" t="s">
        <v>11</v>
      </c>
      <c r="G1432" s="146">
        <f t="shared" si="47"/>
        <v>1</v>
      </c>
      <c r="H1432" s="147">
        <f t="shared" si="48"/>
        <v>1</v>
      </c>
    </row>
    <row r="1433" spans="1:8" x14ac:dyDescent="0.35">
      <c r="A1433" s="144" t="s">
        <v>58</v>
      </c>
      <c r="B1433" s="145" t="s">
        <v>41</v>
      </c>
      <c r="C1433" s="145" t="s">
        <v>32</v>
      </c>
      <c r="D1433" s="146" t="str">
        <f>VLOOKUP(C1433,[0]!Data,2,)</f>
        <v>Allied Health</v>
      </c>
      <c r="E1433" s="145">
        <v>1</v>
      </c>
      <c r="F1433" s="145" t="s">
        <v>11</v>
      </c>
      <c r="G1433" s="146">
        <f t="shared" si="47"/>
        <v>1</v>
      </c>
      <c r="H1433" s="147">
        <f t="shared" si="48"/>
        <v>1</v>
      </c>
    </row>
    <row r="1434" spans="1:8" x14ac:dyDescent="0.35">
      <c r="A1434" s="144" t="s">
        <v>58</v>
      </c>
      <c r="B1434" s="145" t="s">
        <v>41</v>
      </c>
      <c r="C1434" s="145" t="s">
        <v>32</v>
      </c>
      <c r="D1434" s="146" t="str">
        <f>VLOOKUP(C1434,[0]!Data,2,)</f>
        <v>Allied Health</v>
      </c>
      <c r="E1434" s="145">
        <v>4</v>
      </c>
      <c r="F1434" s="145" t="s">
        <v>11</v>
      </c>
      <c r="G1434" s="146">
        <f t="shared" si="47"/>
        <v>1</v>
      </c>
      <c r="H1434" s="147">
        <f t="shared" si="48"/>
        <v>1</v>
      </c>
    </row>
    <row r="1435" spans="1:8" x14ac:dyDescent="0.35">
      <c r="A1435" s="144" t="s">
        <v>58</v>
      </c>
      <c r="B1435" s="145" t="s">
        <v>41</v>
      </c>
      <c r="C1435" s="145" t="s">
        <v>12</v>
      </c>
      <c r="D1435" s="146" t="str">
        <f>VLOOKUP(C1435,[0]!Data,2,)</f>
        <v>Nurse</v>
      </c>
      <c r="E1435" s="145">
        <v>1</v>
      </c>
      <c r="F1435" s="145" t="s">
        <v>11</v>
      </c>
      <c r="G1435" s="146">
        <f t="shared" si="47"/>
        <v>1</v>
      </c>
      <c r="H1435" s="147">
        <f t="shared" si="48"/>
        <v>1</v>
      </c>
    </row>
    <row r="1436" spans="1:8" x14ac:dyDescent="0.35">
      <c r="A1436" s="144" t="s">
        <v>58</v>
      </c>
      <c r="B1436" s="145" t="s">
        <v>41</v>
      </c>
      <c r="C1436" s="145" t="s">
        <v>12</v>
      </c>
      <c r="D1436" s="146" t="str">
        <f>VLOOKUP(C1436,[0]!Data,2,)</f>
        <v>Nurse</v>
      </c>
      <c r="E1436" s="145">
        <v>4</v>
      </c>
      <c r="F1436" s="145" t="s">
        <v>11</v>
      </c>
      <c r="G1436" s="146">
        <f t="shared" si="47"/>
        <v>1</v>
      </c>
      <c r="H1436" s="147">
        <f t="shared" si="48"/>
        <v>1</v>
      </c>
    </row>
    <row r="1437" spans="1:8" x14ac:dyDescent="0.35">
      <c r="A1437" s="144" t="s">
        <v>58</v>
      </c>
      <c r="B1437" s="145" t="s">
        <v>41</v>
      </c>
      <c r="C1437" s="145" t="s">
        <v>12</v>
      </c>
      <c r="D1437" s="146" t="str">
        <f>VLOOKUP(C1437,[0]!Data,2,)</f>
        <v>Nurse</v>
      </c>
      <c r="E1437" s="145">
        <v>2</v>
      </c>
      <c r="F1437" s="145" t="s">
        <v>11</v>
      </c>
      <c r="G1437" s="146">
        <f t="shared" si="47"/>
        <v>1</v>
      </c>
      <c r="H1437" s="147">
        <f t="shared" si="48"/>
        <v>1</v>
      </c>
    </row>
    <row r="1438" spans="1:8" x14ac:dyDescent="0.35">
      <c r="A1438" s="144" t="s">
        <v>58</v>
      </c>
      <c r="B1438" s="145" t="s">
        <v>41</v>
      </c>
      <c r="C1438" s="145" t="s">
        <v>12</v>
      </c>
      <c r="D1438" s="146" t="str">
        <f>VLOOKUP(C1438,[0]!Data,2,)</f>
        <v>Nurse</v>
      </c>
      <c r="E1438" s="145">
        <v>4</v>
      </c>
      <c r="F1438" s="145" t="s">
        <v>11</v>
      </c>
      <c r="G1438" s="146">
        <f t="shared" si="47"/>
        <v>1</v>
      </c>
      <c r="H1438" s="147">
        <f t="shared" si="48"/>
        <v>1</v>
      </c>
    </row>
    <row r="1439" spans="1:8" x14ac:dyDescent="0.35">
      <c r="A1439" s="144" t="s">
        <v>58</v>
      </c>
      <c r="B1439" s="145" t="s">
        <v>41</v>
      </c>
      <c r="C1439" s="145" t="s">
        <v>10</v>
      </c>
      <c r="D1439" s="146" t="str">
        <f>VLOOKUP(C1439,[0]!Data,2,)</f>
        <v>Doctor</v>
      </c>
      <c r="E1439" s="145">
        <v>2</v>
      </c>
      <c r="F1439" s="145" t="s">
        <v>11</v>
      </c>
      <c r="G1439" s="146">
        <f t="shared" si="47"/>
        <v>1</v>
      </c>
      <c r="H1439" s="147">
        <f t="shared" si="48"/>
        <v>1</v>
      </c>
    </row>
    <row r="1440" spans="1:8" x14ac:dyDescent="0.35">
      <c r="A1440" s="144" t="s">
        <v>58</v>
      </c>
      <c r="B1440" s="145" t="s">
        <v>41</v>
      </c>
      <c r="C1440" s="145" t="s">
        <v>10</v>
      </c>
      <c r="D1440" s="146" t="str">
        <f>VLOOKUP(C1440,[0]!Data,2,)</f>
        <v>Doctor</v>
      </c>
      <c r="E1440" s="145">
        <v>4</v>
      </c>
      <c r="F1440" s="145" t="s">
        <v>11</v>
      </c>
      <c r="G1440" s="146">
        <f t="shared" si="47"/>
        <v>1</v>
      </c>
      <c r="H1440" s="147">
        <f t="shared" si="48"/>
        <v>1</v>
      </c>
    </row>
    <row r="1441" spans="1:8" x14ac:dyDescent="0.35">
      <c r="A1441" s="144" t="s">
        <v>58</v>
      </c>
      <c r="B1441" s="145" t="s">
        <v>41</v>
      </c>
      <c r="C1441" s="145" t="s">
        <v>10</v>
      </c>
      <c r="D1441" s="146" t="str">
        <f>VLOOKUP(C1441,[0]!Data,2,)</f>
        <v>Doctor</v>
      </c>
      <c r="E1441" s="145">
        <v>1</v>
      </c>
      <c r="F1441" s="145" t="s">
        <v>11</v>
      </c>
      <c r="G1441" s="146">
        <f t="shared" si="47"/>
        <v>1</v>
      </c>
      <c r="H1441" s="147">
        <f t="shared" si="48"/>
        <v>1</v>
      </c>
    </row>
    <row r="1442" spans="1:8" x14ac:dyDescent="0.35">
      <c r="A1442" s="144" t="s">
        <v>58</v>
      </c>
      <c r="B1442" s="145" t="s">
        <v>41</v>
      </c>
      <c r="C1442" s="145" t="s">
        <v>10</v>
      </c>
      <c r="D1442" s="146" t="str">
        <f>VLOOKUP(C1442,[0]!Data,2,)</f>
        <v>Doctor</v>
      </c>
      <c r="E1442" s="145">
        <v>4</v>
      </c>
      <c r="F1442" s="145" t="s">
        <v>11</v>
      </c>
      <c r="G1442" s="146">
        <f t="shared" si="47"/>
        <v>1</v>
      </c>
      <c r="H1442" s="147">
        <f t="shared" si="48"/>
        <v>1</v>
      </c>
    </row>
    <row r="1443" spans="1:8" x14ac:dyDescent="0.35">
      <c r="A1443" s="144" t="s">
        <v>58</v>
      </c>
      <c r="B1443" s="145" t="s">
        <v>41</v>
      </c>
      <c r="C1443" s="145" t="s">
        <v>10</v>
      </c>
      <c r="D1443" s="146" t="str">
        <f>VLOOKUP(C1443,[0]!Data,2,)</f>
        <v>Doctor</v>
      </c>
      <c r="E1443" s="145">
        <v>1</v>
      </c>
      <c r="F1443" s="145" t="s">
        <v>11</v>
      </c>
      <c r="G1443" s="146">
        <f t="shared" si="47"/>
        <v>1</v>
      </c>
      <c r="H1443" s="147">
        <f t="shared" si="48"/>
        <v>1</v>
      </c>
    </row>
    <row r="1444" spans="1:8" x14ac:dyDescent="0.35">
      <c r="A1444" s="144" t="s">
        <v>58</v>
      </c>
      <c r="B1444" s="145" t="s">
        <v>41</v>
      </c>
      <c r="C1444" s="145" t="s">
        <v>10</v>
      </c>
      <c r="D1444" s="146" t="str">
        <f>VLOOKUP(C1444,[0]!Data,2,)</f>
        <v>Doctor</v>
      </c>
      <c r="E1444" s="145">
        <v>4</v>
      </c>
      <c r="F1444" s="145" t="s">
        <v>11</v>
      </c>
      <c r="G1444" s="146">
        <f t="shared" si="47"/>
        <v>1</v>
      </c>
      <c r="H1444" s="147">
        <f t="shared" si="48"/>
        <v>1</v>
      </c>
    </row>
    <row r="1445" spans="1:8" x14ac:dyDescent="0.35">
      <c r="A1445" s="144" t="s">
        <v>58</v>
      </c>
      <c r="B1445" s="145" t="s">
        <v>41</v>
      </c>
      <c r="C1445" s="145" t="s">
        <v>14</v>
      </c>
      <c r="D1445" s="146" t="str">
        <f>VLOOKUP(C1445,[0]!Data,2,)</f>
        <v>Ancillary Staff</v>
      </c>
      <c r="E1445" s="145">
        <v>5</v>
      </c>
      <c r="F1445" s="145" t="s">
        <v>11</v>
      </c>
      <c r="G1445" s="146">
        <f t="shared" si="47"/>
        <v>1</v>
      </c>
      <c r="H1445" s="147">
        <f t="shared" si="48"/>
        <v>1</v>
      </c>
    </row>
    <row r="1446" spans="1:8" x14ac:dyDescent="0.35">
      <c r="A1446" s="144" t="s">
        <v>58</v>
      </c>
      <c r="B1446" s="145" t="s">
        <v>45</v>
      </c>
      <c r="C1446" s="145" t="s">
        <v>12</v>
      </c>
      <c r="D1446" s="146" t="str">
        <f>VLOOKUP(C1446,[0]!Data,2,)</f>
        <v>Nurse</v>
      </c>
      <c r="E1446" s="145">
        <v>1</v>
      </c>
      <c r="F1446" s="145" t="s">
        <v>11</v>
      </c>
      <c r="G1446" s="146">
        <f t="shared" si="47"/>
        <v>1</v>
      </c>
      <c r="H1446" s="147">
        <f t="shared" si="48"/>
        <v>1</v>
      </c>
    </row>
    <row r="1447" spans="1:8" x14ac:dyDescent="0.35">
      <c r="A1447" s="144" t="s">
        <v>58</v>
      </c>
      <c r="B1447" s="145" t="s">
        <v>45</v>
      </c>
      <c r="C1447" s="145" t="s">
        <v>12</v>
      </c>
      <c r="D1447" s="146" t="str">
        <f>VLOOKUP(C1447,[0]!Data,2,)</f>
        <v>Nurse</v>
      </c>
      <c r="E1447" s="145">
        <v>4</v>
      </c>
      <c r="F1447" s="145" t="s">
        <v>11</v>
      </c>
      <c r="G1447" s="146">
        <f t="shared" si="47"/>
        <v>1</v>
      </c>
      <c r="H1447" s="147">
        <f t="shared" si="48"/>
        <v>1</v>
      </c>
    </row>
    <row r="1448" spans="1:8" x14ac:dyDescent="0.35">
      <c r="A1448" s="144" t="s">
        <v>58</v>
      </c>
      <c r="B1448" s="145" t="s">
        <v>45</v>
      </c>
      <c r="C1448" s="145" t="s">
        <v>12</v>
      </c>
      <c r="D1448" s="146" t="str">
        <f>VLOOKUP(C1448,[0]!Data,2,)</f>
        <v>Nurse</v>
      </c>
      <c r="E1448" s="145">
        <v>2</v>
      </c>
      <c r="F1448" s="145" t="s">
        <v>11</v>
      </c>
      <c r="G1448" s="146">
        <f t="shared" si="47"/>
        <v>1</v>
      </c>
      <c r="H1448" s="147">
        <f t="shared" si="48"/>
        <v>1</v>
      </c>
    </row>
    <row r="1449" spans="1:8" x14ac:dyDescent="0.35">
      <c r="A1449" s="144" t="s">
        <v>58</v>
      </c>
      <c r="B1449" s="145" t="s">
        <v>45</v>
      </c>
      <c r="C1449" s="145" t="s">
        <v>12</v>
      </c>
      <c r="D1449" s="146" t="str">
        <f>VLOOKUP(C1449,[0]!Data,2,)</f>
        <v>Nurse</v>
      </c>
      <c r="E1449" s="145">
        <v>2</v>
      </c>
      <c r="F1449" s="145" t="s">
        <v>11</v>
      </c>
      <c r="G1449" s="146">
        <f t="shared" si="47"/>
        <v>1</v>
      </c>
      <c r="H1449" s="147">
        <f t="shared" si="48"/>
        <v>1</v>
      </c>
    </row>
    <row r="1450" spans="1:8" x14ac:dyDescent="0.35">
      <c r="A1450" s="144" t="s">
        <v>58</v>
      </c>
      <c r="B1450" s="145" t="s">
        <v>45</v>
      </c>
      <c r="C1450" s="145" t="s">
        <v>12</v>
      </c>
      <c r="D1450" s="146" t="str">
        <f>VLOOKUP(C1450,[0]!Data,2,)</f>
        <v>Nurse</v>
      </c>
      <c r="E1450" s="145">
        <v>1</v>
      </c>
      <c r="F1450" s="145" t="s">
        <v>11</v>
      </c>
      <c r="G1450" s="146">
        <f t="shared" si="47"/>
        <v>1</v>
      </c>
      <c r="H1450" s="147">
        <f t="shared" si="48"/>
        <v>1</v>
      </c>
    </row>
    <row r="1451" spans="1:8" x14ac:dyDescent="0.35">
      <c r="A1451" s="144" t="s">
        <v>58</v>
      </c>
      <c r="B1451" s="145" t="s">
        <v>45</v>
      </c>
      <c r="C1451" s="145" t="s">
        <v>12</v>
      </c>
      <c r="D1451" s="146" t="str">
        <f>VLOOKUP(C1451,[0]!Data,2,)</f>
        <v>Nurse</v>
      </c>
      <c r="E1451" s="145">
        <v>2</v>
      </c>
      <c r="F1451" s="145" t="s">
        <v>11</v>
      </c>
      <c r="G1451" s="146">
        <f t="shared" si="47"/>
        <v>1</v>
      </c>
      <c r="H1451" s="147">
        <f t="shared" si="48"/>
        <v>1</v>
      </c>
    </row>
    <row r="1452" spans="1:8" x14ac:dyDescent="0.35">
      <c r="A1452" s="144" t="s">
        <v>58</v>
      </c>
      <c r="B1452" s="145" t="s">
        <v>45</v>
      </c>
      <c r="C1452" s="145" t="s">
        <v>10</v>
      </c>
      <c r="D1452" s="146" t="str">
        <f>VLOOKUP(C1452,[0]!Data,2,)</f>
        <v>Doctor</v>
      </c>
      <c r="E1452" s="145">
        <v>4</v>
      </c>
      <c r="F1452" s="145" t="s">
        <v>11</v>
      </c>
      <c r="G1452" s="146">
        <f t="shared" si="47"/>
        <v>1</v>
      </c>
      <c r="H1452" s="147">
        <f t="shared" si="48"/>
        <v>1</v>
      </c>
    </row>
    <row r="1453" spans="1:8" x14ac:dyDescent="0.35">
      <c r="A1453" s="144" t="s">
        <v>58</v>
      </c>
      <c r="B1453" s="145" t="s">
        <v>45</v>
      </c>
      <c r="C1453" s="145" t="s">
        <v>12</v>
      </c>
      <c r="D1453" s="146" t="str">
        <f>VLOOKUP(C1453,[0]!Data,2,)</f>
        <v>Nurse</v>
      </c>
      <c r="E1453" s="145">
        <v>4</v>
      </c>
      <c r="F1453" s="145" t="s">
        <v>11</v>
      </c>
      <c r="G1453" s="146">
        <f t="shared" si="47"/>
        <v>1</v>
      </c>
      <c r="H1453" s="147">
        <f t="shared" si="48"/>
        <v>1</v>
      </c>
    </row>
    <row r="1454" spans="1:8" x14ac:dyDescent="0.35">
      <c r="A1454" s="144" t="s">
        <v>58</v>
      </c>
      <c r="B1454" s="145" t="s">
        <v>45</v>
      </c>
      <c r="C1454" s="145" t="s">
        <v>12</v>
      </c>
      <c r="D1454" s="146" t="str">
        <f>VLOOKUP(C1454,[0]!Data,2,)</f>
        <v>Nurse</v>
      </c>
      <c r="E1454" s="145">
        <v>1</v>
      </c>
      <c r="F1454" s="145" t="s">
        <v>11</v>
      </c>
      <c r="G1454" s="146">
        <f t="shared" ref="G1454:G1517" si="49">IF(F1454="Y",1,0)</f>
        <v>1</v>
      </c>
      <c r="H1454" s="147">
        <f t="shared" ref="H1454:H1517" si="50">IF(F1454="Y,N",1,1)</f>
        <v>1</v>
      </c>
    </row>
    <row r="1455" spans="1:8" x14ac:dyDescent="0.35">
      <c r="A1455" s="144" t="s">
        <v>58</v>
      </c>
      <c r="B1455" s="145" t="s">
        <v>45</v>
      </c>
      <c r="C1455" s="145" t="s">
        <v>10</v>
      </c>
      <c r="D1455" s="146" t="str">
        <f>VLOOKUP(C1455,[0]!Data,2,)</f>
        <v>Doctor</v>
      </c>
      <c r="E1455" s="145">
        <v>3</v>
      </c>
      <c r="F1455" s="145" t="s">
        <v>11</v>
      </c>
      <c r="G1455" s="146">
        <f t="shared" si="49"/>
        <v>1</v>
      </c>
      <c r="H1455" s="147">
        <f t="shared" si="50"/>
        <v>1</v>
      </c>
    </row>
    <row r="1456" spans="1:8" x14ac:dyDescent="0.35">
      <c r="A1456" s="144" t="s">
        <v>58</v>
      </c>
      <c r="B1456" s="145" t="s">
        <v>45</v>
      </c>
      <c r="C1456" s="145" t="s">
        <v>12</v>
      </c>
      <c r="D1456" s="146" t="str">
        <f>VLOOKUP(C1456,[0]!Data,2,)</f>
        <v>Nurse</v>
      </c>
      <c r="E1456" s="145">
        <v>3</v>
      </c>
      <c r="F1456" s="145" t="s">
        <v>11</v>
      </c>
      <c r="G1456" s="146">
        <f t="shared" si="49"/>
        <v>1</v>
      </c>
      <c r="H1456" s="147">
        <f t="shared" si="50"/>
        <v>1</v>
      </c>
    </row>
    <row r="1457" spans="1:8" x14ac:dyDescent="0.35">
      <c r="A1457" s="144" t="s">
        <v>58</v>
      </c>
      <c r="B1457" s="145" t="s">
        <v>45</v>
      </c>
      <c r="C1457" s="145" t="s">
        <v>12</v>
      </c>
      <c r="D1457" s="146" t="str">
        <f>VLOOKUP(C1457,[0]!Data,2,)</f>
        <v>Nurse</v>
      </c>
      <c r="E1457" s="145">
        <v>3</v>
      </c>
      <c r="F1457" s="145" t="s">
        <v>11</v>
      </c>
      <c r="G1457" s="146">
        <f t="shared" si="49"/>
        <v>1</v>
      </c>
      <c r="H1457" s="147">
        <f t="shared" si="50"/>
        <v>1</v>
      </c>
    </row>
    <row r="1458" spans="1:8" x14ac:dyDescent="0.35">
      <c r="A1458" s="144" t="s">
        <v>58</v>
      </c>
      <c r="B1458" s="145" t="s">
        <v>45</v>
      </c>
      <c r="C1458" s="145" t="s">
        <v>12</v>
      </c>
      <c r="D1458" s="146" t="str">
        <f>VLOOKUP(C1458,[0]!Data,2,)</f>
        <v>Nurse</v>
      </c>
      <c r="E1458" s="145">
        <v>1</v>
      </c>
      <c r="F1458" s="145" t="s">
        <v>11</v>
      </c>
      <c r="G1458" s="146">
        <f t="shared" si="49"/>
        <v>1</v>
      </c>
      <c r="H1458" s="147">
        <f t="shared" si="50"/>
        <v>1</v>
      </c>
    </row>
    <row r="1459" spans="1:8" x14ac:dyDescent="0.35">
      <c r="A1459" s="144" t="s">
        <v>58</v>
      </c>
      <c r="B1459" s="145" t="s">
        <v>45</v>
      </c>
      <c r="C1459" s="145" t="s">
        <v>12</v>
      </c>
      <c r="D1459" s="146" t="str">
        <f>VLOOKUP(C1459,[0]!Data,2,)</f>
        <v>Nurse</v>
      </c>
      <c r="E1459" s="145">
        <v>1</v>
      </c>
      <c r="F1459" s="145" t="s">
        <v>11</v>
      </c>
      <c r="G1459" s="146">
        <f t="shared" si="49"/>
        <v>1</v>
      </c>
      <c r="H1459" s="147">
        <f t="shared" si="50"/>
        <v>1</v>
      </c>
    </row>
    <row r="1460" spans="1:8" x14ac:dyDescent="0.35">
      <c r="A1460" s="144" t="s">
        <v>58</v>
      </c>
      <c r="B1460" s="145" t="s">
        <v>45</v>
      </c>
      <c r="C1460" s="145" t="s">
        <v>12</v>
      </c>
      <c r="D1460" s="146" t="str">
        <f>VLOOKUP(C1460,[0]!Data,2,)</f>
        <v>Nurse</v>
      </c>
      <c r="E1460" s="145">
        <v>4</v>
      </c>
      <c r="F1460" s="145" t="s">
        <v>11</v>
      </c>
      <c r="G1460" s="146">
        <f t="shared" si="49"/>
        <v>1</v>
      </c>
      <c r="H1460" s="147">
        <f t="shared" si="50"/>
        <v>1</v>
      </c>
    </row>
    <row r="1461" spans="1:8" x14ac:dyDescent="0.35">
      <c r="A1461" s="144" t="s">
        <v>58</v>
      </c>
      <c r="B1461" s="145" t="s">
        <v>18</v>
      </c>
      <c r="C1461" s="145" t="s">
        <v>10</v>
      </c>
      <c r="D1461" s="146" t="str">
        <f>VLOOKUP(C1461,[0]!Data,2,)</f>
        <v>Doctor</v>
      </c>
      <c r="E1461" s="145">
        <v>4</v>
      </c>
      <c r="F1461" s="145" t="s">
        <v>11</v>
      </c>
      <c r="G1461" s="146">
        <f t="shared" si="49"/>
        <v>1</v>
      </c>
      <c r="H1461" s="147">
        <f t="shared" si="50"/>
        <v>1</v>
      </c>
    </row>
    <row r="1462" spans="1:8" x14ac:dyDescent="0.35">
      <c r="A1462" s="144" t="s">
        <v>58</v>
      </c>
      <c r="B1462" s="145" t="s">
        <v>18</v>
      </c>
      <c r="C1462" s="145" t="s">
        <v>10</v>
      </c>
      <c r="D1462" s="146" t="str">
        <f>VLOOKUP(C1462,[0]!Data,2,)</f>
        <v>Doctor</v>
      </c>
      <c r="E1462" s="145">
        <v>4</v>
      </c>
      <c r="F1462" s="145" t="s">
        <v>11</v>
      </c>
      <c r="G1462" s="146">
        <f t="shared" si="49"/>
        <v>1</v>
      </c>
      <c r="H1462" s="147">
        <f t="shared" si="50"/>
        <v>1</v>
      </c>
    </row>
    <row r="1463" spans="1:8" x14ac:dyDescent="0.35">
      <c r="A1463" s="144" t="s">
        <v>58</v>
      </c>
      <c r="B1463" s="145" t="s">
        <v>18</v>
      </c>
      <c r="C1463" s="145" t="s">
        <v>10</v>
      </c>
      <c r="D1463" s="146" t="str">
        <f>VLOOKUP(C1463,[0]!Data,2,)</f>
        <v>Doctor</v>
      </c>
      <c r="E1463" s="145">
        <v>4</v>
      </c>
      <c r="F1463" s="145" t="s">
        <v>11</v>
      </c>
      <c r="G1463" s="146">
        <f t="shared" si="49"/>
        <v>1</v>
      </c>
      <c r="H1463" s="147">
        <f t="shared" si="50"/>
        <v>1</v>
      </c>
    </row>
    <row r="1464" spans="1:8" x14ac:dyDescent="0.35">
      <c r="A1464" s="144" t="s">
        <v>58</v>
      </c>
      <c r="B1464" s="145" t="s">
        <v>18</v>
      </c>
      <c r="C1464" s="145" t="s">
        <v>12</v>
      </c>
      <c r="D1464" s="146" t="str">
        <f>VLOOKUP(C1464,[0]!Data,2,)</f>
        <v>Nurse</v>
      </c>
      <c r="E1464" s="145">
        <v>1</v>
      </c>
      <c r="F1464" s="145" t="s">
        <v>11</v>
      </c>
      <c r="G1464" s="146">
        <f t="shared" si="49"/>
        <v>1</v>
      </c>
      <c r="H1464" s="147">
        <f t="shared" si="50"/>
        <v>1</v>
      </c>
    </row>
    <row r="1465" spans="1:8" x14ac:dyDescent="0.35">
      <c r="A1465" s="144" t="s">
        <v>58</v>
      </c>
      <c r="B1465" s="145" t="s">
        <v>18</v>
      </c>
      <c r="C1465" s="145" t="s">
        <v>12</v>
      </c>
      <c r="D1465" s="146" t="str">
        <f>VLOOKUP(C1465,[0]!Data,2,)</f>
        <v>Nurse</v>
      </c>
      <c r="E1465" s="145">
        <v>4</v>
      </c>
      <c r="F1465" s="145" t="s">
        <v>11</v>
      </c>
      <c r="G1465" s="146">
        <f t="shared" si="49"/>
        <v>1</v>
      </c>
      <c r="H1465" s="147">
        <f t="shared" si="50"/>
        <v>1</v>
      </c>
    </row>
    <row r="1466" spans="1:8" x14ac:dyDescent="0.35">
      <c r="A1466" s="144" t="s">
        <v>58</v>
      </c>
      <c r="B1466" s="145" t="s">
        <v>18</v>
      </c>
      <c r="C1466" s="145" t="s">
        <v>12</v>
      </c>
      <c r="D1466" s="146" t="str">
        <f>VLOOKUP(C1466,[0]!Data,2,)</f>
        <v>Nurse</v>
      </c>
      <c r="E1466" s="145">
        <v>2</v>
      </c>
      <c r="F1466" s="145" t="s">
        <v>11</v>
      </c>
      <c r="G1466" s="146">
        <f t="shared" si="49"/>
        <v>1</v>
      </c>
      <c r="H1466" s="147">
        <f t="shared" si="50"/>
        <v>1</v>
      </c>
    </row>
    <row r="1467" spans="1:8" x14ac:dyDescent="0.35">
      <c r="A1467" s="144" t="s">
        <v>58</v>
      </c>
      <c r="B1467" s="145" t="s">
        <v>18</v>
      </c>
      <c r="C1467" s="145" t="s">
        <v>12</v>
      </c>
      <c r="D1467" s="146" t="str">
        <f>VLOOKUP(C1467,[0]!Data,2,)</f>
        <v>Nurse</v>
      </c>
      <c r="E1467" s="145">
        <v>4</v>
      </c>
      <c r="F1467" s="145" t="s">
        <v>11</v>
      </c>
      <c r="G1467" s="146">
        <f t="shared" si="49"/>
        <v>1</v>
      </c>
      <c r="H1467" s="147">
        <f t="shared" si="50"/>
        <v>1</v>
      </c>
    </row>
    <row r="1468" spans="1:8" x14ac:dyDescent="0.35">
      <c r="A1468" s="144" t="s">
        <v>58</v>
      </c>
      <c r="B1468" s="145" t="s">
        <v>18</v>
      </c>
      <c r="C1468" s="145" t="s">
        <v>12</v>
      </c>
      <c r="D1468" s="146" t="str">
        <f>VLOOKUP(C1468,[0]!Data,2,)</f>
        <v>Nurse</v>
      </c>
      <c r="E1468" s="145">
        <v>5</v>
      </c>
      <c r="F1468" s="145" t="s">
        <v>11</v>
      </c>
      <c r="G1468" s="146">
        <f t="shared" si="49"/>
        <v>1</v>
      </c>
      <c r="H1468" s="147">
        <f t="shared" si="50"/>
        <v>1</v>
      </c>
    </row>
    <row r="1469" spans="1:8" x14ac:dyDescent="0.35">
      <c r="A1469" s="144" t="s">
        <v>58</v>
      </c>
      <c r="B1469" s="145" t="s">
        <v>18</v>
      </c>
      <c r="C1469" s="145" t="s">
        <v>12</v>
      </c>
      <c r="D1469" s="146" t="str">
        <f>VLOOKUP(C1469,[0]!Data,2,)</f>
        <v>Nurse</v>
      </c>
      <c r="E1469" s="145">
        <v>1</v>
      </c>
      <c r="F1469" s="145" t="s">
        <v>11</v>
      </c>
      <c r="G1469" s="146">
        <f t="shared" si="49"/>
        <v>1</v>
      </c>
      <c r="H1469" s="147">
        <f t="shared" si="50"/>
        <v>1</v>
      </c>
    </row>
    <row r="1470" spans="1:8" x14ac:dyDescent="0.35">
      <c r="A1470" s="144" t="s">
        <v>58</v>
      </c>
      <c r="B1470" s="145" t="s">
        <v>18</v>
      </c>
      <c r="C1470" s="145" t="s">
        <v>12</v>
      </c>
      <c r="D1470" s="146" t="str">
        <f>VLOOKUP(C1470,[0]!Data,2,)</f>
        <v>Nurse</v>
      </c>
      <c r="E1470" s="145">
        <v>2</v>
      </c>
      <c r="F1470" s="145" t="s">
        <v>11</v>
      </c>
      <c r="G1470" s="146">
        <f t="shared" si="49"/>
        <v>1</v>
      </c>
      <c r="H1470" s="147">
        <f t="shared" si="50"/>
        <v>1</v>
      </c>
    </row>
    <row r="1471" spans="1:8" x14ac:dyDescent="0.35">
      <c r="A1471" s="144" t="s">
        <v>58</v>
      </c>
      <c r="B1471" s="145" t="s">
        <v>18</v>
      </c>
      <c r="C1471" s="145" t="s">
        <v>14</v>
      </c>
      <c r="D1471" s="146" t="str">
        <f>VLOOKUP(C1471,[0]!Data,2,)</f>
        <v>Ancillary Staff</v>
      </c>
      <c r="E1471" s="145">
        <v>5</v>
      </c>
      <c r="F1471" s="145" t="s">
        <v>11</v>
      </c>
      <c r="G1471" s="146">
        <f t="shared" si="49"/>
        <v>1</v>
      </c>
      <c r="H1471" s="147">
        <f t="shared" si="50"/>
        <v>1</v>
      </c>
    </row>
    <row r="1472" spans="1:8" x14ac:dyDescent="0.35">
      <c r="A1472" s="144" t="s">
        <v>58</v>
      </c>
      <c r="B1472" s="145" t="s">
        <v>18</v>
      </c>
      <c r="C1472" s="145" t="s">
        <v>14</v>
      </c>
      <c r="D1472" s="146" t="str">
        <f>VLOOKUP(C1472,[0]!Data,2,)</f>
        <v>Ancillary Staff</v>
      </c>
      <c r="E1472" s="145">
        <v>5</v>
      </c>
      <c r="F1472" s="145" t="s">
        <v>11</v>
      </c>
      <c r="G1472" s="146">
        <f t="shared" si="49"/>
        <v>1</v>
      </c>
      <c r="H1472" s="147">
        <f t="shared" si="50"/>
        <v>1</v>
      </c>
    </row>
    <row r="1473" spans="1:8" x14ac:dyDescent="0.35">
      <c r="A1473" s="144" t="s">
        <v>58</v>
      </c>
      <c r="B1473" s="145" t="s">
        <v>18</v>
      </c>
      <c r="C1473" s="145" t="s">
        <v>14</v>
      </c>
      <c r="D1473" s="146" t="str">
        <f>VLOOKUP(C1473,[0]!Data,2,)</f>
        <v>Ancillary Staff</v>
      </c>
      <c r="E1473" s="145">
        <v>5</v>
      </c>
      <c r="F1473" s="145" t="s">
        <v>11</v>
      </c>
      <c r="G1473" s="146">
        <f t="shared" si="49"/>
        <v>1</v>
      </c>
      <c r="H1473" s="147">
        <f t="shared" si="50"/>
        <v>1</v>
      </c>
    </row>
    <row r="1474" spans="1:8" x14ac:dyDescent="0.35">
      <c r="A1474" s="144" t="s">
        <v>58</v>
      </c>
      <c r="B1474" s="145" t="s">
        <v>18</v>
      </c>
      <c r="C1474" s="145" t="s">
        <v>64</v>
      </c>
      <c r="D1474" s="146" t="str">
        <f>VLOOKUP(C1474,[0]!Data,2,)</f>
        <v>Ancillary Staff</v>
      </c>
      <c r="E1474" s="145">
        <v>5</v>
      </c>
      <c r="F1474" s="145" t="s">
        <v>11</v>
      </c>
      <c r="G1474" s="146">
        <f t="shared" si="49"/>
        <v>1</v>
      </c>
      <c r="H1474" s="147">
        <f t="shared" si="50"/>
        <v>1</v>
      </c>
    </row>
    <row r="1475" spans="1:8" x14ac:dyDescent="0.35">
      <c r="A1475" s="144" t="s">
        <v>58</v>
      </c>
      <c r="B1475" s="145" t="s">
        <v>18</v>
      </c>
      <c r="C1475" s="145" t="s">
        <v>64</v>
      </c>
      <c r="D1475" s="146" t="str">
        <f>VLOOKUP(C1475,[0]!Data,2,)</f>
        <v>Ancillary Staff</v>
      </c>
      <c r="E1475" s="145">
        <v>5</v>
      </c>
      <c r="F1475" s="145" t="s">
        <v>11</v>
      </c>
      <c r="G1475" s="146">
        <f t="shared" si="49"/>
        <v>1</v>
      </c>
      <c r="H1475" s="147">
        <f t="shared" si="50"/>
        <v>1</v>
      </c>
    </row>
    <row r="1476" spans="1:8" x14ac:dyDescent="0.35">
      <c r="A1476" s="144" t="s">
        <v>58</v>
      </c>
      <c r="B1476" s="145" t="s">
        <v>48</v>
      </c>
      <c r="C1476" s="145" t="s">
        <v>35</v>
      </c>
      <c r="D1476" s="146" t="str">
        <f>VLOOKUP(C1476,[0]!Data,2,)</f>
        <v>Allied Health</v>
      </c>
      <c r="E1476" s="145">
        <v>4</v>
      </c>
      <c r="F1476" s="145" t="s">
        <v>11</v>
      </c>
      <c r="G1476" s="146">
        <f t="shared" si="49"/>
        <v>1</v>
      </c>
      <c r="H1476" s="147">
        <f t="shared" si="50"/>
        <v>1</v>
      </c>
    </row>
    <row r="1477" spans="1:8" x14ac:dyDescent="0.35">
      <c r="A1477" s="144" t="s">
        <v>58</v>
      </c>
      <c r="B1477" s="145" t="s">
        <v>48</v>
      </c>
      <c r="C1477" s="145" t="s">
        <v>35</v>
      </c>
      <c r="D1477" s="146" t="str">
        <f>VLOOKUP(C1477,[0]!Data,2,)</f>
        <v>Allied Health</v>
      </c>
      <c r="E1477" s="145">
        <v>1</v>
      </c>
      <c r="F1477" s="145" t="s">
        <v>11</v>
      </c>
      <c r="G1477" s="146">
        <f t="shared" si="49"/>
        <v>1</v>
      </c>
      <c r="H1477" s="147">
        <f t="shared" si="50"/>
        <v>1</v>
      </c>
    </row>
    <row r="1478" spans="1:8" x14ac:dyDescent="0.35">
      <c r="A1478" s="144" t="s">
        <v>58</v>
      </c>
      <c r="B1478" s="145" t="s">
        <v>48</v>
      </c>
      <c r="C1478" s="145" t="s">
        <v>62</v>
      </c>
      <c r="D1478" s="146" t="str">
        <f>VLOOKUP(C1478,[0]!Data,2,)</f>
        <v>Allied Health</v>
      </c>
      <c r="E1478" s="145">
        <v>1</v>
      </c>
      <c r="F1478" s="145" t="s">
        <v>11</v>
      </c>
      <c r="G1478" s="146">
        <f t="shared" si="49"/>
        <v>1</v>
      </c>
      <c r="H1478" s="147">
        <f t="shared" si="50"/>
        <v>1</v>
      </c>
    </row>
    <row r="1479" spans="1:8" x14ac:dyDescent="0.35">
      <c r="A1479" s="144" t="s">
        <v>58</v>
      </c>
      <c r="B1479" s="145" t="s">
        <v>48</v>
      </c>
      <c r="C1479" s="145" t="s">
        <v>49</v>
      </c>
      <c r="D1479" s="146" t="str">
        <f>VLOOKUP(C1479,[0]!Data,2,)</f>
        <v>Allied Health</v>
      </c>
      <c r="E1479" s="145">
        <v>4</v>
      </c>
      <c r="F1479" s="145" t="s">
        <v>11</v>
      </c>
      <c r="G1479" s="146">
        <f t="shared" si="49"/>
        <v>1</v>
      </c>
      <c r="H1479" s="147">
        <f t="shared" si="50"/>
        <v>1</v>
      </c>
    </row>
    <row r="1480" spans="1:8" x14ac:dyDescent="0.35">
      <c r="A1480" s="144" t="s">
        <v>58</v>
      </c>
      <c r="B1480" s="145" t="s">
        <v>48</v>
      </c>
      <c r="C1480" s="145" t="s">
        <v>49</v>
      </c>
      <c r="D1480" s="146" t="str">
        <f>VLOOKUP(C1480,[0]!Data,2,)</f>
        <v>Allied Health</v>
      </c>
      <c r="E1480" s="145">
        <v>1</v>
      </c>
      <c r="F1480" s="145" t="s">
        <v>11</v>
      </c>
      <c r="G1480" s="146">
        <f t="shared" si="49"/>
        <v>1</v>
      </c>
      <c r="H1480" s="147">
        <f t="shared" si="50"/>
        <v>1</v>
      </c>
    </row>
    <row r="1481" spans="1:8" x14ac:dyDescent="0.35">
      <c r="A1481" s="144" t="s">
        <v>58</v>
      </c>
      <c r="B1481" s="145" t="s">
        <v>48</v>
      </c>
      <c r="C1481" s="145" t="s">
        <v>62</v>
      </c>
      <c r="D1481" s="146" t="str">
        <f>VLOOKUP(C1481,[0]!Data,2,)</f>
        <v>Allied Health</v>
      </c>
      <c r="E1481" s="145">
        <v>1</v>
      </c>
      <c r="F1481" s="145" t="s">
        <v>11</v>
      </c>
      <c r="G1481" s="146">
        <f t="shared" si="49"/>
        <v>1</v>
      </c>
      <c r="H1481" s="147">
        <f t="shared" si="50"/>
        <v>1</v>
      </c>
    </row>
    <row r="1482" spans="1:8" x14ac:dyDescent="0.35">
      <c r="A1482" s="144" t="s">
        <v>58</v>
      </c>
      <c r="B1482" s="145" t="s">
        <v>48</v>
      </c>
      <c r="C1482" s="145" t="s">
        <v>22</v>
      </c>
      <c r="D1482" s="146" t="str">
        <f>VLOOKUP(C1482,[0]!Data,2,)</f>
        <v>Allied Health</v>
      </c>
      <c r="E1482" s="145">
        <v>4</v>
      </c>
      <c r="F1482" s="145" t="s">
        <v>11</v>
      </c>
      <c r="G1482" s="146">
        <f t="shared" si="49"/>
        <v>1</v>
      </c>
      <c r="H1482" s="147">
        <f t="shared" si="50"/>
        <v>1</v>
      </c>
    </row>
    <row r="1483" spans="1:8" x14ac:dyDescent="0.35">
      <c r="A1483" s="144" t="s">
        <v>58</v>
      </c>
      <c r="B1483" s="145" t="s">
        <v>48</v>
      </c>
      <c r="C1483" s="145" t="s">
        <v>62</v>
      </c>
      <c r="D1483" s="146" t="str">
        <f>VLOOKUP(C1483,[0]!Data,2,)</f>
        <v>Allied Health</v>
      </c>
      <c r="E1483" s="145">
        <v>5</v>
      </c>
      <c r="F1483" s="145" t="s">
        <v>11</v>
      </c>
      <c r="G1483" s="146">
        <f t="shared" si="49"/>
        <v>1</v>
      </c>
      <c r="H1483" s="147">
        <f t="shared" si="50"/>
        <v>1</v>
      </c>
    </row>
    <row r="1484" spans="1:8" x14ac:dyDescent="0.35">
      <c r="A1484" s="144" t="s">
        <v>58</v>
      </c>
      <c r="B1484" s="145" t="s">
        <v>48</v>
      </c>
      <c r="C1484" s="145" t="s">
        <v>49</v>
      </c>
      <c r="D1484" s="146" t="str">
        <f>VLOOKUP(C1484,[0]!Data,2,)</f>
        <v>Allied Health</v>
      </c>
      <c r="E1484" s="145">
        <v>5</v>
      </c>
      <c r="F1484" s="145" t="s">
        <v>11</v>
      </c>
      <c r="G1484" s="146">
        <f t="shared" si="49"/>
        <v>1</v>
      </c>
      <c r="H1484" s="147">
        <f t="shared" si="50"/>
        <v>1</v>
      </c>
    </row>
    <row r="1485" spans="1:8" x14ac:dyDescent="0.35">
      <c r="A1485" s="144" t="s">
        <v>58</v>
      </c>
      <c r="B1485" s="145" t="s">
        <v>48</v>
      </c>
      <c r="C1485" s="145" t="s">
        <v>65</v>
      </c>
      <c r="D1485" s="146" t="str">
        <f>VLOOKUP(C1485,[0]!Data,2,)</f>
        <v>Ancillary Staff</v>
      </c>
      <c r="E1485" s="145">
        <v>1</v>
      </c>
      <c r="F1485" s="145" t="s">
        <v>11</v>
      </c>
      <c r="G1485" s="146">
        <f t="shared" si="49"/>
        <v>1</v>
      </c>
      <c r="H1485" s="147">
        <f t="shared" si="50"/>
        <v>1</v>
      </c>
    </row>
    <row r="1486" spans="1:8" x14ac:dyDescent="0.35">
      <c r="A1486" s="144" t="s">
        <v>58</v>
      </c>
      <c r="B1486" s="145" t="s">
        <v>48</v>
      </c>
      <c r="C1486" s="145" t="s">
        <v>22</v>
      </c>
      <c r="D1486" s="146" t="str">
        <f>VLOOKUP(C1486,[0]!Data,2,)</f>
        <v>Allied Health</v>
      </c>
      <c r="E1486" s="145">
        <v>1</v>
      </c>
      <c r="F1486" s="145" t="s">
        <v>11</v>
      </c>
      <c r="G1486" s="146">
        <f t="shared" si="49"/>
        <v>1</v>
      </c>
      <c r="H1486" s="147">
        <f t="shared" si="50"/>
        <v>1</v>
      </c>
    </row>
    <row r="1487" spans="1:8" x14ac:dyDescent="0.35">
      <c r="A1487" s="144" t="s">
        <v>58</v>
      </c>
      <c r="B1487" s="145" t="s">
        <v>48</v>
      </c>
      <c r="C1487" s="145" t="s">
        <v>20</v>
      </c>
      <c r="D1487" s="146" t="str">
        <f>VLOOKUP(C1487,[0]!Data,2,)</f>
        <v>Ancillary Staff</v>
      </c>
      <c r="E1487" s="145">
        <v>2</v>
      </c>
      <c r="F1487" s="145" t="s">
        <v>11</v>
      </c>
      <c r="G1487" s="146">
        <f t="shared" si="49"/>
        <v>1</v>
      </c>
      <c r="H1487" s="147">
        <f t="shared" si="50"/>
        <v>1</v>
      </c>
    </row>
    <row r="1488" spans="1:8" x14ac:dyDescent="0.35">
      <c r="A1488" s="144" t="s">
        <v>58</v>
      </c>
      <c r="B1488" s="145" t="s">
        <v>48</v>
      </c>
      <c r="C1488" s="145" t="s">
        <v>49</v>
      </c>
      <c r="D1488" s="146" t="str">
        <f>VLOOKUP(C1488,[0]!Data,2,)</f>
        <v>Allied Health</v>
      </c>
      <c r="E1488" s="145">
        <v>2</v>
      </c>
      <c r="F1488" s="145" t="s">
        <v>11</v>
      </c>
      <c r="G1488" s="146">
        <f t="shared" si="49"/>
        <v>1</v>
      </c>
      <c r="H1488" s="147">
        <f t="shared" si="50"/>
        <v>1</v>
      </c>
    </row>
    <row r="1489" spans="1:8" x14ac:dyDescent="0.35">
      <c r="A1489" s="144" t="s">
        <v>58</v>
      </c>
      <c r="B1489" s="145" t="s">
        <v>48</v>
      </c>
      <c r="C1489" s="145" t="s">
        <v>62</v>
      </c>
      <c r="D1489" s="146" t="str">
        <f>VLOOKUP(C1489,[0]!Data,2,)</f>
        <v>Allied Health</v>
      </c>
      <c r="E1489" s="145">
        <v>4</v>
      </c>
      <c r="F1489" s="145" t="s">
        <v>11</v>
      </c>
      <c r="G1489" s="146">
        <f t="shared" si="49"/>
        <v>1</v>
      </c>
      <c r="H1489" s="147">
        <f t="shared" si="50"/>
        <v>1</v>
      </c>
    </row>
    <row r="1490" spans="1:8" x14ac:dyDescent="0.35">
      <c r="A1490" s="144" t="s">
        <v>58</v>
      </c>
      <c r="B1490" s="145" t="s">
        <v>48</v>
      </c>
      <c r="C1490" s="145" t="s">
        <v>35</v>
      </c>
      <c r="D1490" s="146" t="str">
        <f>VLOOKUP(C1490,[0]!Data,2,)</f>
        <v>Allied Health</v>
      </c>
      <c r="E1490" s="145">
        <v>1</v>
      </c>
      <c r="F1490" s="145" t="s">
        <v>11</v>
      </c>
      <c r="G1490" s="146">
        <f t="shared" si="49"/>
        <v>1</v>
      </c>
      <c r="H1490" s="147">
        <f t="shared" si="50"/>
        <v>1</v>
      </c>
    </row>
    <row r="1491" spans="1:8" x14ac:dyDescent="0.35">
      <c r="A1491" s="144" t="s">
        <v>58</v>
      </c>
      <c r="B1491" s="145" t="s">
        <v>21</v>
      </c>
      <c r="C1491" s="145" t="s">
        <v>20</v>
      </c>
      <c r="D1491" s="146" t="str">
        <f>VLOOKUP(C1491,[0]!Data,2,)</f>
        <v>Ancillary Staff</v>
      </c>
      <c r="E1491" s="145">
        <v>4</v>
      </c>
      <c r="F1491" s="145" t="s">
        <v>11</v>
      </c>
      <c r="G1491" s="146">
        <f t="shared" si="49"/>
        <v>1</v>
      </c>
      <c r="H1491" s="147">
        <f t="shared" si="50"/>
        <v>1</v>
      </c>
    </row>
    <row r="1492" spans="1:8" x14ac:dyDescent="0.35">
      <c r="A1492" s="144" t="s">
        <v>58</v>
      </c>
      <c r="B1492" s="145" t="s">
        <v>21</v>
      </c>
      <c r="C1492" s="145" t="s">
        <v>12</v>
      </c>
      <c r="D1492" s="146" t="str">
        <f>VLOOKUP(C1492,[0]!Data,2,)</f>
        <v>Nurse</v>
      </c>
      <c r="E1492" s="145">
        <v>1</v>
      </c>
      <c r="F1492" s="145" t="s">
        <v>11</v>
      </c>
      <c r="G1492" s="146">
        <f t="shared" si="49"/>
        <v>1</v>
      </c>
      <c r="H1492" s="147">
        <f t="shared" si="50"/>
        <v>1</v>
      </c>
    </row>
    <row r="1493" spans="1:8" x14ac:dyDescent="0.35">
      <c r="A1493" s="144" t="s">
        <v>58</v>
      </c>
      <c r="B1493" s="145" t="s">
        <v>21</v>
      </c>
      <c r="C1493" s="145" t="s">
        <v>12</v>
      </c>
      <c r="D1493" s="146" t="str">
        <f>VLOOKUP(C1493,[0]!Data,2,)</f>
        <v>Nurse</v>
      </c>
      <c r="E1493" s="145">
        <v>4</v>
      </c>
      <c r="F1493" s="145" t="s">
        <v>11</v>
      </c>
      <c r="G1493" s="146">
        <f t="shared" si="49"/>
        <v>1</v>
      </c>
      <c r="H1493" s="147">
        <f t="shared" si="50"/>
        <v>1</v>
      </c>
    </row>
    <row r="1494" spans="1:8" x14ac:dyDescent="0.35">
      <c r="A1494" s="144" t="s">
        <v>58</v>
      </c>
      <c r="B1494" s="145" t="s">
        <v>21</v>
      </c>
      <c r="C1494" s="145" t="s">
        <v>12</v>
      </c>
      <c r="D1494" s="146" t="str">
        <f>VLOOKUP(C1494,[0]!Data,2,)</f>
        <v>Nurse</v>
      </c>
      <c r="E1494" s="145">
        <v>1</v>
      </c>
      <c r="F1494" s="145" t="s">
        <v>11</v>
      </c>
      <c r="G1494" s="146">
        <f t="shared" si="49"/>
        <v>1</v>
      </c>
      <c r="H1494" s="147">
        <f t="shared" si="50"/>
        <v>1</v>
      </c>
    </row>
    <row r="1495" spans="1:8" x14ac:dyDescent="0.35">
      <c r="A1495" s="144" t="s">
        <v>58</v>
      </c>
      <c r="B1495" s="145" t="s">
        <v>21</v>
      </c>
      <c r="C1495" s="145" t="s">
        <v>12</v>
      </c>
      <c r="D1495" s="146" t="str">
        <f>VLOOKUP(C1495,[0]!Data,2,)</f>
        <v>Nurse</v>
      </c>
      <c r="E1495" s="145">
        <v>4</v>
      </c>
      <c r="F1495" s="145" t="s">
        <v>11</v>
      </c>
      <c r="G1495" s="146">
        <f t="shared" si="49"/>
        <v>1</v>
      </c>
      <c r="H1495" s="147">
        <f t="shared" si="50"/>
        <v>1</v>
      </c>
    </row>
    <row r="1496" spans="1:8" x14ac:dyDescent="0.35">
      <c r="A1496" s="144" t="s">
        <v>58</v>
      </c>
      <c r="B1496" s="145" t="s">
        <v>21</v>
      </c>
      <c r="C1496" s="145" t="s">
        <v>10</v>
      </c>
      <c r="D1496" s="146" t="str">
        <f>VLOOKUP(C1496,[0]!Data,2,)</f>
        <v>Doctor</v>
      </c>
      <c r="E1496" s="145">
        <v>1</v>
      </c>
      <c r="F1496" s="145" t="s">
        <v>11</v>
      </c>
      <c r="G1496" s="146">
        <f t="shared" si="49"/>
        <v>1</v>
      </c>
      <c r="H1496" s="147">
        <f t="shared" si="50"/>
        <v>1</v>
      </c>
    </row>
    <row r="1497" spans="1:8" x14ac:dyDescent="0.35">
      <c r="A1497" s="144" t="s">
        <v>58</v>
      </c>
      <c r="B1497" s="145" t="s">
        <v>21</v>
      </c>
      <c r="C1497" s="145" t="s">
        <v>14</v>
      </c>
      <c r="D1497" s="146" t="str">
        <f>VLOOKUP(C1497,[0]!Data,2,)</f>
        <v>Ancillary Staff</v>
      </c>
      <c r="E1497" s="145">
        <v>5</v>
      </c>
      <c r="F1497" s="145" t="s">
        <v>11</v>
      </c>
      <c r="G1497" s="146">
        <f t="shared" si="49"/>
        <v>1</v>
      </c>
      <c r="H1497" s="147">
        <f t="shared" si="50"/>
        <v>1</v>
      </c>
    </row>
    <row r="1498" spans="1:8" x14ac:dyDescent="0.35">
      <c r="A1498" s="144" t="s">
        <v>58</v>
      </c>
      <c r="B1498" s="145" t="s">
        <v>21</v>
      </c>
      <c r="C1498" s="145" t="s">
        <v>12</v>
      </c>
      <c r="D1498" s="146" t="str">
        <f>VLOOKUP(C1498,[0]!Data,2,)</f>
        <v>Nurse</v>
      </c>
      <c r="E1498" s="145">
        <v>5</v>
      </c>
      <c r="F1498" s="145" t="s">
        <v>11</v>
      </c>
      <c r="G1498" s="146">
        <f t="shared" si="49"/>
        <v>1</v>
      </c>
      <c r="H1498" s="147">
        <f t="shared" si="50"/>
        <v>1</v>
      </c>
    </row>
    <row r="1499" spans="1:8" x14ac:dyDescent="0.35">
      <c r="A1499" s="144" t="s">
        <v>58</v>
      </c>
      <c r="B1499" s="145" t="s">
        <v>21</v>
      </c>
      <c r="C1499" s="145" t="s">
        <v>10</v>
      </c>
      <c r="D1499" s="146" t="str">
        <f>VLOOKUP(C1499,[0]!Data,2,)</f>
        <v>Doctor</v>
      </c>
      <c r="E1499" s="145">
        <v>4</v>
      </c>
      <c r="F1499" s="145" t="s">
        <v>11</v>
      </c>
      <c r="G1499" s="146">
        <f t="shared" si="49"/>
        <v>1</v>
      </c>
      <c r="H1499" s="147">
        <f t="shared" si="50"/>
        <v>1</v>
      </c>
    </row>
    <row r="1500" spans="1:8" x14ac:dyDescent="0.35">
      <c r="A1500" s="144" t="s">
        <v>58</v>
      </c>
      <c r="B1500" s="145" t="s">
        <v>21</v>
      </c>
      <c r="C1500" s="145" t="s">
        <v>12</v>
      </c>
      <c r="D1500" s="146" t="str">
        <f>VLOOKUP(C1500,[0]!Data,2,)</f>
        <v>Nurse</v>
      </c>
      <c r="E1500" s="145">
        <v>5</v>
      </c>
      <c r="F1500" s="145" t="s">
        <v>11</v>
      </c>
      <c r="G1500" s="146">
        <f t="shared" si="49"/>
        <v>1</v>
      </c>
      <c r="H1500" s="147">
        <f t="shared" si="50"/>
        <v>1</v>
      </c>
    </row>
    <row r="1501" spans="1:8" x14ac:dyDescent="0.35">
      <c r="A1501" s="144" t="s">
        <v>58</v>
      </c>
      <c r="B1501" s="145" t="s">
        <v>21</v>
      </c>
      <c r="C1501" s="145" t="s">
        <v>12</v>
      </c>
      <c r="D1501" s="146" t="str">
        <f>VLOOKUP(C1501,[0]!Data,2,)</f>
        <v>Nurse</v>
      </c>
      <c r="E1501" s="145">
        <v>1</v>
      </c>
      <c r="F1501" s="145" t="s">
        <v>11</v>
      </c>
      <c r="G1501" s="146">
        <f t="shared" si="49"/>
        <v>1</v>
      </c>
      <c r="H1501" s="147">
        <f t="shared" si="50"/>
        <v>1</v>
      </c>
    </row>
    <row r="1502" spans="1:8" x14ac:dyDescent="0.35">
      <c r="A1502" s="144" t="s">
        <v>58</v>
      </c>
      <c r="B1502" s="145" t="s">
        <v>21</v>
      </c>
      <c r="C1502" s="145" t="s">
        <v>12</v>
      </c>
      <c r="D1502" s="146" t="str">
        <f>VLOOKUP(C1502,[0]!Data,2,)</f>
        <v>Nurse</v>
      </c>
      <c r="E1502" s="145">
        <v>1</v>
      </c>
      <c r="F1502" s="145" t="s">
        <v>11</v>
      </c>
      <c r="G1502" s="146">
        <f t="shared" si="49"/>
        <v>1</v>
      </c>
      <c r="H1502" s="147">
        <f t="shared" si="50"/>
        <v>1</v>
      </c>
    </row>
    <row r="1503" spans="1:8" x14ac:dyDescent="0.35">
      <c r="A1503" s="144" t="s">
        <v>58</v>
      </c>
      <c r="B1503" s="145">
        <v>7</v>
      </c>
      <c r="C1503" s="145" t="s">
        <v>12</v>
      </c>
      <c r="D1503" s="146" t="str">
        <f>VLOOKUP(C1503,[0]!Data,2,)</f>
        <v>Nurse</v>
      </c>
      <c r="E1503" s="145">
        <v>1</v>
      </c>
      <c r="F1503" s="145" t="s">
        <v>11</v>
      </c>
      <c r="G1503" s="146">
        <f t="shared" si="49"/>
        <v>1</v>
      </c>
      <c r="H1503" s="147">
        <f t="shared" si="50"/>
        <v>1</v>
      </c>
    </row>
    <row r="1504" spans="1:8" x14ac:dyDescent="0.35">
      <c r="A1504" s="144" t="s">
        <v>58</v>
      </c>
      <c r="B1504" s="145">
        <v>7</v>
      </c>
      <c r="C1504" s="145" t="s">
        <v>12</v>
      </c>
      <c r="D1504" s="146" t="str">
        <f>VLOOKUP(C1504,[0]!Data,2,)</f>
        <v>Nurse</v>
      </c>
      <c r="E1504" s="145">
        <v>4</v>
      </c>
      <c r="F1504" s="145" t="s">
        <v>11</v>
      </c>
      <c r="G1504" s="146">
        <f t="shared" si="49"/>
        <v>1</v>
      </c>
      <c r="H1504" s="147">
        <f t="shared" si="50"/>
        <v>1</v>
      </c>
    </row>
    <row r="1505" spans="1:8" x14ac:dyDescent="0.35">
      <c r="A1505" s="144" t="s">
        <v>58</v>
      </c>
      <c r="B1505" s="145">
        <v>7</v>
      </c>
      <c r="C1505" s="145" t="s">
        <v>12</v>
      </c>
      <c r="D1505" s="146" t="str">
        <f>VLOOKUP(C1505,[0]!Data,2,)</f>
        <v>Nurse</v>
      </c>
      <c r="E1505" s="145">
        <v>4</v>
      </c>
      <c r="F1505" s="145" t="s">
        <v>11</v>
      </c>
      <c r="G1505" s="146">
        <f t="shared" si="49"/>
        <v>1</v>
      </c>
      <c r="H1505" s="147">
        <f t="shared" si="50"/>
        <v>1</v>
      </c>
    </row>
    <row r="1506" spans="1:8" x14ac:dyDescent="0.35">
      <c r="A1506" s="144" t="s">
        <v>58</v>
      </c>
      <c r="B1506" s="145">
        <v>7</v>
      </c>
      <c r="C1506" s="145" t="s">
        <v>14</v>
      </c>
      <c r="D1506" s="146" t="str">
        <f>VLOOKUP(C1506,[0]!Data,2,)</f>
        <v>Ancillary Staff</v>
      </c>
      <c r="E1506" s="145">
        <v>4</v>
      </c>
      <c r="F1506" s="145" t="s">
        <v>11</v>
      </c>
      <c r="G1506" s="146">
        <f t="shared" si="49"/>
        <v>1</v>
      </c>
      <c r="H1506" s="147">
        <f t="shared" si="50"/>
        <v>1</v>
      </c>
    </row>
    <row r="1507" spans="1:8" x14ac:dyDescent="0.35">
      <c r="A1507" s="144" t="s">
        <v>58</v>
      </c>
      <c r="B1507" s="145">
        <v>7</v>
      </c>
      <c r="C1507" s="145" t="s">
        <v>14</v>
      </c>
      <c r="D1507" s="146" t="str">
        <f>VLOOKUP(C1507,[0]!Data,2,)</f>
        <v>Ancillary Staff</v>
      </c>
      <c r="E1507" s="145">
        <v>4</v>
      </c>
      <c r="F1507" s="145" t="s">
        <v>11</v>
      </c>
      <c r="G1507" s="146">
        <f t="shared" si="49"/>
        <v>1</v>
      </c>
      <c r="H1507" s="147">
        <f t="shared" si="50"/>
        <v>1</v>
      </c>
    </row>
    <row r="1508" spans="1:8" x14ac:dyDescent="0.35">
      <c r="A1508" s="144" t="s">
        <v>58</v>
      </c>
      <c r="B1508" s="145">
        <v>7</v>
      </c>
      <c r="C1508" s="145" t="s">
        <v>10</v>
      </c>
      <c r="D1508" s="146" t="str">
        <f>VLOOKUP(C1508,[0]!Data,2,)</f>
        <v>Doctor</v>
      </c>
      <c r="E1508" s="145">
        <v>4</v>
      </c>
      <c r="F1508" s="145" t="s">
        <v>11</v>
      </c>
      <c r="G1508" s="146">
        <f t="shared" si="49"/>
        <v>1</v>
      </c>
      <c r="H1508" s="147">
        <f t="shared" si="50"/>
        <v>1</v>
      </c>
    </row>
    <row r="1509" spans="1:8" x14ac:dyDescent="0.35">
      <c r="A1509" s="144" t="s">
        <v>58</v>
      </c>
      <c r="B1509" s="145">
        <v>7</v>
      </c>
      <c r="C1509" s="145" t="s">
        <v>12</v>
      </c>
      <c r="D1509" s="146" t="str">
        <f>VLOOKUP(C1509,[0]!Data,2,)</f>
        <v>Nurse</v>
      </c>
      <c r="E1509" s="145">
        <v>3</v>
      </c>
      <c r="F1509" s="145" t="s">
        <v>11</v>
      </c>
      <c r="G1509" s="146">
        <f t="shared" si="49"/>
        <v>1</v>
      </c>
      <c r="H1509" s="147">
        <f t="shared" si="50"/>
        <v>1</v>
      </c>
    </row>
    <row r="1510" spans="1:8" x14ac:dyDescent="0.35">
      <c r="A1510" s="144" t="s">
        <v>58</v>
      </c>
      <c r="B1510" s="145">
        <v>7</v>
      </c>
      <c r="C1510" s="145" t="s">
        <v>12</v>
      </c>
      <c r="D1510" s="146" t="str">
        <f>VLOOKUP(C1510,[0]!Data,2,)</f>
        <v>Nurse</v>
      </c>
      <c r="E1510" s="145">
        <v>4</v>
      </c>
      <c r="F1510" s="145" t="s">
        <v>11</v>
      </c>
      <c r="G1510" s="146">
        <f t="shared" si="49"/>
        <v>1</v>
      </c>
      <c r="H1510" s="147">
        <f t="shared" si="50"/>
        <v>1</v>
      </c>
    </row>
    <row r="1511" spans="1:8" x14ac:dyDescent="0.35">
      <c r="A1511" s="144" t="s">
        <v>58</v>
      </c>
      <c r="B1511" s="145">
        <v>7</v>
      </c>
      <c r="C1511" s="145" t="s">
        <v>13</v>
      </c>
      <c r="D1511" s="146" t="str">
        <f>VLOOKUP(C1511,[0]!Data,2,)</f>
        <v>Ancillary Staff</v>
      </c>
      <c r="E1511" s="145">
        <v>5</v>
      </c>
      <c r="F1511" s="145" t="s">
        <v>11</v>
      </c>
      <c r="G1511" s="146">
        <f t="shared" si="49"/>
        <v>1</v>
      </c>
      <c r="H1511" s="147">
        <f t="shared" si="50"/>
        <v>1</v>
      </c>
    </row>
    <row r="1512" spans="1:8" x14ac:dyDescent="0.35">
      <c r="A1512" s="144" t="s">
        <v>58</v>
      </c>
      <c r="B1512" s="145">
        <v>7</v>
      </c>
      <c r="C1512" s="145" t="s">
        <v>14</v>
      </c>
      <c r="D1512" s="146" t="str">
        <f>VLOOKUP(C1512,[0]!Data,2,)</f>
        <v>Ancillary Staff</v>
      </c>
      <c r="E1512" s="145">
        <v>5</v>
      </c>
      <c r="F1512" s="145" t="s">
        <v>11</v>
      </c>
      <c r="G1512" s="146">
        <f t="shared" si="49"/>
        <v>1</v>
      </c>
      <c r="H1512" s="147">
        <f t="shared" si="50"/>
        <v>1</v>
      </c>
    </row>
    <row r="1513" spans="1:8" x14ac:dyDescent="0.35">
      <c r="A1513" s="144" t="s">
        <v>58</v>
      </c>
      <c r="B1513" s="145">
        <v>7</v>
      </c>
      <c r="C1513" s="145" t="s">
        <v>12</v>
      </c>
      <c r="D1513" s="146" t="str">
        <f>VLOOKUP(C1513,[0]!Data,2,)</f>
        <v>Nurse</v>
      </c>
      <c r="E1513" s="145">
        <v>1</v>
      </c>
      <c r="F1513" s="145" t="s">
        <v>11</v>
      </c>
      <c r="G1513" s="146">
        <f t="shared" si="49"/>
        <v>1</v>
      </c>
      <c r="H1513" s="147">
        <f t="shared" si="50"/>
        <v>1</v>
      </c>
    </row>
    <row r="1514" spans="1:8" x14ac:dyDescent="0.35">
      <c r="A1514" s="144" t="s">
        <v>58</v>
      </c>
      <c r="B1514" s="145">
        <v>7</v>
      </c>
      <c r="C1514" s="145" t="s">
        <v>10</v>
      </c>
      <c r="D1514" s="146" t="str">
        <f>VLOOKUP(C1514,[0]!Data,2,)</f>
        <v>Doctor</v>
      </c>
      <c r="E1514" s="145">
        <v>1</v>
      </c>
      <c r="F1514" s="145" t="s">
        <v>11</v>
      </c>
      <c r="G1514" s="146">
        <f t="shared" si="49"/>
        <v>1</v>
      </c>
      <c r="H1514" s="147">
        <f t="shared" si="50"/>
        <v>1</v>
      </c>
    </row>
    <row r="1515" spans="1:8" x14ac:dyDescent="0.35">
      <c r="A1515" s="144" t="s">
        <v>58</v>
      </c>
      <c r="B1515" s="145">
        <v>7</v>
      </c>
      <c r="C1515" s="145" t="s">
        <v>12</v>
      </c>
      <c r="D1515" s="146" t="str">
        <f>VLOOKUP(C1515,[0]!Data,2,)</f>
        <v>Nurse</v>
      </c>
      <c r="E1515" s="145">
        <v>3</v>
      </c>
      <c r="F1515" s="145" t="s">
        <v>11</v>
      </c>
      <c r="G1515" s="146">
        <f t="shared" si="49"/>
        <v>1</v>
      </c>
      <c r="H1515" s="147">
        <f t="shared" si="50"/>
        <v>1</v>
      </c>
    </row>
    <row r="1516" spans="1:8" x14ac:dyDescent="0.35">
      <c r="A1516" s="144" t="s">
        <v>58</v>
      </c>
      <c r="B1516" s="145">
        <v>7</v>
      </c>
      <c r="C1516" s="145" t="s">
        <v>12</v>
      </c>
      <c r="D1516" s="146" t="str">
        <f>VLOOKUP(C1516,[0]!Data,2,)</f>
        <v>Nurse</v>
      </c>
      <c r="E1516" s="145">
        <v>3</v>
      </c>
      <c r="F1516" s="145" t="s">
        <v>11</v>
      </c>
      <c r="G1516" s="146">
        <f t="shared" si="49"/>
        <v>1</v>
      </c>
      <c r="H1516" s="147">
        <f t="shared" si="50"/>
        <v>1</v>
      </c>
    </row>
    <row r="1517" spans="1:8" x14ac:dyDescent="0.35">
      <c r="A1517" s="144" t="s">
        <v>58</v>
      </c>
      <c r="B1517" s="145">
        <v>7</v>
      </c>
      <c r="C1517" s="145" t="s">
        <v>12</v>
      </c>
      <c r="D1517" s="146" t="str">
        <f>VLOOKUP(C1517,[0]!Data,2,)</f>
        <v>Nurse</v>
      </c>
      <c r="E1517" s="145">
        <v>4</v>
      </c>
      <c r="F1517" s="145" t="s">
        <v>11</v>
      </c>
      <c r="G1517" s="146">
        <f t="shared" si="49"/>
        <v>1</v>
      </c>
      <c r="H1517" s="147">
        <f t="shared" si="50"/>
        <v>1</v>
      </c>
    </row>
    <row r="1518" spans="1:8" x14ac:dyDescent="0.35">
      <c r="A1518" s="144" t="s">
        <v>58</v>
      </c>
      <c r="B1518" s="145" t="s">
        <v>39</v>
      </c>
      <c r="C1518" s="145" t="s">
        <v>12</v>
      </c>
      <c r="D1518" s="146" t="str">
        <f>VLOOKUP(C1518,[0]!Data,2,)</f>
        <v>Nurse</v>
      </c>
      <c r="E1518" s="145">
        <v>2</v>
      </c>
      <c r="F1518" s="145" t="s">
        <v>11</v>
      </c>
      <c r="G1518" s="146">
        <f t="shared" ref="G1518:G1580" si="51">IF(F1518="Y",1,0)</f>
        <v>1</v>
      </c>
      <c r="H1518" s="147">
        <f t="shared" ref="H1518:H1580" si="52">IF(F1518="Y,N",1,1)</f>
        <v>1</v>
      </c>
    </row>
    <row r="1519" spans="1:8" x14ac:dyDescent="0.35">
      <c r="A1519" s="144" t="s">
        <v>58</v>
      </c>
      <c r="B1519" s="145" t="s">
        <v>39</v>
      </c>
      <c r="C1519" s="145" t="s">
        <v>12</v>
      </c>
      <c r="D1519" s="146" t="str">
        <f>VLOOKUP(C1519,[0]!Data,2,)</f>
        <v>Nurse</v>
      </c>
      <c r="E1519" s="145">
        <v>2</v>
      </c>
      <c r="F1519" s="145" t="s">
        <v>11</v>
      </c>
      <c r="G1519" s="146">
        <f t="shared" si="51"/>
        <v>1</v>
      </c>
      <c r="H1519" s="147">
        <f t="shared" si="52"/>
        <v>1</v>
      </c>
    </row>
    <row r="1520" spans="1:8" x14ac:dyDescent="0.35">
      <c r="A1520" s="144" t="s">
        <v>58</v>
      </c>
      <c r="B1520" s="145" t="s">
        <v>39</v>
      </c>
      <c r="C1520" s="145" t="s">
        <v>12</v>
      </c>
      <c r="D1520" s="146" t="str">
        <f>VLOOKUP(C1520,[0]!Data,2,)</f>
        <v>Nurse</v>
      </c>
      <c r="E1520" s="145">
        <v>1</v>
      </c>
      <c r="F1520" s="145" t="s">
        <v>11</v>
      </c>
      <c r="G1520" s="146">
        <f t="shared" si="51"/>
        <v>1</v>
      </c>
      <c r="H1520" s="147">
        <f t="shared" si="52"/>
        <v>1</v>
      </c>
    </row>
    <row r="1521" spans="1:8" x14ac:dyDescent="0.35">
      <c r="A1521" s="144" t="s">
        <v>58</v>
      </c>
      <c r="B1521" s="145" t="s">
        <v>39</v>
      </c>
      <c r="C1521" s="145" t="s">
        <v>12</v>
      </c>
      <c r="D1521" s="146" t="str">
        <f>VLOOKUP(C1521,[0]!Data,2,)</f>
        <v>Nurse</v>
      </c>
      <c r="E1521" s="145">
        <v>3</v>
      </c>
      <c r="F1521" s="145" t="s">
        <v>11</v>
      </c>
      <c r="G1521" s="146">
        <f t="shared" si="51"/>
        <v>1</v>
      </c>
      <c r="H1521" s="147">
        <f t="shared" si="52"/>
        <v>1</v>
      </c>
    </row>
    <row r="1522" spans="1:8" x14ac:dyDescent="0.35">
      <c r="A1522" s="144" t="s">
        <v>58</v>
      </c>
      <c r="B1522" s="145" t="s">
        <v>39</v>
      </c>
      <c r="C1522" s="145" t="s">
        <v>35</v>
      </c>
      <c r="D1522" s="146" t="str">
        <f>VLOOKUP(C1522,[0]!Data,2,)</f>
        <v>Allied Health</v>
      </c>
      <c r="E1522" s="145">
        <v>4</v>
      </c>
      <c r="F1522" s="145" t="s">
        <v>11</v>
      </c>
      <c r="G1522" s="146">
        <f t="shared" si="51"/>
        <v>1</v>
      </c>
      <c r="H1522" s="147">
        <f t="shared" si="52"/>
        <v>1</v>
      </c>
    </row>
    <row r="1523" spans="1:8" x14ac:dyDescent="0.35">
      <c r="A1523" s="144" t="s">
        <v>58</v>
      </c>
      <c r="B1523" s="145" t="s">
        <v>39</v>
      </c>
      <c r="C1523" s="145" t="s">
        <v>12</v>
      </c>
      <c r="D1523" s="146" t="str">
        <f>VLOOKUP(C1523,[0]!Data,2,)</f>
        <v>Nurse</v>
      </c>
      <c r="E1523" s="145">
        <v>4</v>
      </c>
      <c r="F1523" s="145" t="s">
        <v>11</v>
      </c>
      <c r="G1523" s="146">
        <f t="shared" si="51"/>
        <v>1</v>
      </c>
      <c r="H1523" s="147">
        <f t="shared" si="52"/>
        <v>1</v>
      </c>
    </row>
    <row r="1524" spans="1:8" x14ac:dyDescent="0.35">
      <c r="A1524" s="144" t="s">
        <v>58</v>
      </c>
      <c r="B1524" s="145" t="s">
        <v>39</v>
      </c>
      <c r="C1524" s="145" t="s">
        <v>12</v>
      </c>
      <c r="D1524" s="146" t="str">
        <f>VLOOKUP(C1524,[0]!Data,2,)</f>
        <v>Nurse</v>
      </c>
      <c r="E1524" s="145">
        <v>4</v>
      </c>
      <c r="F1524" s="145" t="s">
        <v>11</v>
      </c>
      <c r="G1524" s="146">
        <f t="shared" si="51"/>
        <v>1</v>
      </c>
      <c r="H1524" s="147">
        <f t="shared" si="52"/>
        <v>1</v>
      </c>
    </row>
    <row r="1525" spans="1:8" x14ac:dyDescent="0.35">
      <c r="A1525" s="144" t="s">
        <v>58</v>
      </c>
      <c r="B1525" s="145" t="s">
        <v>39</v>
      </c>
      <c r="C1525" s="145" t="s">
        <v>12</v>
      </c>
      <c r="D1525" s="146" t="str">
        <f>VLOOKUP(C1525,[0]!Data,2,)</f>
        <v>Nurse</v>
      </c>
      <c r="E1525" s="145">
        <v>1</v>
      </c>
      <c r="F1525" s="145" t="s">
        <v>11</v>
      </c>
      <c r="G1525" s="146">
        <f t="shared" si="51"/>
        <v>1</v>
      </c>
      <c r="H1525" s="147">
        <f t="shared" si="52"/>
        <v>1</v>
      </c>
    </row>
    <row r="1526" spans="1:8" x14ac:dyDescent="0.35">
      <c r="A1526" s="144" t="s">
        <v>58</v>
      </c>
      <c r="B1526" s="145" t="s">
        <v>39</v>
      </c>
      <c r="C1526" s="145" t="s">
        <v>20</v>
      </c>
      <c r="D1526" s="146" t="str">
        <f>VLOOKUP(C1526,[0]!Data,2,)</f>
        <v>Ancillary Staff</v>
      </c>
      <c r="E1526" s="145">
        <v>4</v>
      </c>
      <c r="F1526" s="145" t="s">
        <v>11</v>
      </c>
      <c r="G1526" s="146">
        <f t="shared" si="51"/>
        <v>1</v>
      </c>
      <c r="H1526" s="147">
        <f t="shared" si="52"/>
        <v>1</v>
      </c>
    </row>
    <row r="1527" spans="1:8" x14ac:dyDescent="0.35">
      <c r="A1527" s="144" t="s">
        <v>58</v>
      </c>
      <c r="B1527" s="145" t="s">
        <v>39</v>
      </c>
      <c r="C1527" s="145" t="s">
        <v>12</v>
      </c>
      <c r="D1527" s="146" t="str">
        <f>VLOOKUP(C1527,[0]!Data,2,)</f>
        <v>Nurse</v>
      </c>
      <c r="E1527" s="145">
        <v>1</v>
      </c>
      <c r="F1527" s="145" t="s">
        <v>11</v>
      </c>
      <c r="G1527" s="146">
        <f t="shared" si="51"/>
        <v>1</v>
      </c>
      <c r="H1527" s="147">
        <f t="shared" si="52"/>
        <v>1</v>
      </c>
    </row>
    <row r="1528" spans="1:8" x14ac:dyDescent="0.35">
      <c r="A1528" s="144" t="s">
        <v>58</v>
      </c>
      <c r="B1528" s="145" t="s">
        <v>39</v>
      </c>
      <c r="C1528" s="145" t="s">
        <v>12</v>
      </c>
      <c r="D1528" s="146" t="str">
        <f>VLOOKUP(C1528,[0]!Data,2,)</f>
        <v>Nurse</v>
      </c>
      <c r="E1528" s="145">
        <v>1</v>
      </c>
      <c r="F1528" s="145" t="s">
        <v>11</v>
      </c>
      <c r="G1528" s="146">
        <f t="shared" si="51"/>
        <v>1</v>
      </c>
      <c r="H1528" s="147">
        <f t="shared" si="52"/>
        <v>1</v>
      </c>
    </row>
    <row r="1529" spans="1:8" x14ac:dyDescent="0.35">
      <c r="A1529" s="144" t="s">
        <v>58</v>
      </c>
      <c r="B1529" s="145" t="s">
        <v>39</v>
      </c>
      <c r="C1529" s="145" t="s">
        <v>12</v>
      </c>
      <c r="D1529" s="146" t="str">
        <f>VLOOKUP(C1529,[0]!Data,2,)</f>
        <v>Nurse</v>
      </c>
      <c r="E1529" s="145">
        <v>4</v>
      </c>
      <c r="F1529" s="145" t="s">
        <v>11</v>
      </c>
      <c r="G1529" s="146">
        <f t="shared" si="51"/>
        <v>1</v>
      </c>
      <c r="H1529" s="147">
        <f t="shared" si="52"/>
        <v>1</v>
      </c>
    </row>
    <row r="1530" spans="1:8" x14ac:dyDescent="0.35">
      <c r="A1530" s="144" t="s">
        <v>58</v>
      </c>
      <c r="B1530" s="145" t="s">
        <v>39</v>
      </c>
      <c r="C1530" s="145" t="s">
        <v>12</v>
      </c>
      <c r="D1530" s="146" t="str">
        <f>VLOOKUP(C1530,[0]!Data,2,)</f>
        <v>Nurse</v>
      </c>
      <c r="E1530" s="145">
        <v>1</v>
      </c>
      <c r="F1530" s="145" t="s">
        <v>11</v>
      </c>
      <c r="G1530" s="146">
        <f t="shared" si="51"/>
        <v>1</v>
      </c>
      <c r="H1530" s="147">
        <f t="shared" si="52"/>
        <v>1</v>
      </c>
    </row>
    <row r="1531" spans="1:8" x14ac:dyDescent="0.35">
      <c r="A1531" s="144" t="s">
        <v>58</v>
      </c>
      <c r="B1531" s="145" t="s">
        <v>39</v>
      </c>
      <c r="C1531" s="145" t="s">
        <v>12</v>
      </c>
      <c r="D1531" s="146" t="str">
        <f>VLOOKUP(C1531,[0]!Data,2,)</f>
        <v>Nurse</v>
      </c>
      <c r="E1531" s="145">
        <v>4</v>
      </c>
      <c r="F1531" s="145" t="s">
        <v>11</v>
      </c>
      <c r="G1531" s="146">
        <f t="shared" si="51"/>
        <v>1</v>
      </c>
      <c r="H1531" s="147">
        <f t="shared" si="52"/>
        <v>1</v>
      </c>
    </row>
    <row r="1532" spans="1:8" x14ac:dyDescent="0.35">
      <c r="A1532" s="144" t="s">
        <v>58</v>
      </c>
      <c r="B1532" s="145" t="s">
        <v>39</v>
      </c>
      <c r="C1532" s="145" t="s">
        <v>12</v>
      </c>
      <c r="D1532" s="146" t="str">
        <f>VLOOKUP(C1532,[0]!Data,2,)</f>
        <v>Nurse</v>
      </c>
      <c r="E1532" s="145">
        <v>3</v>
      </c>
      <c r="F1532" s="145" t="s">
        <v>11</v>
      </c>
      <c r="G1532" s="146">
        <f t="shared" si="51"/>
        <v>1</v>
      </c>
      <c r="H1532" s="147">
        <f t="shared" si="52"/>
        <v>1</v>
      </c>
    </row>
    <row r="1533" spans="1:8" x14ac:dyDescent="0.35">
      <c r="A1533" s="144" t="s">
        <v>58</v>
      </c>
      <c r="B1533" s="145" t="s">
        <v>9</v>
      </c>
      <c r="C1533" s="145" t="s">
        <v>10</v>
      </c>
      <c r="D1533" s="146" t="str">
        <f>VLOOKUP(C1533,[0]!Data,2,)</f>
        <v>Doctor</v>
      </c>
      <c r="E1533" s="145">
        <v>5</v>
      </c>
      <c r="F1533" s="145" t="s">
        <v>11</v>
      </c>
      <c r="G1533" s="146">
        <f t="shared" si="51"/>
        <v>1</v>
      </c>
      <c r="H1533" s="147">
        <f t="shared" si="52"/>
        <v>1</v>
      </c>
    </row>
    <row r="1534" spans="1:8" x14ac:dyDescent="0.35">
      <c r="A1534" s="144" t="s">
        <v>58</v>
      </c>
      <c r="B1534" s="145" t="s">
        <v>9</v>
      </c>
      <c r="C1534" s="145" t="s">
        <v>10</v>
      </c>
      <c r="D1534" s="146" t="str">
        <f>VLOOKUP(C1534,[0]!Data,2,)</f>
        <v>Doctor</v>
      </c>
      <c r="E1534" s="145">
        <v>4</v>
      </c>
      <c r="F1534" s="145" t="s">
        <v>11</v>
      </c>
      <c r="G1534" s="146">
        <f t="shared" si="51"/>
        <v>1</v>
      </c>
      <c r="H1534" s="147">
        <f t="shared" si="52"/>
        <v>1</v>
      </c>
    </row>
    <row r="1535" spans="1:8" x14ac:dyDescent="0.35">
      <c r="A1535" s="144" t="s">
        <v>58</v>
      </c>
      <c r="B1535" s="145" t="s">
        <v>9</v>
      </c>
      <c r="C1535" s="145" t="s">
        <v>12</v>
      </c>
      <c r="D1535" s="146" t="str">
        <f>VLOOKUP(C1535,[0]!Data,2,)</f>
        <v>Nurse</v>
      </c>
      <c r="E1535" s="145">
        <v>3</v>
      </c>
      <c r="F1535" s="145" t="s">
        <v>11</v>
      </c>
      <c r="G1535" s="146">
        <f t="shared" si="51"/>
        <v>1</v>
      </c>
      <c r="H1535" s="147">
        <f t="shared" si="52"/>
        <v>1</v>
      </c>
    </row>
    <row r="1536" spans="1:8" x14ac:dyDescent="0.35">
      <c r="A1536" s="144" t="s">
        <v>58</v>
      </c>
      <c r="B1536" s="145" t="s">
        <v>9</v>
      </c>
      <c r="C1536" s="145" t="s">
        <v>12</v>
      </c>
      <c r="D1536" s="146" t="str">
        <f>VLOOKUP(C1536,[0]!Data,2,)</f>
        <v>Nurse</v>
      </c>
      <c r="E1536" s="145">
        <v>2</v>
      </c>
      <c r="F1536" s="145" t="s">
        <v>11</v>
      </c>
      <c r="G1536" s="146">
        <f t="shared" si="51"/>
        <v>1</v>
      </c>
      <c r="H1536" s="147">
        <f t="shared" si="52"/>
        <v>1</v>
      </c>
    </row>
    <row r="1537" spans="1:8" x14ac:dyDescent="0.35">
      <c r="A1537" s="144" t="s">
        <v>58</v>
      </c>
      <c r="B1537" s="145" t="s">
        <v>9</v>
      </c>
      <c r="C1537" s="145" t="s">
        <v>14</v>
      </c>
      <c r="D1537" s="146" t="str">
        <f>VLOOKUP(C1537,[0]!Data,2,)</f>
        <v>Ancillary Staff</v>
      </c>
      <c r="E1537" s="145">
        <v>1</v>
      </c>
      <c r="F1537" s="145" t="s">
        <v>11</v>
      </c>
      <c r="G1537" s="146">
        <f t="shared" si="51"/>
        <v>1</v>
      </c>
      <c r="H1537" s="147">
        <f t="shared" si="52"/>
        <v>1</v>
      </c>
    </row>
    <row r="1538" spans="1:8" x14ac:dyDescent="0.35">
      <c r="A1538" s="144" t="s">
        <v>58</v>
      </c>
      <c r="B1538" s="145" t="s">
        <v>9</v>
      </c>
      <c r="C1538" s="145" t="s">
        <v>14</v>
      </c>
      <c r="D1538" s="146" t="str">
        <f>VLOOKUP(C1538,[0]!Data,2,)</f>
        <v>Ancillary Staff</v>
      </c>
      <c r="E1538" s="145">
        <v>5</v>
      </c>
      <c r="F1538" s="145" t="s">
        <v>11</v>
      </c>
      <c r="G1538" s="146">
        <f t="shared" si="51"/>
        <v>1</v>
      </c>
      <c r="H1538" s="147">
        <f t="shared" si="52"/>
        <v>1</v>
      </c>
    </row>
    <row r="1539" spans="1:8" x14ac:dyDescent="0.35">
      <c r="A1539" s="144" t="s">
        <v>58</v>
      </c>
      <c r="B1539" s="145" t="s">
        <v>9</v>
      </c>
      <c r="C1539" s="145" t="s">
        <v>13</v>
      </c>
      <c r="D1539" s="146" t="str">
        <f>VLOOKUP(C1539,[0]!Data,2,)</f>
        <v>Ancillary Staff</v>
      </c>
      <c r="E1539" s="145">
        <v>5</v>
      </c>
      <c r="F1539" s="145" t="s">
        <v>11</v>
      </c>
      <c r="G1539" s="146">
        <f t="shared" si="51"/>
        <v>1</v>
      </c>
      <c r="H1539" s="147">
        <f t="shared" si="52"/>
        <v>1</v>
      </c>
    </row>
    <row r="1540" spans="1:8" x14ac:dyDescent="0.35">
      <c r="A1540" s="144" t="s">
        <v>58</v>
      </c>
      <c r="B1540" s="145" t="s">
        <v>9</v>
      </c>
      <c r="C1540" s="145" t="s">
        <v>15</v>
      </c>
      <c r="D1540" s="146" t="str">
        <f>VLOOKUP(C1540,[0]!Data,2,)</f>
        <v>Allied Health</v>
      </c>
      <c r="E1540" s="145">
        <v>1</v>
      </c>
      <c r="F1540" s="145" t="s">
        <v>11</v>
      </c>
      <c r="G1540" s="146">
        <f t="shared" si="51"/>
        <v>1</v>
      </c>
      <c r="H1540" s="147">
        <f t="shared" si="52"/>
        <v>1</v>
      </c>
    </row>
    <row r="1541" spans="1:8" x14ac:dyDescent="0.35">
      <c r="A1541" s="144" t="s">
        <v>58</v>
      </c>
      <c r="B1541" s="145" t="s">
        <v>9</v>
      </c>
      <c r="C1541" s="145" t="s">
        <v>15</v>
      </c>
      <c r="D1541" s="146" t="str">
        <f>VLOOKUP(C1541,[0]!Data,2,)</f>
        <v>Allied Health</v>
      </c>
      <c r="E1541" s="145">
        <v>4</v>
      </c>
      <c r="F1541" s="145" t="s">
        <v>11</v>
      </c>
      <c r="G1541" s="146">
        <f t="shared" si="51"/>
        <v>1</v>
      </c>
      <c r="H1541" s="147">
        <f t="shared" si="52"/>
        <v>1</v>
      </c>
    </row>
    <row r="1542" spans="1:8" x14ac:dyDescent="0.35">
      <c r="A1542" s="144" t="s">
        <v>58</v>
      </c>
      <c r="B1542" s="145" t="s">
        <v>30</v>
      </c>
      <c r="C1542" s="145" t="s">
        <v>10</v>
      </c>
      <c r="D1542" s="146" t="str">
        <f>VLOOKUP(C1542,[0]!Data,2,)</f>
        <v>Doctor</v>
      </c>
      <c r="E1542" s="145">
        <v>1</v>
      </c>
      <c r="F1542" s="145" t="s">
        <v>11</v>
      </c>
      <c r="G1542" s="146">
        <f t="shared" si="51"/>
        <v>1</v>
      </c>
      <c r="H1542" s="147">
        <f t="shared" si="52"/>
        <v>1</v>
      </c>
    </row>
    <row r="1543" spans="1:8" x14ac:dyDescent="0.35">
      <c r="A1543" s="144" t="s">
        <v>58</v>
      </c>
      <c r="B1543" s="145" t="s">
        <v>30</v>
      </c>
      <c r="C1543" s="145" t="s">
        <v>10</v>
      </c>
      <c r="D1543" s="146" t="str">
        <f>VLOOKUP(C1543,[0]!Data,2,)</f>
        <v>Doctor</v>
      </c>
      <c r="E1543" s="145">
        <v>5</v>
      </c>
      <c r="F1543" s="145" t="s">
        <v>11</v>
      </c>
      <c r="G1543" s="146">
        <f t="shared" si="51"/>
        <v>1</v>
      </c>
      <c r="H1543" s="147">
        <f t="shared" si="52"/>
        <v>1</v>
      </c>
    </row>
    <row r="1544" spans="1:8" x14ac:dyDescent="0.35">
      <c r="A1544" s="144" t="s">
        <v>58</v>
      </c>
      <c r="B1544" s="145" t="s">
        <v>30</v>
      </c>
      <c r="C1544" s="145" t="s">
        <v>12</v>
      </c>
      <c r="D1544" s="146" t="str">
        <f>VLOOKUP(C1544,[0]!Data,2,)</f>
        <v>Nurse</v>
      </c>
      <c r="E1544" s="145">
        <v>1</v>
      </c>
      <c r="F1544" s="145" t="s">
        <v>11</v>
      </c>
      <c r="G1544" s="146">
        <f t="shared" si="51"/>
        <v>1</v>
      </c>
      <c r="H1544" s="147">
        <f t="shared" si="52"/>
        <v>1</v>
      </c>
    </row>
    <row r="1545" spans="1:8" x14ac:dyDescent="0.35">
      <c r="A1545" s="144" t="s">
        <v>58</v>
      </c>
      <c r="B1545" s="145" t="s">
        <v>30</v>
      </c>
      <c r="C1545" s="145" t="s">
        <v>12</v>
      </c>
      <c r="D1545" s="146" t="str">
        <f>VLOOKUP(C1545,[0]!Data,2,)</f>
        <v>Nurse</v>
      </c>
      <c r="E1545" s="145">
        <v>5</v>
      </c>
      <c r="F1545" s="145" t="s">
        <v>11</v>
      </c>
      <c r="G1545" s="146">
        <f t="shared" si="51"/>
        <v>1</v>
      </c>
      <c r="H1545" s="147">
        <f t="shared" si="52"/>
        <v>1</v>
      </c>
    </row>
    <row r="1546" spans="1:8" x14ac:dyDescent="0.35">
      <c r="A1546" s="144" t="s">
        <v>58</v>
      </c>
      <c r="B1546" s="145" t="s">
        <v>30</v>
      </c>
      <c r="C1546" s="145" t="s">
        <v>12</v>
      </c>
      <c r="D1546" s="146" t="str">
        <f>VLOOKUP(C1546,[0]!Data,2,)</f>
        <v>Nurse</v>
      </c>
      <c r="E1546" s="145">
        <v>4</v>
      </c>
      <c r="F1546" s="145" t="s">
        <v>11</v>
      </c>
      <c r="G1546" s="146">
        <f t="shared" si="51"/>
        <v>1</v>
      </c>
      <c r="H1546" s="147">
        <f t="shared" si="52"/>
        <v>1</v>
      </c>
    </row>
    <row r="1547" spans="1:8" x14ac:dyDescent="0.35">
      <c r="A1547" s="144" t="s">
        <v>58</v>
      </c>
      <c r="B1547" s="145" t="s">
        <v>30</v>
      </c>
      <c r="C1547" s="145" t="s">
        <v>32</v>
      </c>
      <c r="D1547" s="146" t="str">
        <f>VLOOKUP(C1547,[0]!Data,2,)</f>
        <v>Allied Health</v>
      </c>
      <c r="E1547" s="145">
        <v>1</v>
      </c>
      <c r="F1547" s="145" t="s">
        <v>11</v>
      </c>
      <c r="G1547" s="146">
        <f t="shared" si="51"/>
        <v>1</v>
      </c>
      <c r="H1547" s="147">
        <f t="shared" si="52"/>
        <v>1</v>
      </c>
    </row>
    <row r="1548" spans="1:8" x14ac:dyDescent="0.35">
      <c r="A1548" s="144" t="s">
        <v>58</v>
      </c>
      <c r="B1548" s="145" t="s">
        <v>30</v>
      </c>
      <c r="C1548" s="145" t="s">
        <v>32</v>
      </c>
      <c r="D1548" s="146" t="str">
        <f>VLOOKUP(C1548,[0]!Data,2,)</f>
        <v>Allied Health</v>
      </c>
      <c r="E1548" s="145">
        <v>4</v>
      </c>
      <c r="F1548" s="145" t="s">
        <v>11</v>
      </c>
      <c r="G1548" s="146">
        <f t="shared" si="51"/>
        <v>1</v>
      </c>
      <c r="H1548" s="147">
        <f t="shared" si="52"/>
        <v>1</v>
      </c>
    </row>
    <row r="1549" spans="1:8" x14ac:dyDescent="0.35">
      <c r="A1549" s="144" t="s">
        <v>58</v>
      </c>
      <c r="B1549" s="145" t="s">
        <v>30</v>
      </c>
      <c r="C1549" s="145" t="s">
        <v>32</v>
      </c>
      <c r="D1549" s="146" t="str">
        <f>VLOOKUP(C1549,[0]!Data,2,)</f>
        <v>Allied Health</v>
      </c>
      <c r="E1549" s="145">
        <v>1</v>
      </c>
      <c r="F1549" s="145" t="s">
        <v>11</v>
      </c>
      <c r="G1549" s="146">
        <f t="shared" si="51"/>
        <v>1</v>
      </c>
      <c r="H1549" s="147">
        <f t="shared" si="52"/>
        <v>1</v>
      </c>
    </row>
    <row r="1550" spans="1:8" x14ac:dyDescent="0.35">
      <c r="A1550" s="144" t="s">
        <v>58</v>
      </c>
      <c r="B1550" s="145" t="s">
        <v>30</v>
      </c>
      <c r="C1550" s="145" t="s">
        <v>32</v>
      </c>
      <c r="D1550" s="146" t="str">
        <f>VLOOKUP(C1550,[0]!Data,2,)</f>
        <v>Allied Health</v>
      </c>
      <c r="E1550" s="145">
        <v>4</v>
      </c>
      <c r="F1550" s="145" t="s">
        <v>11</v>
      </c>
      <c r="G1550" s="146">
        <f t="shared" si="51"/>
        <v>1</v>
      </c>
      <c r="H1550" s="147">
        <f t="shared" si="52"/>
        <v>1</v>
      </c>
    </row>
    <row r="1551" spans="1:8" x14ac:dyDescent="0.35">
      <c r="A1551" s="144" t="s">
        <v>58</v>
      </c>
      <c r="B1551" s="145" t="s">
        <v>30</v>
      </c>
      <c r="C1551" s="145" t="s">
        <v>32</v>
      </c>
      <c r="D1551" s="146" t="str">
        <f>VLOOKUP(C1551,[0]!Data,2,)</f>
        <v>Allied Health</v>
      </c>
      <c r="E1551" s="145">
        <v>5</v>
      </c>
      <c r="F1551" s="145" t="s">
        <v>11</v>
      </c>
      <c r="G1551" s="146">
        <f t="shared" si="51"/>
        <v>1</v>
      </c>
      <c r="H1551" s="147">
        <f t="shared" si="52"/>
        <v>1</v>
      </c>
    </row>
    <row r="1552" spans="1:8" x14ac:dyDescent="0.35">
      <c r="A1552" s="144" t="s">
        <v>58</v>
      </c>
      <c r="B1552" s="145" t="s">
        <v>19</v>
      </c>
      <c r="C1552" s="145" t="s">
        <v>10</v>
      </c>
      <c r="D1552" s="146" t="str">
        <f>VLOOKUP(C1552,[0]!Data,2,)</f>
        <v>Doctor</v>
      </c>
      <c r="E1552" s="145">
        <v>2</v>
      </c>
      <c r="F1552" s="145" t="s">
        <v>11</v>
      </c>
      <c r="G1552" s="146">
        <f t="shared" si="51"/>
        <v>1</v>
      </c>
      <c r="H1552" s="147">
        <f t="shared" si="52"/>
        <v>1</v>
      </c>
    </row>
    <row r="1553" spans="1:8" x14ac:dyDescent="0.35">
      <c r="A1553" s="144" t="s">
        <v>58</v>
      </c>
      <c r="B1553" s="145" t="s">
        <v>19</v>
      </c>
      <c r="C1553" s="145" t="s">
        <v>10</v>
      </c>
      <c r="D1553" s="146" t="str">
        <f>VLOOKUP(C1553,[0]!Data,2,)</f>
        <v>Doctor</v>
      </c>
      <c r="E1553" s="145">
        <v>3</v>
      </c>
      <c r="F1553" s="145" t="s">
        <v>11</v>
      </c>
      <c r="G1553" s="146">
        <f t="shared" si="51"/>
        <v>1</v>
      </c>
      <c r="H1553" s="147">
        <f t="shared" si="52"/>
        <v>1</v>
      </c>
    </row>
    <row r="1554" spans="1:8" x14ac:dyDescent="0.35">
      <c r="A1554" s="144" t="s">
        <v>58</v>
      </c>
      <c r="B1554" s="145" t="s">
        <v>19</v>
      </c>
      <c r="C1554" s="145" t="s">
        <v>12</v>
      </c>
      <c r="D1554" s="146" t="str">
        <f>VLOOKUP(C1554,[0]!Data,2,)</f>
        <v>Nurse</v>
      </c>
      <c r="E1554" s="145">
        <v>1</v>
      </c>
      <c r="F1554" s="145" t="s">
        <v>11</v>
      </c>
      <c r="G1554" s="146">
        <f t="shared" si="51"/>
        <v>1</v>
      </c>
      <c r="H1554" s="147">
        <f t="shared" si="52"/>
        <v>1</v>
      </c>
    </row>
    <row r="1555" spans="1:8" x14ac:dyDescent="0.35">
      <c r="A1555" s="144" t="s">
        <v>58</v>
      </c>
      <c r="B1555" s="145" t="s">
        <v>19</v>
      </c>
      <c r="C1555" s="145" t="s">
        <v>12</v>
      </c>
      <c r="D1555" s="146" t="str">
        <f>VLOOKUP(C1555,[0]!Data,2,)</f>
        <v>Nurse</v>
      </c>
      <c r="E1555" s="145">
        <v>4</v>
      </c>
      <c r="F1555" s="145" t="s">
        <v>11</v>
      </c>
      <c r="G1555" s="146">
        <f t="shared" si="51"/>
        <v>1</v>
      </c>
      <c r="H1555" s="147">
        <f t="shared" si="52"/>
        <v>1</v>
      </c>
    </row>
    <row r="1556" spans="1:8" x14ac:dyDescent="0.35">
      <c r="A1556" s="144" t="s">
        <v>58</v>
      </c>
      <c r="B1556" s="145" t="s">
        <v>19</v>
      </c>
      <c r="C1556" s="145" t="s">
        <v>12</v>
      </c>
      <c r="D1556" s="146" t="str">
        <f>VLOOKUP(C1556,[0]!Data,2,)</f>
        <v>Nurse</v>
      </c>
      <c r="E1556" s="145">
        <v>1</v>
      </c>
      <c r="F1556" s="145" t="s">
        <v>11</v>
      </c>
      <c r="G1556" s="146">
        <f t="shared" si="51"/>
        <v>1</v>
      </c>
      <c r="H1556" s="147">
        <f t="shared" si="52"/>
        <v>1</v>
      </c>
    </row>
    <row r="1557" spans="1:8" x14ac:dyDescent="0.35">
      <c r="A1557" s="144" t="s">
        <v>58</v>
      </c>
      <c r="B1557" s="145" t="s">
        <v>19</v>
      </c>
      <c r="C1557" s="145" t="s">
        <v>12</v>
      </c>
      <c r="D1557" s="146" t="str">
        <f>VLOOKUP(C1557,[0]!Data,2,)</f>
        <v>Nurse</v>
      </c>
      <c r="E1557" s="145">
        <v>4</v>
      </c>
      <c r="F1557" s="145" t="s">
        <v>11</v>
      </c>
      <c r="G1557" s="146">
        <f t="shared" si="51"/>
        <v>1</v>
      </c>
      <c r="H1557" s="147">
        <f t="shared" si="52"/>
        <v>1</v>
      </c>
    </row>
    <row r="1558" spans="1:8" x14ac:dyDescent="0.35">
      <c r="A1558" s="144" t="s">
        <v>58</v>
      </c>
      <c r="B1558" s="145" t="s">
        <v>19</v>
      </c>
      <c r="C1558" s="145" t="s">
        <v>12</v>
      </c>
      <c r="D1558" s="146" t="str">
        <f>VLOOKUP(C1558,[0]!Data,2,)</f>
        <v>Nurse</v>
      </c>
      <c r="E1558" s="145">
        <v>5</v>
      </c>
      <c r="F1558" s="145" t="s">
        <v>11</v>
      </c>
      <c r="G1558" s="146">
        <f t="shared" si="51"/>
        <v>1</v>
      </c>
      <c r="H1558" s="147">
        <f t="shared" si="52"/>
        <v>1</v>
      </c>
    </row>
    <row r="1559" spans="1:8" x14ac:dyDescent="0.35">
      <c r="A1559" s="144" t="s">
        <v>58</v>
      </c>
      <c r="B1559" s="145" t="s">
        <v>19</v>
      </c>
      <c r="C1559" s="145" t="s">
        <v>14</v>
      </c>
      <c r="D1559" s="146" t="str">
        <f>VLOOKUP(C1559,[0]!Data,2,)</f>
        <v>Ancillary Staff</v>
      </c>
      <c r="E1559" s="145">
        <v>5</v>
      </c>
      <c r="F1559" s="145" t="s">
        <v>11</v>
      </c>
      <c r="G1559" s="146">
        <f t="shared" si="51"/>
        <v>1</v>
      </c>
      <c r="H1559" s="147">
        <f t="shared" si="52"/>
        <v>1</v>
      </c>
    </row>
    <row r="1560" spans="1:8" x14ac:dyDescent="0.35">
      <c r="A1560" s="144" t="s">
        <v>58</v>
      </c>
      <c r="B1560" s="145" t="s">
        <v>19</v>
      </c>
      <c r="C1560" s="145" t="s">
        <v>14</v>
      </c>
      <c r="D1560" s="146" t="str">
        <f>VLOOKUP(C1560,[0]!Data,2,)</f>
        <v>Ancillary Staff</v>
      </c>
      <c r="E1560" s="145">
        <v>5</v>
      </c>
      <c r="F1560" s="145" t="s">
        <v>11</v>
      </c>
      <c r="G1560" s="146">
        <f t="shared" si="51"/>
        <v>1</v>
      </c>
      <c r="H1560" s="147">
        <f t="shared" si="52"/>
        <v>1</v>
      </c>
    </row>
    <row r="1561" spans="1:8" x14ac:dyDescent="0.35">
      <c r="A1561" s="144" t="s">
        <v>58</v>
      </c>
      <c r="B1561" s="145" t="s">
        <v>19</v>
      </c>
      <c r="C1561" s="145" t="s">
        <v>14</v>
      </c>
      <c r="D1561" s="146" t="str">
        <f>VLOOKUP(C1561,[0]!Data,2,)</f>
        <v>Ancillary Staff</v>
      </c>
      <c r="E1561" s="145">
        <v>5</v>
      </c>
      <c r="F1561" s="145" t="s">
        <v>11</v>
      </c>
      <c r="G1561" s="146">
        <f t="shared" si="51"/>
        <v>1</v>
      </c>
      <c r="H1561" s="147">
        <f t="shared" si="52"/>
        <v>1</v>
      </c>
    </row>
    <row r="1562" spans="1:8" x14ac:dyDescent="0.35">
      <c r="A1562" s="144" t="s">
        <v>58</v>
      </c>
      <c r="B1562" s="145" t="s">
        <v>37</v>
      </c>
      <c r="C1562" s="145" t="s">
        <v>32</v>
      </c>
      <c r="D1562" s="146" t="str">
        <f>VLOOKUP(C1562,[0]!Data,2,)</f>
        <v>Allied Health</v>
      </c>
      <c r="E1562" s="145">
        <v>1</v>
      </c>
      <c r="F1562" s="145" t="s">
        <v>11</v>
      </c>
      <c r="G1562" s="146">
        <f t="shared" si="51"/>
        <v>1</v>
      </c>
      <c r="H1562" s="147">
        <f t="shared" si="52"/>
        <v>1</v>
      </c>
    </row>
    <row r="1563" spans="1:8" x14ac:dyDescent="0.35">
      <c r="A1563" s="144" t="s">
        <v>58</v>
      </c>
      <c r="B1563" s="145" t="s">
        <v>37</v>
      </c>
      <c r="C1563" s="145" t="s">
        <v>32</v>
      </c>
      <c r="D1563" s="146" t="str">
        <f>VLOOKUP(C1563,[0]!Data,2,)</f>
        <v>Allied Health</v>
      </c>
      <c r="E1563" s="145">
        <v>4</v>
      </c>
      <c r="F1563" s="145" t="s">
        <v>11</v>
      </c>
      <c r="G1563" s="146">
        <f t="shared" si="51"/>
        <v>1</v>
      </c>
      <c r="H1563" s="147">
        <f t="shared" si="52"/>
        <v>1</v>
      </c>
    </row>
    <row r="1564" spans="1:8" x14ac:dyDescent="0.35">
      <c r="A1564" s="144" t="s">
        <v>58</v>
      </c>
      <c r="B1564" s="145" t="s">
        <v>37</v>
      </c>
      <c r="C1564" s="145" t="s">
        <v>32</v>
      </c>
      <c r="D1564" s="146" t="str">
        <f>VLOOKUP(C1564,[0]!Data,2,)</f>
        <v>Allied Health</v>
      </c>
      <c r="E1564" s="145">
        <v>5</v>
      </c>
      <c r="F1564" s="145" t="s">
        <v>11</v>
      </c>
      <c r="G1564" s="146">
        <f t="shared" si="51"/>
        <v>1</v>
      </c>
      <c r="H1564" s="147">
        <f t="shared" si="52"/>
        <v>1</v>
      </c>
    </row>
    <row r="1565" spans="1:8" x14ac:dyDescent="0.35">
      <c r="A1565" s="144" t="s">
        <v>58</v>
      </c>
      <c r="B1565" s="145" t="s">
        <v>37</v>
      </c>
      <c r="C1565" s="145" t="s">
        <v>32</v>
      </c>
      <c r="D1565" s="146" t="str">
        <f>VLOOKUP(C1565,[0]!Data,2,)</f>
        <v>Allied Health</v>
      </c>
      <c r="E1565" s="145">
        <v>1</v>
      </c>
      <c r="F1565" s="145" t="s">
        <v>11</v>
      </c>
      <c r="G1565" s="146">
        <f t="shared" si="51"/>
        <v>1</v>
      </c>
      <c r="H1565" s="147">
        <f t="shared" si="52"/>
        <v>1</v>
      </c>
    </row>
    <row r="1566" spans="1:8" x14ac:dyDescent="0.35">
      <c r="A1566" s="144" t="s">
        <v>58</v>
      </c>
      <c r="B1566" s="145" t="s">
        <v>37</v>
      </c>
      <c r="C1566" s="145" t="s">
        <v>32</v>
      </c>
      <c r="D1566" s="146" t="str">
        <f>VLOOKUP(C1566,[0]!Data,2,)</f>
        <v>Allied Health</v>
      </c>
      <c r="E1566" s="145">
        <v>4</v>
      </c>
      <c r="F1566" s="145" t="s">
        <v>11</v>
      </c>
      <c r="G1566" s="146">
        <f t="shared" si="51"/>
        <v>1</v>
      </c>
      <c r="H1566" s="147">
        <f t="shared" si="52"/>
        <v>1</v>
      </c>
    </row>
    <row r="1567" spans="1:8" x14ac:dyDescent="0.35">
      <c r="A1567" s="144" t="s">
        <v>58</v>
      </c>
      <c r="B1567" s="145" t="s">
        <v>37</v>
      </c>
      <c r="C1567" s="145" t="s">
        <v>32</v>
      </c>
      <c r="D1567" s="146" t="str">
        <f>VLOOKUP(C1567,[0]!Data,2,)</f>
        <v>Allied Health</v>
      </c>
      <c r="E1567" s="145">
        <v>5</v>
      </c>
      <c r="F1567" s="145" t="s">
        <v>11</v>
      </c>
      <c r="G1567" s="146">
        <f t="shared" si="51"/>
        <v>1</v>
      </c>
      <c r="H1567" s="147">
        <f t="shared" si="52"/>
        <v>1</v>
      </c>
    </row>
    <row r="1568" spans="1:8" x14ac:dyDescent="0.35">
      <c r="A1568" s="144" t="s">
        <v>58</v>
      </c>
      <c r="B1568" s="145" t="s">
        <v>37</v>
      </c>
      <c r="C1568" s="145" t="s">
        <v>32</v>
      </c>
      <c r="D1568" s="146" t="str">
        <f>VLOOKUP(C1568,[0]!Data,2,)</f>
        <v>Allied Health</v>
      </c>
      <c r="E1568" s="145">
        <v>1</v>
      </c>
      <c r="F1568" s="145" t="s">
        <v>11</v>
      </c>
      <c r="G1568" s="146">
        <f t="shared" si="51"/>
        <v>1</v>
      </c>
      <c r="H1568" s="147">
        <f t="shared" si="52"/>
        <v>1</v>
      </c>
    </row>
    <row r="1569" spans="1:8" x14ac:dyDescent="0.35">
      <c r="A1569" s="144" t="s">
        <v>58</v>
      </c>
      <c r="B1569" s="145" t="s">
        <v>37</v>
      </c>
      <c r="C1569" s="145" t="s">
        <v>32</v>
      </c>
      <c r="D1569" s="146" t="str">
        <f>VLOOKUP(C1569,[0]!Data,2,)</f>
        <v>Allied Health</v>
      </c>
      <c r="E1569" s="145">
        <v>4</v>
      </c>
      <c r="F1569" s="145" t="s">
        <v>11</v>
      </c>
      <c r="G1569" s="146">
        <f t="shared" si="51"/>
        <v>1</v>
      </c>
      <c r="H1569" s="147">
        <f t="shared" si="52"/>
        <v>1</v>
      </c>
    </row>
    <row r="1570" spans="1:8" x14ac:dyDescent="0.35">
      <c r="A1570" s="144" t="s">
        <v>58</v>
      </c>
      <c r="B1570" s="145" t="s">
        <v>37</v>
      </c>
      <c r="C1570" s="145" t="s">
        <v>32</v>
      </c>
      <c r="D1570" s="146" t="str">
        <f>VLOOKUP(C1570,[0]!Data,2,)</f>
        <v>Allied Health</v>
      </c>
      <c r="E1570" s="145">
        <v>5</v>
      </c>
      <c r="F1570" s="145" t="s">
        <v>11</v>
      </c>
      <c r="G1570" s="146">
        <f t="shared" si="51"/>
        <v>1</v>
      </c>
      <c r="H1570" s="147">
        <f t="shared" si="52"/>
        <v>1</v>
      </c>
    </row>
    <row r="1571" spans="1:8" x14ac:dyDescent="0.35">
      <c r="A1571" s="144" t="s">
        <v>58</v>
      </c>
      <c r="B1571" s="145" t="s">
        <v>37</v>
      </c>
      <c r="C1571" s="145" t="s">
        <v>32</v>
      </c>
      <c r="D1571" s="146" t="str">
        <f>VLOOKUP(C1571,[0]!Data,2,)</f>
        <v>Allied Health</v>
      </c>
      <c r="E1571" s="145">
        <v>5</v>
      </c>
      <c r="F1571" s="145" t="s">
        <v>11</v>
      </c>
      <c r="G1571" s="146">
        <f t="shared" si="51"/>
        <v>1</v>
      </c>
      <c r="H1571" s="147">
        <f t="shared" si="52"/>
        <v>1</v>
      </c>
    </row>
    <row r="1572" spans="1:8" x14ac:dyDescent="0.35">
      <c r="A1572" s="144" t="s">
        <v>58</v>
      </c>
      <c r="B1572" s="145" t="s">
        <v>33</v>
      </c>
      <c r="C1572" s="145" t="s">
        <v>12</v>
      </c>
      <c r="D1572" s="146" t="str">
        <f>VLOOKUP(C1572,[0]!Data,2,)</f>
        <v>Nurse</v>
      </c>
      <c r="E1572" s="145">
        <v>2</v>
      </c>
      <c r="F1572" s="145" t="s">
        <v>11</v>
      </c>
      <c r="G1572" s="146">
        <f t="shared" si="51"/>
        <v>1</v>
      </c>
      <c r="H1572" s="147">
        <f t="shared" si="52"/>
        <v>1</v>
      </c>
    </row>
    <row r="1573" spans="1:8" x14ac:dyDescent="0.35">
      <c r="A1573" s="144" t="s">
        <v>58</v>
      </c>
      <c r="B1573" s="145" t="s">
        <v>33</v>
      </c>
      <c r="C1573" s="145" t="s">
        <v>12</v>
      </c>
      <c r="D1573" s="146" t="str">
        <f>VLOOKUP(C1573,[0]!Data,2,)</f>
        <v>Nurse</v>
      </c>
      <c r="E1573" s="145">
        <v>3</v>
      </c>
      <c r="F1573" s="145" t="s">
        <v>11</v>
      </c>
      <c r="G1573" s="146">
        <f t="shared" si="51"/>
        <v>1</v>
      </c>
      <c r="H1573" s="147">
        <f t="shared" si="52"/>
        <v>1</v>
      </c>
    </row>
    <row r="1574" spans="1:8" x14ac:dyDescent="0.35">
      <c r="A1574" s="144" t="s">
        <v>58</v>
      </c>
      <c r="B1574" s="145" t="s">
        <v>33</v>
      </c>
      <c r="C1574" s="145" t="s">
        <v>10</v>
      </c>
      <c r="D1574" s="146" t="str">
        <f>VLOOKUP(C1574,[0]!Data,2,)</f>
        <v>Doctor</v>
      </c>
      <c r="E1574" s="145">
        <v>2</v>
      </c>
      <c r="F1574" s="145" t="s">
        <v>11</v>
      </c>
      <c r="G1574" s="146">
        <f t="shared" si="51"/>
        <v>1</v>
      </c>
      <c r="H1574" s="147">
        <f t="shared" si="52"/>
        <v>1</v>
      </c>
    </row>
    <row r="1575" spans="1:8" x14ac:dyDescent="0.35">
      <c r="A1575" s="144" t="s">
        <v>58</v>
      </c>
      <c r="B1575" s="145" t="s">
        <v>33</v>
      </c>
      <c r="C1575" s="145" t="s">
        <v>10</v>
      </c>
      <c r="D1575" s="146" t="str">
        <f>VLOOKUP(C1575,[0]!Data,2,)</f>
        <v>Doctor</v>
      </c>
      <c r="E1575" s="145">
        <v>3</v>
      </c>
      <c r="F1575" s="145" t="s">
        <v>11</v>
      </c>
      <c r="G1575" s="146">
        <f t="shared" si="51"/>
        <v>1</v>
      </c>
      <c r="H1575" s="147">
        <f t="shared" si="52"/>
        <v>1</v>
      </c>
    </row>
    <row r="1576" spans="1:8" x14ac:dyDescent="0.35">
      <c r="A1576" s="144" t="s">
        <v>58</v>
      </c>
      <c r="B1576" s="145" t="s">
        <v>33</v>
      </c>
      <c r="C1576" s="145" t="s">
        <v>10</v>
      </c>
      <c r="D1576" s="146" t="str">
        <f>VLOOKUP(C1576,[0]!Data,2,)</f>
        <v>Doctor</v>
      </c>
      <c r="E1576" s="145">
        <v>4</v>
      </c>
      <c r="F1576" s="145" t="s">
        <v>11</v>
      </c>
      <c r="G1576" s="146">
        <f t="shared" si="51"/>
        <v>1</v>
      </c>
      <c r="H1576" s="147">
        <f t="shared" si="52"/>
        <v>1</v>
      </c>
    </row>
    <row r="1577" spans="1:8" x14ac:dyDescent="0.35">
      <c r="A1577" s="144" t="s">
        <v>58</v>
      </c>
      <c r="B1577" s="145" t="s">
        <v>40</v>
      </c>
      <c r="C1577" s="145" t="s">
        <v>12</v>
      </c>
      <c r="D1577" s="146" t="str">
        <f>VLOOKUP(C1577,[0]!Data,2,)</f>
        <v>Nurse</v>
      </c>
      <c r="E1577" s="145">
        <v>1</v>
      </c>
      <c r="F1577" s="145" t="s">
        <v>11</v>
      </c>
      <c r="G1577" s="146">
        <f t="shared" si="51"/>
        <v>1</v>
      </c>
      <c r="H1577" s="147">
        <f t="shared" si="52"/>
        <v>1</v>
      </c>
    </row>
    <row r="1578" spans="1:8" x14ac:dyDescent="0.35">
      <c r="A1578" s="144" t="s">
        <v>58</v>
      </c>
      <c r="B1578" s="145" t="s">
        <v>40</v>
      </c>
      <c r="C1578" s="145" t="s">
        <v>12</v>
      </c>
      <c r="D1578" s="146" t="str">
        <f>VLOOKUP(C1578,[0]!Data,2,)</f>
        <v>Nurse</v>
      </c>
      <c r="E1578" s="145">
        <v>4</v>
      </c>
      <c r="F1578" s="145" t="s">
        <v>11</v>
      </c>
      <c r="G1578" s="146">
        <f t="shared" si="51"/>
        <v>1</v>
      </c>
      <c r="H1578" s="147">
        <f t="shared" si="52"/>
        <v>1</v>
      </c>
    </row>
    <row r="1579" spans="1:8" x14ac:dyDescent="0.35">
      <c r="A1579" s="144" t="s">
        <v>58</v>
      </c>
      <c r="B1579" s="145" t="s">
        <v>40</v>
      </c>
      <c r="C1579" s="145" t="s">
        <v>12</v>
      </c>
      <c r="D1579" s="146" t="str">
        <f>VLOOKUP(C1579,[0]!Data,2,)</f>
        <v>Nurse</v>
      </c>
      <c r="E1579" s="145">
        <v>5</v>
      </c>
      <c r="F1579" s="145" t="s">
        <v>11</v>
      </c>
      <c r="G1579" s="146">
        <f t="shared" si="51"/>
        <v>1</v>
      </c>
      <c r="H1579" s="147">
        <f t="shared" si="52"/>
        <v>1</v>
      </c>
    </row>
    <row r="1580" spans="1:8" x14ac:dyDescent="0.35">
      <c r="A1580" s="144" t="s">
        <v>58</v>
      </c>
      <c r="B1580" s="145" t="s">
        <v>40</v>
      </c>
      <c r="C1580" s="145" t="s">
        <v>12</v>
      </c>
      <c r="D1580" s="146" t="str">
        <f>VLOOKUP(C1580,[0]!Data,2,)</f>
        <v>Nurse</v>
      </c>
      <c r="E1580" s="145">
        <v>1</v>
      </c>
      <c r="F1580" s="145" t="s">
        <v>11</v>
      </c>
      <c r="G1580" s="146">
        <f t="shared" si="51"/>
        <v>1</v>
      </c>
      <c r="H1580" s="147">
        <f t="shared" si="52"/>
        <v>1</v>
      </c>
    </row>
    <row r="1581" spans="1:8" x14ac:dyDescent="0.35">
      <c r="A1581" s="144" t="s">
        <v>58</v>
      </c>
      <c r="B1581" s="145" t="s">
        <v>40</v>
      </c>
      <c r="C1581" s="145" t="s">
        <v>12</v>
      </c>
      <c r="D1581" s="146" t="str">
        <f>VLOOKUP(C1581,[0]!Data,2,)</f>
        <v>Nurse</v>
      </c>
      <c r="E1581" s="145">
        <v>4</v>
      </c>
      <c r="F1581" s="145" t="s">
        <v>11</v>
      </c>
      <c r="G1581" s="146">
        <f t="shared" ref="G1581:G1644" si="53">IF(F1581="Y",1,0)</f>
        <v>1</v>
      </c>
      <c r="H1581" s="147">
        <f t="shared" ref="H1581:H1644" si="54">IF(F1581="Y,N",1,1)</f>
        <v>1</v>
      </c>
    </row>
    <row r="1582" spans="1:8" x14ac:dyDescent="0.35">
      <c r="A1582" s="144" t="s">
        <v>58</v>
      </c>
      <c r="B1582" s="145" t="s">
        <v>40</v>
      </c>
      <c r="C1582" s="145" t="s">
        <v>12</v>
      </c>
      <c r="D1582" s="146" t="str">
        <f>VLOOKUP(C1582,[0]!Data,2,)</f>
        <v>Nurse</v>
      </c>
      <c r="E1582" s="145">
        <v>5</v>
      </c>
      <c r="F1582" s="145" t="s">
        <v>11</v>
      </c>
      <c r="G1582" s="146">
        <f t="shared" si="53"/>
        <v>1</v>
      </c>
      <c r="H1582" s="147">
        <f t="shared" si="54"/>
        <v>1</v>
      </c>
    </row>
    <row r="1583" spans="1:8" x14ac:dyDescent="0.35">
      <c r="A1583" s="144" t="s">
        <v>58</v>
      </c>
      <c r="B1583" s="145" t="s">
        <v>40</v>
      </c>
      <c r="C1583" s="145" t="s">
        <v>10</v>
      </c>
      <c r="D1583" s="146" t="str">
        <f>VLOOKUP(C1583,[0]!Data,2,)</f>
        <v>Doctor</v>
      </c>
      <c r="E1583" s="145">
        <v>1</v>
      </c>
      <c r="F1583" s="145" t="s">
        <v>11</v>
      </c>
      <c r="G1583" s="146">
        <f t="shared" si="53"/>
        <v>1</v>
      </c>
      <c r="H1583" s="147">
        <f t="shared" si="54"/>
        <v>1</v>
      </c>
    </row>
    <row r="1584" spans="1:8" x14ac:dyDescent="0.35">
      <c r="A1584" s="144" t="s">
        <v>58</v>
      </c>
      <c r="B1584" s="145" t="s">
        <v>40</v>
      </c>
      <c r="C1584" s="145" t="s">
        <v>10</v>
      </c>
      <c r="D1584" s="146" t="str">
        <f>VLOOKUP(C1584,[0]!Data,2,)</f>
        <v>Doctor</v>
      </c>
      <c r="E1584" s="145">
        <v>4</v>
      </c>
      <c r="F1584" s="145" t="s">
        <v>11</v>
      </c>
      <c r="G1584" s="146">
        <f t="shared" si="53"/>
        <v>1</v>
      </c>
      <c r="H1584" s="147">
        <f t="shared" si="54"/>
        <v>1</v>
      </c>
    </row>
    <row r="1585" spans="1:8" x14ac:dyDescent="0.35">
      <c r="A1585" s="144" t="s">
        <v>58</v>
      </c>
      <c r="B1585" s="145" t="s">
        <v>40</v>
      </c>
      <c r="C1585" s="145" t="s">
        <v>12</v>
      </c>
      <c r="D1585" s="146" t="str">
        <f>VLOOKUP(C1585,[0]!Data,2,)</f>
        <v>Nurse</v>
      </c>
      <c r="E1585" s="145">
        <v>1</v>
      </c>
      <c r="F1585" s="145" t="s">
        <v>11</v>
      </c>
      <c r="G1585" s="146">
        <f t="shared" si="53"/>
        <v>1</v>
      </c>
      <c r="H1585" s="147">
        <f t="shared" si="54"/>
        <v>1</v>
      </c>
    </row>
    <row r="1586" spans="1:8" x14ac:dyDescent="0.35">
      <c r="A1586" s="144" t="s">
        <v>58</v>
      </c>
      <c r="B1586" s="145" t="s">
        <v>40</v>
      </c>
      <c r="C1586" s="145" t="s">
        <v>12</v>
      </c>
      <c r="D1586" s="146" t="str">
        <f>VLOOKUP(C1586,[0]!Data,2,)</f>
        <v>Nurse</v>
      </c>
      <c r="E1586" s="145">
        <v>4</v>
      </c>
      <c r="F1586" s="145" t="s">
        <v>11</v>
      </c>
      <c r="G1586" s="146">
        <f t="shared" si="53"/>
        <v>1</v>
      </c>
      <c r="H1586" s="147">
        <f t="shared" si="54"/>
        <v>1</v>
      </c>
    </row>
    <row r="1587" spans="1:8" x14ac:dyDescent="0.35">
      <c r="A1587" s="144" t="s">
        <v>58</v>
      </c>
      <c r="B1587" s="145" t="s">
        <v>19</v>
      </c>
      <c r="C1587" s="145" t="s">
        <v>12</v>
      </c>
      <c r="D1587" s="146" t="str">
        <f>VLOOKUP(C1587,[0]!Data,2,)</f>
        <v>Nurse</v>
      </c>
      <c r="E1587" s="145">
        <v>1</v>
      </c>
      <c r="F1587" s="145" t="s">
        <v>11</v>
      </c>
      <c r="G1587" s="146">
        <f t="shared" si="53"/>
        <v>1</v>
      </c>
      <c r="H1587" s="147">
        <f t="shared" si="54"/>
        <v>1</v>
      </c>
    </row>
    <row r="1588" spans="1:8" x14ac:dyDescent="0.35">
      <c r="A1588" s="144" t="s">
        <v>58</v>
      </c>
      <c r="B1588" s="145" t="s">
        <v>19</v>
      </c>
      <c r="C1588" s="145" t="s">
        <v>12</v>
      </c>
      <c r="D1588" s="146" t="str">
        <f>VLOOKUP(C1588,[0]!Data,2,)</f>
        <v>Nurse</v>
      </c>
      <c r="E1588" s="145">
        <v>4</v>
      </c>
      <c r="F1588" s="145" t="s">
        <v>11</v>
      </c>
      <c r="G1588" s="146">
        <f t="shared" si="53"/>
        <v>1</v>
      </c>
      <c r="H1588" s="147">
        <f t="shared" si="54"/>
        <v>1</v>
      </c>
    </row>
    <row r="1589" spans="1:8" x14ac:dyDescent="0.35">
      <c r="A1589" s="144" t="s">
        <v>58</v>
      </c>
      <c r="B1589" s="145" t="s">
        <v>19</v>
      </c>
      <c r="C1589" s="145" t="s">
        <v>12</v>
      </c>
      <c r="D1589" s="146" t="str">
        <f>VLOOKUP(C1589,[0]!Data,2,)</f>
        <v>Nurse</v>
      </c>
      <c r="E1589" s="145">
        <v>5</v>
      </c>
      <c r="F1589" s="145" t="s">
        <v>11</v>
      </c>
      <c r="G1589" s="146">
        <f t="shared" si="53"/>
        <v>1</v>
      </c>
      <c r="H1589" s="147">
        <f t="shared" si="54"/>
        <v>1</v>
      </c>
    </row>
    <row r="1590" spans="1:8" x14ac:dyDescent="0.35">
      <c r="A1590" s="144" t="s">
        <v>58</v>
      </c>
      <c r="B1590" s="145" t="s">
        <v>19</v>
      </c>
      <c r="C1590" s="145" t="s">
        <v>12</v>
      </c>
      <c r="D1590" s="146" t="str">
        <f>VLOOKUP(C1590,[0]!Data,2,)</f>
        <v>Nurse</v>
      </c>
      <c r="E1590" s="145">
        <v>1</v>
      </c>
      <c r="F1590" s="145" t="s">
        <v>11</v>
      </c>
      <c r="G1590" s="146">
        <f t="shared" si="53"/>
        <v>1</v>
      </c>
      <c r="H1590" s="147">
        <f t="shared" si="54"/>
        <v>1</v>
      </c>
    </row>
    <row r="1591" spans="1:8" x14ac:dyDescent="0.35">
      <c r="A1591" s="144" t="s">
        <v>58</v>
      </c>
      <c r="B1591" s="145" t="s">
        <v>19</v>
      </c>
      <c r="C1591" s="145" t="s">
        <v>12</v>
      </c>
      <c r="D1591" s="146" t="str">
        <f>VLOOKUP(C1591,[0]!Data,2,)</f>
        <v>Nurse</v>
      </c>
      <c r="E1591" s="145">
        <v>4</v>
      </c>
      <c r="F1591" s="145" t="s">
        <v>11</v>
      </c>
      <c r="G1591" s="146">
        <f t="shared" si="53"/>
        <v>1</v>
      </c>
      <c r="H1591" s="147">
        <f t="shared" si="54"/>
        <v>1</v>
      </c>
    </row>
    <row r="1592" spans="1:8" x14ac:dyDescent="0.35">
      <c r="A1592" s="144" t="s">
        <v>58</v>
      </c>
      <c r="B1592" s="145" t="s">
        <v>19</v>
      </c>
      <c r="C1592" s="145" t="s">
        <v>10</v>
      </c>
      <c r="D1592" s="146" t="str">
        <f>VLOOKUP(C1592,[0]!Data,2,)</f>
        <v>Doctor</v>
      </c>
      <c r="E1592" s="145">
        <v>1</v>
      </c>
      <c r="F1592" s="145" t="s">
        <v>11</v>
      </c>
      <c r="G1592" s="146">
        <f t="shared" si="53"/>
        <v>1</v>
      </c>
      <c r="H1592" s="147">
        <f t="shared" si="54"/>
        <v>1</v>
      </c>
    </row>
    <row r="1593" spans="1:8" x14ac:dyDescent="0.35">
      <c r="A1593" s="144" t="s">
        <v>58</v>
      </c>
      <c r="B1593" s="145" t="s">
        <v>19</v>
      </c>
      <c r="C1593" s="145" t="s">
        <v>10</v>
      </c>
      <c r="D1593" s="146" t="str">
        <f>VLOOKUP(C1593,[0]!Data,2,)</f>
        <v>Doctor</v>
      </c>
      <c r="E1593" s="145">
        <v>4</v>
      </c>
      <c r="F1593" s="145" t="s">
        <v>11</v>
      </c>
      <c r="G1593" s="146">
        <f t="shared" si="53"/>
        <v>1</v>
      </c>
      <c r="H1593" s="147">
        <f t="shared" si="54"/>
        <v>1</v>
      </c>
    </row>
    <row r="1594" spans="1:8" x14ac:dyDescent="0.35">
      <c r="A1594" s="144" t="s">
        <v>58</v>
      </c>
      <c r="B1594" s="145" t="s">
        <v>19</v>
      </c>
      <c r="C1594" s="145" t="s">
        <v>12</v>
      </c>
      <c r="D1594" s="146" t="str">
        <f>VLOOKUP(C1594,[0]!Data,2,)</f>
        <v>Nurse</v>
      </c>
      <c r="E1594" s="145">
        <v>5</v>
      </c>
      <c r="F1594" s="145" t="s">
        <v>11</v>
      </c>
      <c r="G1594" s="146">
        <f t="shared" si="53"/>
        <v>1</v>
      </c>
      <c r="H1594" s="147">
        <f t="shared" si="54"/>
        <v>1</v>
      </c>
    </row>
    <row r="1595" spans="1:8" x14ac:dyDescent="0.35">
      <c r="A1595" s="144" t="s">
        <v>58</v>
      </c>
      <c r="B1595" s="145" t="s">
        <v>19</v>
      </c>
      <c r="C1595" s="145" t="s">
        <v>14</v>
      </c>
      <c r="D1595" s="146" t="str">
        <f>VLOOKUP(C1595,[0]!Data,2,)</f>
        <v>Ancillary Staff</v>
      </c>
      <c r="E1595" s="145">
        <v>5</v>
      </c>
      <c r="F1595" s="145" t="s">
        <v>11</v>
      </c>
      <c r="G1595" s="146">
        <f t="shared" si="53"/>
        <v>1</v>
      </c>
      <c r="H1595" s="147">
        <f t="shared" si="54"/>
        <v>1</v>
      </c>
    </row>
    <row r="1596" spans="1:8" x14ac:dyDescent="0.35">
      <c r="A1596" s="144" t="s">
        <v>58</v>
      </c>
      <c r="B1596" s="145" t="s">
        <v>19</v>
      </c>
      <c r="C1596" s="145" t="s">
        <v>14</v>
      </c>
      <c r="D1596" s="146" t="str">
        <f>VLOOKUP(C1596,[0]!Data,2,)</f>
        <v>Ancillary Staff</v>
      </c>
      <c r="E1596" s="145">
        <v>5</v>
      </c>
      <c r="F1596" s="145" t="s">
        <v>11</v>
      </c>
      <c r="G1596" s="146">
        <f t="shared" si="53"/>
        <v>1</v>
      </c>
      <c r="H1596" s="147">
        <f t="shared" si="54"/>
        <v>1</v>
      </c>
    </row>
    <row r="1597" spans="1:8" x14ac:dyDescent="0.35">
      <c r="A1597" s="144" t="s">
        <v>58</v>
      </c>
      <c r="B1597" s="145">
        <v>6</v>
      </c>
      <c r="C1597" s="145" t="s">
        <v>12</v>
      </c>
      <c r="D1597" s="146" t="str">
        <f>VLOOKUP(C1597,[0]!Data,2,)</f>
        <v>Nurse</v>
      </c>
      <c r="E1597" s="145">
        <v>2</v>
      </c>
      <c r="F1597" s="145" t="s">
        <v>11</v>
      </c>
      <c r="G1597" s="146">
        <f t="shared" si="53"/>
        <v>1</v>
      </c>
      <c r="H1597" s="147">
        <f t="shared" si="54"/>
        <v>1</v>
      </c>
    </row>
    <row r="1598" spans="1:8" x14ac:dyDescent="0.35">
      <c r="A1598" s="144" t="s">
        <v>58</v>
      </c>
      <c r="B1598" s="145">
        <v>6</v>
      </c>
      <c r="C1598" s="145" t="s">
        <v>12</v>
      </c>
      <c r="D1598" s="146" t="str">
        <f>VLOOKUP(C1598,[0]!Data,2,)</f>
        <v>Nurse</v>
      </c>
      <c r="E1598" s="145">
        <v>3</v>
      </c>
      <c r="F1598" s="145" t="s">
        <v>11</v>
      </c>
      <c r="G1598" s="146">
        <f t="shared" si="53"/>
        <v>1</v>
      </c>
      <c r="H1598" s="147">
        <f t="shared" si="54"/>
        <v>1</v>
      </c>
    </row>
    <row r="1599" spans="1:8" x14ac:dyDescent="0.35">
      <c r="A1599" s="144" t="s">
        <v>58</v>
      </c>
      <c r="B1599" s="145">
        <v>6</v>
      </c>
      <c r="C1599" s="145" t="s">
        <v>12</v>
      </c>
      <c r="D1599" s="146" t="str">
        <f>VLOOKUP(C1599,[0]!Data,2,)</f>
        <v>Nurse</v>
      </c>
      <c r="E1599" s="145">
        <v>2</v>
      </c>
      <c r="F1599" s="145" t="s">
        <v>11</v>
      </c>
      <c r="G1599" s="146">
        <f t="shared" si="53"/>
        <v>1</v>
      </c>
      <c r="H1599" s="147">
        <f t="shared" si="54"/>
        <v>1</v>
      </c>
    </row>
    <row r="1600" spans="1:8" x14ac:dyDescent="0.35">
      <c r="A1600" s="144" t="s">
        <v>58</v>
      </c>
      <c r="B1600" s="145">
        <v>6</v>
      </c>
      <c r="C1600" s="145" t="s">
        <v>12</v>
      </c>
      <c r="D1600" s="146" t="str">
        <f>VLOOKUP(C1600,[0]!Data,2,)</f>
        <v>Nurse</v>
      </c>
      <c r="E1600" s="145">
        <v>3</v>
      </c>
      <c r="F1600" s="145" t="s">
        <v>11</v>
      </c>
      <c r="G1600" s="146">
        <f t="shared" si="53"/>
        <v>1</v>
      </c>
      <c r="H1600" s="147">
        <f t="shared" si="54"/>
        <v>1</v>
      </c>
    </row>
    <row r="1601" spans="1:8" x14ac:dyDescent="0.35">
      <c r="A1601" s="144" t="s">
        <v>58</v>
      </c>
      <c r="B1601" s="145">
        <v>6</v>
      </c>
      <c r="C1601" s="145" t="s">
        <v>12</v>
      </c>
      <c r="D1601" s="146" t="str">
        <f>VLOOKUP(C1601,[0]!Data,2,)</f>
        <v>Nurse</v>
      </c>
      <c r="E1601" s="145">
        <v>1</v>
      </c>
      <c r="F1601" s="145" t="s">
        <v>11</v>
      </c>
      <c r="G1601" s="146">
        <f t="shared" si="53"/>
        <v>1</v>
      </c>
      <c r="H1601" s="147">
        <f t="shared" si="54"/>
        <v>1</v>
      </c>
    </row>
    <row r="1602" spans="1:8" x14ac:dyDescent="0.35">
      <c r="A1602" s="144" t="s">
        <v>58</v>
      </c>
      <c r="B1602" s="145">
        <v>6</v>
      </c>
      <c r="C1602" s="145" t="s">
        <v>12</v>
      </c>
      <c r="D1602" s="146" t="str">
        <f>VLOOKUP(C1602,[0]!Data,2,)</f>
        <v>Nurse</v>
      </c>
      <c r="E1602" s="145">
        <v>4</v>
      </c>
      <c r="F1602" s="145" t="s">
        <v>11</v>
      </c>
      <c r="G1602" s="146">
        <f t="shared" si="53"/>
        <v>1</v>
      </c>
      <c r="H1602" s="147">
        <f t="shared" si="54"/>
        <v>1</v>
      </c>
    </row>
    <row r="1603" spans="1:8" x14ac:dyDescent="0.35">
      <c r="A1603" s="144" t="s">
        <v>58</v>
      </c>
      <c r="B1603" s="145">
        <v>6</v>
      </c>
      <c r="C1603" s="145" t="s">
        <v>12</v>
      </c>
      <c r="D1603" s="146" t="str">
        <f>VLOOKUP(C1603,[0]!Data,2,)</f>
        <v>Nurse</v>
      </c>
      <c r="E1603" s="145">
        <v>5</v>
      </c>
      <c r="F1603" s="145" t="s">
        <v>11</v>
      </c>
      <c r="G1603" s="146">
        <f t="shared" si="53"/>
        <v>1</v>
      </c>
      <c r="H1603" s="147">
        <f t="shared" si="54"/>
        <v>1</v>
      </c>
    </row>
    <row r="1604" spans="1:8" x14ac:dyDescent="0.35">
      <c r="A1604" s="144" t="s">
        <v>58</v>
      </c>
      <c r="B1604" s="145">
        <v>6</v>
      </c>
      <c r="C1604" s="145" t="s">
        <v>10</v>
      </c>
      <c r="D1604" s="146" t="str">
        <f>VLOOKUP(C1604,[0]!Data,2,)</f>
        <v>Doctor</v>
      </c>
      <c r="E1604" s="145">
        <v>2</v>
      </c>
      <c r="F1604" s="145" t="s">
        <v>11</v>
      </c>
      <c r="G1604" s="146">
        <f t="shared" si="53"/>
        <v>1</v>
      </c>
      <c r="H1604" s="147">
        <f t="shared" si="54"/>
        <v>1</v>
      </c>
    </row>
    <row r="1605" spans="1:8" x14ac:dyDescent="0.35">
      <c r="A1605" s="144" t="s">
        <v>58</v>
      </c>
      <c r="B1605" s="145">
        <v>6</v>
      </c>
      <c r="C1605" s="145" t="s">
        <v>10</v>
      </c>
      <c r="D1605" s="146" t="str">
        <f>VLOOKUP(C1605,[0]!Data,2,)</f>
        <v>Doctor</v>
      </c>
      <c r="E1605" s="145">
        <v>3</v>
      </c>
      <c r="F1605" s="145" t="s">
        <v>11</v>
      </c>
      <c r="G1605" s="146">
        <f t="shared" si="53"/>
        <v>1</v>
      </c>
      <c r="H1605" s="147">
        <f t="shared" si="54"/>
        <v>1</v>
      </c>
    </row>
    <row r="1606" spans="1:8" x14ac:dyDescent="0.35">
      <c r="A1606" s="144" t="s">
        <v>58</v>
      </c>
      <c r="B1606" s="145">
        <v>6</v>
      </c>
      <c r="C1606" s="145" t="s">
        <v>12</v>
      </c>
      <c r="D1606" s="146" t="str">
        <f>VLOOKUP(C1606,[0]!Data,2,)</f>
        <v>Nurse</v>
      </c>
      <c r="E1606" s="145">
        <v>5</v>
      </c>
      <c r="F1606" s="145" t="s">
        <v>11</v>
      </c>
      <c r="G1606" s="146">
        <f t="shared" si="53"/>
        <v>1</v>
      </c>
      <c r="H1606" s="147">
        <f t="shared" si="54"/>
        <v>1</v>
      </c>
    </row>
    <row r="1607" spans="1:8" x14ac:dyDescent="0.35">
      <c r="A1607" s="144" t="s">
        <v>66</v>
      </c>
      <c r="B1607" s="145" t="s">
        <v>26</v>
      </c>
      <c r="C1607" s="145" t="s">
        <v>10</v>
      </c>
      <c r="D1607" s="146" t="str">
        <f>VLOOKUP(C1607,[0]!Data,2,)</f>
        <v>Doctor</v>
      </c>
      <c r="E1607" s="145">
        <v>1</v>
      </c>
      <c r="F1607" s="145" t="s">
        <v>11</v>
      </c>
      <c r="G1607" s="146">
        <f t="shared" si="53"/>
        <v>1</v>
      </c>
      <c r="H1607" s="147">
        <f t="shared" si="54"/>
        <v>1</v>
      </c>
    </row>
    <row r="1608" spans="1:8" x14ac:dyDescent="0.35">
      <c r="A1608" s="144" t="s">
        <v>66</v>
      </c>
      <c r="B1608" s="145" t="s">
        <v>26</v>
      </c>
      <c r="C1608" s="145" t="s">
        <v>20</v>
      </c>
      <c r="D1608" s="146" t="str">
        <f>VLOOKUP(C1608,[0]!Data,2,)</f>
        <v>Ancillary Staff</v>
      </c>
      <c r="E1608" s="145">
        <v>4</v>
      </c>
      <c r="F1608" s="145" t="s">
        <v>11</v>
      </c>
      <c r="G1608" s="146">
        <f t="shared" si="53"/>
        <v>1</v>
      </c>
      <c r="H1608" s="147">
        <f t="shared" si="54"/>
        <v>1</v>
      </c>
    </row>
    <row r="1609" spans="1:8" x14ac:dyDescent="0.35">
      <c r="A1609" s="144" t="s">
        <v>66</v>
      </c>
      <c r="B1609" s="145" t="s">
        <v>26</v>
      </c>
      <c r="C1609" s="145" t="s">
        <v>12</v>
      </c>
      <c r="D1609" s="146" t="str">
        <f>VLOOKUP(C1609,[0]!Data,2,)</f>
        <v>Nurse</v>
      </c>
      <c r="E1609" s="145">
        <v>3</v>
      </c>
      <c r="F1609" s="145" t="s">
        <v>11</v>
      </c>
      <c r="G1609" s="146">
        <f t="shared" si="53"/>
        <v>1</v>
      </c>
      <c r="H1609" s="147">
        <f t="shared" si="54"/>
        <v>1</v>
      </c>
    </row>
    <row r="1610" spans="1:8" x14ac:dyDescent="0.35">
      <c r="A1610" s="144" t="s">
        <v>66</v>
      </c>
      <c r="B1610" s="145" t="s">
        <v>26</v>
      </c>
      <c r="C1610" s="145" t="s">
        <v>12</v>
      </c>
      <c r="D1610" s="146" t="str">
        <f>VLOOKUP(C1610,[0]!Data,2,)</f>
        <v>Nurse</v>
      </c>
      <c r="E1610" s="145">
        <v>1</v>
      </c>
      <c r="F1610" s="145" t="s">
        <v>11</v>
      </c>
      <c r="G1610" s="146">
        <f t="shared" si="53"/>
        <v>1</v>
      </c>
      <c r="H1610" s="147">
        <f t="shared" si="54"/>
        <v>1</v>
      </c>
    </row>
    <row r="1611" spans="1:8" x14ac:dyDescent="0.35">
      <c r="A1611" s="144" t="s">
        <v>66</v>
      </c>
      <c r="B1611" s="145" t="s">
        <v>26</v>
      </c>
      <c r="C1611" s="145" t="s">
        <v>14</v>
      </c>
      <c r="D1611" s="146" t="str">
        <f>VLOOKUP(C1611,[0]!Data,2,)</f>
        <v>Ancillary Staff</v>
      </c>
      <c r="E1611" s="145">
        <v>5</v>
      </c>
      <c r="F1611" s="145" t="s">
        <v>11</v>
      </c>
      <c r="G1611" s="146">
        <f t="shared" si="53"/>
        <v>1</v>
      </c>
      <c r="H1611" s="147">
        <f t="shared" si="54"/>
        <v>1</v>
      </c>
    </row>
    <row r="1612" spans="1:8" x14ac:dyDescent="0.35">
      <c r="A1612" s="144" t="s">
        <v>66</v>
      </c>
      <c r="B1612" s="145" t="s">
        <v>26</v>
      </c>
      <c r="C1612" s="145" t="s">
        <v>12</v>
      </c>
      <c r="D1612" s="146" t="str">
        <f>VLOOKUP(C1612,[0]!Data,2,)</f>
        <v>Nurse</v>
      </c>
      <c r="E1612" s="145">
        <v>1</v>
      </c>
      <c r="F1612" s="145" t="s">
        <v>11</v>
      </c>
      <c r="G1612" s="146">
        <f t="shared" si="53"/>
        <v>1</v>
      </c>
      <c r="H1612" s="147">
        <f t="shared" si="54"/>
        <v>1</v>
      </c>
    </row>
    <row r="1613" spans="1:8" x14ac:dyDescent="0.35">
      <c r="A1613" s="144" t="s">
        <v>66</v>
      </c>
      <c r="B1613" s="145" t="s">
        <v>26</v>
      </c>
      <c r="C1613" s="145" t="s">
        <v>12</v>
      </c>
      <c r="D1613" s="146" t="str">
        <f>VLOOKUP(C1613,[0]!Data,2,)</f>
        <v>Nurse</v>
      </c>
      <c r="E1613" s="145">
        <v>1</v>
      </c>
      <c r="F1613" s="145" t="s">
        <v>11</v>
      </c>
      <c r="G1613" s="146">
        <f t="shared" si="53"/>
        <v>1</v>
      </c>
      <c r="H1613" s="147">
        <f t="shared" si="54"/>
        <v>1</v>
      </c>
    </row>
    <row r="1614" spans="1:8" x14ac:dyDescent="0.35">
      <c r="A1614" s="144" t="s">
        <v>66</v>
      </c>
      <c r="B1614" s="145" t="s">
        <v>26</v>
      </c>
      <c r="C1614" s="145" t="s">
        <v>14</v>
      </c>
      <c r="D1614" s="146" t="str">
        <f>VLOOKUP(C1614,[0]!Data,2,)</f>
        <v>Ancillary Staff</v>
      </c>
      <c r="E1614" s="145">
        <v>2</v>
      </c>
      <c r="F1614" s="145" t="s">
        <v>11</v>
      </c>
      <c r="G1614" s="146">
        <f t="shared" si="53"/>
        <v>1</v>
      </c>
      <c r="H1614" s="147">
        <f t="shared" si="54"/>
        <v>1</v>
      </c>
    </row>
    <row r="1615" spans="1:8" x14ac:dyDescent="0.35">
      <c r="A1615" s="144" t="s">
        <v>66</v>
      </c>
      <c r="B1615" s="145" t="s">
        <v>26</v>
      </c>
      <c r="C1615" s="145" t="s">
        <v>10</v>
      </c>
      <c r="D1615" s="146" t="str">
        <f>VLOOKUP(C1615,[0]!Data,2,)</f>
        <v>Doctor</v>
      </c>
      <c r="E1615" s="145">
        <v>3</v>
      </c>
      <c r="F1615" s="145" t="s">
        <v>11</v>
      </c>
      <c r="G1615" s="146">
        <f t="shared" si="53"/>
        <v>1</v>
      </c>
      <c r="H1615" s="147">
        <f t="shared" si="54"/>
        <v>1</v>
      </c>
    </row>
    <row r="1616" spans="1:8" x14ac:dyDescent="0.35">
      <c r="A1616" s="144" t="s">
        <v>66</v>
      </c>
      <c r="B1616" s="145" t="s">
        <v>26</v>
      </c>
      <c r="C1616" s="145" t="s">
        <v>14</v>
      </c>
      <c r="D1616" s="146" t="str">
        <f>VLOOKUP(C1616,[0]!Data,2,)</f>
        <v>Ancillary Staff</v>
      </c>
      <c r="E1616" s="145">
        <v>1</v>
      </c>
      <c r="F1616" s="145" t="s">
        <v>11</v>
      </c>
      <c r="G1616" s="146">
        <f t="shared" si="53"/>
        <v>1</v>
      </c>
      <c r="H1616" s="147">
        <f t="shared" si="54"/>
        <v>1</v>
      </c>
    </row>
    <row r="1617" spans="1:8" x14ac:dyDescent="0.35">
      <c r="A1617" s="144" t="s">
        <v>66</v>
      </c>
      <c r="B1617" s="145" t="s">
        <v>26</v>
      </c>
      <c r="C1617" s="145" t="s">
        <v>12</v>
      </c>
      <c r="D1617" s="146" t="str">
        <f>VLOOKUP(C1617,[0]!Data,2,)</f>
        <v>Nurse</v>
      </c>
      <c r="E1617" s="145">
        <v>2</v>
      </c>
      <c r="F1617" s="145" t="s">
        <v>11</v>
      </c>
      <c r="G1617" s="146">
        <f t="shared" si="53"/>
        <v>1</v>
      </c>
      <c r="H1617" s="147">
        <f t="shared" si="54"/>
        <v>1</v>
      </c>
    </row>
    <row r="1618" spans="1:8" x14ac:dyDescent="0.35">
      <c r="A1618" s="144" t="s">
        <v>66</v>
      </c>
      <c r="B1618" s="145" t="s">
        <v>26</v>
      </c>
      <c r="C1618" s="145" t="s">
        <v>12</v>
      </c>
      <c r="D1618" s="146" t="str">
        <f>VLOOKUP(C1618,[0]!Data,2,)</f>
        <v>Nurse</v>
      </c>
      <c r="E1618" s="145">
        <v>3</v>
      </c>
      <c r="F1618" s="145" t="s">
        <v>11</v>
      </c>
      <c r="G1618" s="146">
        <f t="shared" si="53"/>
        <v>1</v>
      </c>
      <c r="H1618" s="147">
        <f t="shared" si="54"/>
        <v>1</v>
      </c>
    </row>
    <row r="1619" spans="1:8" x14ac:dyDescent="0.35">
      <c r="A1619" s="144" t="s">
        <v>66</v>
      </c>
      <c r="B1619" s="145" t="s">
        <v>26</v>
      </c>
      <c r="C1619" s="145" t="s">
        <v>14</v>
      </c>
      <c r="D1619" s="146" t="str">
        <f>VLOOKUP(C1619,[0]!Data,2,)</f>
        <v>Ancillary Staff</v>
      </c>
      <c r="E1619" s="145">
        <v>5</v>
      </c>
      <c r="F1619" s="145" t="s">
        <v>11</v>
      </c>
      <c r="G1619" s="146">
        <f t="shared" si="53"/>
        <v>1</v>
      </c>
      <c r="H1619" s="147">
        <f t="shared" si="54"/>
        <v>1</v>
      </c>
    </row>
    <row r="1620" spans="1:8" x14ac:dyDescent="0.35">
      <c r="A1620" s="144" t="s">
        <v>66</v>
      </c>
      <c r="B1620" s="145" t="s">
        <v>26</v>
      </c>
      <c r="C1620" s="145" t="s">
        <v>12</v>
      </c>
      <c r="D1620" s="146" t="str">
        <f>VLOOKUP(C1620,[0]!Data,2,)</f>
        <v>Nurse</v>
      </c>
      <c r="E1620" s="145">
        <v>1</v>
      </c>
      <c r="F1620" s="145" t="s">
        <v>11</v>
      </c>
      <c r="G1620" s="146">
        <f t="shared" si="53"/>
        <v>1</v>
      </c>
      <c r="H1620" s="147">
        <f t="shared" si="54"/>
        <v>1</v>
      </c>
    </row>
    <row r="1621" spans="1:8" x14ac:dyDescent="0.35">
      <c r="A1621" s="144" t="s">
        <v>66</v>
      </c>
      <c r="B1621" s="145" t="s">
        <v>26</v>
      </c>
      <c r="C1621" s="145" t="s">
        <v>12</v>
      </c>
      <c r="D1621" s="146" t="str">
        <f>VLOOKUP(C1621,[0]!Data,2,)</f>
        <v>Nurse</v>
      </c>
      <c r="E1621" s="145">
        <v>5</v>
      </c>
      <c r="F1621" s="145" t="s">
        <v>11</v>
      </c>
      <c r="G1621" s="146">
        <f t="shared" si="53"/>
        <v>1</v>
      </c>
      <c r="H1621" s="147">
        <f t="shared" si="54"/>
        <v>1</v>
      </c>
    </row>
    <row r="1622" spans="1:8" x14ac:dyDescent="0.35">
      <c r="A1622" s="144" t="s">
        <v>66</v>
      </c>
      <c r="B1622" s="145" t="s">
        <v>28</v>
      </c>
      <c r="C1622" s="145" t="s">
        <v>10</v>
      </c>
      <c r="D1622" s="146" t="str">
        <f>VLOOKUP(C1622,[0]!Data,2,)</f>
        <v>Doctor</v>
      </c>
      <c r="E1622" s="145">
        <v>5</v>
      </c>
      <c r="F1622" s="145" t="s">
        <v>11</v>
      </c>
      <c r="G1622" s="146">
        <f t="shared" si="53"/>
        <v>1</v>
      </c>
      <c r="H1622" s="147">
        <f t="shared" si="54"/>
        <v>1</v>
      </c>
    </row>
    <row r="1623" spans="1:8" x14ac:dyDescent="0.35">
      <c r="A1623" s="144" t="s">
        <v>66</v>
      </c>
      <c r="B1623" s="145" t="s">
        <v>28</v>
      </c>
      <c r="C1623" s="145" t="s">
        <v>10</v>
      </c>
      <c r="D1623" s="146" t="str">
        <f>VLOOKUP(C1623,[0]!Data,2,)</f>
        <v>Doctor</v>
      </c>
      <c r="E1623" s="145">
        <v>5</v>
      </c>
      <c r="F1623" s="145" t="s">
        <v>11</v>
      </c>
      <c r="G1623" s="146">
        <f t="shared" si="53"/>
        <v>1</v>
      </c>
      <c r="H1623" s="147">
        <f t="shared" si="54"/>
        <v>1</v>
      </c>
    </row>
    <row r="1624" spans="1:8" x14ac:dyDescent="0.35">
      <c r="A1624" s="144" t="s">
        <v>66</v>
      </c>
      <c r="B1624" s="145" t="s">
        <v>28</v>
      </c>
      <c r="C1624" s="145" t="s">
        <v>10</v>
      </c>
      <c r="D1624" s="146" t="str">
        <f>VLOOKUP(C1624,[0]!Data,2,)</f>
        <v>Doctor</v>
      </c>
      <c r="E1624" s="145">
        <v>4</v>
      </c>
      <c r="F1624" s="145" t="s">
        <v>11</v>
      </c>
      <c r="G1624" s="146">
        <f t="shared" si="53"/>
        <v>1</v>
      </c>
      <c r="H1624" s="147">
        <f t="shared" si="54"/>
        <v>1</v>
      </c>
    </row>
    <row r="1625" spans="1:8" x14ac:dyDescent="0.35">
      <c r="A1625" s="144" t="s">
        <v>66</v>
      </c>
      <c r="B1625" s="145" t="s">
        <v>28</v>
      </c>
      <c r="C1625" s="145" t="s">
        <v>10</v>
      </c>
      <c r="D1625" s="146" t="str">
        <f>VLOOKUP(C1625,[0]!Data,2,)</f>
        <v>Doctor</v>
      </c>
      <c r="E1625" s="145">
        <v>4</v>
      </c>
      <c r="F1625" s="145" t="s">
        <v>11</v>
      </c>
      <c r="G1625" s="146">
        <f t="shared" si="53"/>
        <v>1</v>
      </c>
      <c r="H1625" s="147">
        <f t="shared" si="54"/>
        <v>1</v>
      </c>
    </row>
    <row r="1626" spans="1:8" x14ac:dyDescent="0.35">
      <c r="A1626" s="144" t="s">
        <v>66</v>
      </c>
      <c r="B1626" s="145" t="s">
        <v>28</v>
      </c>
      <c r="C1626" s="145" t="s">
        <v>12</v>
      </c>
      <c r="D1626" s="146" t="str">
        <f>VLOOKUP(C1626,[0]!Data,2,)</f>
        <v>Nurse</v>
      </c>
      <c r="E1626" s="145">
        <v>1</v>
      </c>
      <c r="F1626" s="145" t="s">
        <v>11</v>
      </c>
      <c r="G1626" s="146">
        <f t="shared" si="53"/>
        <v>1</v>
      </c>
      <c r="H1626" s="147">
        <f t="shared" si="54"/>
        <v>1</v>
      </c>
    </row>
    <row r="1627" spans="1:8" x14ac:dyDescent="0.35">
      <c r="A1627" s="144" t="s">
        <v>66</v>
      </c>
      <c r="B1627" s="145" t="s">
        <v>28</v>
      </c>
      <c r="C1627" s="145" t="s">
        <v>12</v>
      </c>
      <c r="D1627" s="146" t="str">
        <f>VLOOKUP(C1627,[0]!Data,2,)</f>
        <v>Nurse</v>
      </c>
      <c r="E1627" s="145">
        <v>1</v>
      </c>
      <c r="F1627" s="145" t="s">
        <v>11</v>
      </c>
      <c r="G1627" s="146">
        <f t="shared" si="53"/>
        <v>1</v>
      </c>
      <c r="H1627" s="147">
        <f t="shared" si="54"/>
        <v>1</v>
      </c>
    </row>
    <row r="1628" spans="1:8" x14ac:dyDescent="0.35">
      <c r="A1628" s="144" t="s">
        <v>66</v>
      </c>
      <c r="B1628" s="145" t="s">
        <v>28</v>
      </c>
      <c r="C1628" s="145" t="s">
        <v>12</v>
      </c>
      <c r="D1628" s="146" t="str">
        <f>VLOOKUP(C1628,[0]!Data,2,)</f>
        <v>Nurse</v>
      </c>
      <c r="E1628" s="145">
        <v>5</v>
      </c>
      <c r="F1628" s="145" t="s">
        <v>11</v>
      </c>
      <c r="G1628" s="146">
        <f t="shared" si="53"/>
        <v>1</v>
      </c>
      <c r="H1628" s="147">
        <f t="shared" si="54"/>
        <v>1</v>
      </c>
    </row>
    <row r="1629" spans="1:8" x14ac:dyDescent="0.35">
      <c r="A1629" s="144" t="s">
        <v>66</v>
      </c>
      <c r="B1629" s="145" t="s">
        <v>28</v>
      </c>
      <c r="C1629" s="145" t="s">
        <v>12</v>
      </c>
      <c r="D1629" s="146" t="str">
        <f>VLOOKUP(C1629,[0]!Data,2,)</f>
        <v>Nurse</v>
      </c>
      <c r="E1629" s="145">
        <v>4</v>
      </c>
      <c r="F1629" s="145" t="s">
        <v>11</v>
      </c>
      <c r="G1629" s="146">
        <f t="shared" si="53"/>
        <v>1</v>
      </c>
      <c r="H1629" s="147">
        <f t="shared" si="54"/>
        <v>1</v>
      </c>
    </row>
    <row r="1630" spans="1:8" x14ac:dyDescent="0.35">
      <c r="A1630" s="144" t="s">
        <v>66</v>
      </c>
      <c r="B1630" s="145" t="s">
        <v>28</v>
      </c>
      <c r="C1630" s="145" t="s">
        <v>13</v>
      </c>
      <c r="D1630" s="146" t="str">
        <f>VLOOKUP(C1630,[0]!Data,2,)</f>
        <v>Ancillary Staff</v>
      </c>
      <c r="E1630" s="145">
        <v>1</v>
      </c>
      <c r="F1630" s="145" t="s">
        <v>11</v>
      </c>
      <c r="G1630" s="146">
        <f t="shared" si="53"/>
        <v>1</v>
      </c>
      <c r="H1630" s="147">
        <f t="shared" si="54"/>
        <v>1</v>
      </c>
    </row>
    <row r="1631" spans="1:8" x14ac:dyDescent="0.35">
      <c r="A1631" s="144" t="s">
        <v>66</v>
      </c>
      <c r="B1631" s="145" t="s">
        <v>28</v>
      </c>
      <c r="C1631" s="145" t="s">
        <v>13</v>
      </c>
      <c r="D1631" s="146" t="str">
        <f>VLOOKUP(C1631,[0]!Data,2,)</f>
        <v>Ancillary Staff</v>
      </c>
      <c r="E1631" s="145">
        <v>5</v>
      </c>
      <c r="F1631" s="145" t="s">
        <v>11</v>
      </c>
      <c r="G1631" s="146">
        <f t="shared" si="53"/>
        <v>1</v>
      </c>
      <c r="H1631" s="147">
        <f t="shared" si="54"/>
        <v>1</v>
      </c>
    </row>
    <row r="1632" spans="1:8" x14ac:dyDescent="0.35">
      <c r="A1632" s="144" t="s">
        <v>66</v>
      </c>
      <c r="B1632" s="145" t="s">
        <v>28</v>
      </c>
      <c r="C1632" s="145" t="s">
        <v>14</v>
      </c>
      <c r="D1632" s="146" t="str">
        <f>VLOOKUP(C1632,[0]!Data,2,)</f>
        <v>Ancillary Staff</v>
      </c>
      <c r="E1632" s="145">
        <v>1</v>
      </c>
      <c r="F1632" s="145" t="s">
        <v>11</v>
      </c>
      <c r="G1632" s="146">
        <f t="shared" si="53"/>
        <v>1</v>
      </c>
      <c r="H1632" s="147">
        <f t="shared" si="54"/>
        <v>1</v>
      </c>
    </row>
    <row r="1633" spans="1:8" x14ac:dyDescent="0.35">
      <c r="A1633" s="144" t="s">
        <v>66</v>
      </c>
      <c r="B1633" s="145" t="s">
        <v>28</v>
      </c>
      <c r="C1633" s="145" t="s">
        <v>14</v>
      </c>
      <c r="D1633" s="146" t="str">
        <f>VLOOKUP(C1633,[0]!Data,2,)</f>
        <v>Ancillary Staff</v>
      </c>
      <c r="E1633" s="145">
        <v>5</v>
      </c>
      <c r="F1633" s="145" t="s">
        <v>11</v>
      </c>
      <c r="G1633" s="146">
        <f t="shared" si="53"/>
        <v>1</v>
      </c>
      <c r="H1633" s="147">
        <f t="shared" si="54"/>
        <v>1</v>
      </c>
    </row>
    <row r="1634" spans="1:8" x14ac:dyDescent="0.35">
      <c r="A1634" s="144" t="s">
        <v>66</v>
      </c>
      <c r="B1634" s="145" t="s">
        <v>28</v>
      </c>
      <c r="C1634" s="145" t="s">
        <v>14</v>
      </c>
      <c r="D1634" s="146" t="str">
        <f>VLOOKUP(C1634,[0]!Data,2,)</f>
        <v>Ancillary Staff</v>
      </c>
      <c r="E1634" s="145">
        <v>5</v>
      </c>
      <c r="F1634" s="145" t="s">
        <v>11</v>
      </c>
      <c r="G1634" s="146">
        <f t="shared" si="53"/>
        <v>1</v>
      </c>
      <c r="H1634" s="147">
        <f t="shared" si="54"/>
        <v>1</v>
      </c>
    </row>
    <row r="1635" spans="1:8" x14ac:dyDescent="0.35">
      <c r="A1635" s="144" t="s">
        <v>66</v>
      </c>
      <c r="B1635" s="145" t="s">
        <v>28</v>
      </c>
      <c r="C1635" s="145" t="s">
        <v>12</v>
      </c>
      <c r="D1635" s="146" t="str">
        <f>VLOOKUP(C1635,[0]!Data,2,)</f>
        <v>Nurse</v>
      </c>
      <c r="E1635" s="145">
        <v>4</v>
      </c>
      <c r="F1635" s="145" t="s">
        <v>11</v>
      </c>
      <c r="G1635" s="146">
        <f t="shared" si="53"/>
        <v>1</v>
      </c>
      <c r="H1635" s="147">
        <f t="shared" si="54"/>
        <v>1</v>
      </c>
    </row>
    <row r="1636" spans="1:8" x14ac:dyDescent="0.35">
      <c r="A1636" s="144" t="s">
        <v>66</v>
      </c>
      <c r="B1636" s="145" t="s">
        <v>28</v>
      </c>
      <c r="C1636" s="145" t="s">
        <v>12</v>
      </c>
      <c r="D1636" s="146" t="str">
        <f>VLOOKUP(C1636,[0]!Data,2,)</f>
        <v>Nurse</v>
      </c>
      <c r="E1636" s="145">
        <v>5</v>
      </c>
      <c r="F1636" s="145" t="s">
        <v>11</v>
      </c>
      <c r="G1636" s="146">
        <f t="shared" si="53"/>
        <v>1</v>
      </c>
      <c r="H1636" s="147">
        <f t="shared" si="54"/>
        <v>1</v>
      </c>
    </row>
    <row r="1637" spans="1:8" x14ac:dyDescent="0.35">
      <c r="A1637" s="144" t="s">
        <v>66</v>
      </c>
      <c r="B1637" s="145">
        <v>9</v>
      </c>
      <c r="C1637" s="145" t="s">
        <v>12</v>
      </c>
      <c r="D1637" s="146" t="str">
        <f>VLOOKUP(C1637,[0]!Data,2,)</f>
        <v>Nurse</v>
      </c>
      <c r="E1637" s="145">
        <v>4</v>
      </c>
      <c r="F1637" s="145" t="s">
        <v>11</v>
      </c>
      <c r="G1637" s="146">
        <f t="shared" si="53"/>
        <v>1</v>
      </c>
      <c r="H1637" s="147">
        <f t="shared" si="54"/>
        <v>1</v>
      </c>
    </row>
    <row r="1638" spans="1:8" x14ac:dyDescent="0.35">
      <c r="A1638" s="144" t="s">
        <v>66</v>
      </c>
      <c r="B1638" s="145">
        <v>9</v>
      </c>
      <c r="C1638" s="145" t="s">
        <v>12</v>
      </c>
      <c r="D1638" s="146" t="str">
        <f>VLOOKUP(C1638,[0]!Data,2,)</f>
        <v>Nurse</v>
      </c>
      <c r="E1638" s="145">
        <v>4</v>
      </c>
      <c r="F1638" s="145" t="s">
        <v>11</v>
      </c>
      <c r="G1638" s="146">
        <f t="shared" si="53"/>
        <v>1</v>
      </c>
      <c r="H1638" s="147">
        <f t="shared" si="54"/>
        <v>1</v>
      </c>
    </row>
    <row r="1639" spans="1:8" x14ac:dyDescent="0.35">
      <c r="A1639" s="144" t="s">
        <v>66</v>
      </c>
      <c r="B1639" s="145">
        <v>9</v>
      </c>
      <c r="C1639" s="145" t="s">
        <v>12</v>
      </c>
      <c r="D1639" s="146" t="str">
        <f>VLOOKUP(C1639,[0]!Data,2,)</f>
        <v>Nurse</v>
      </c>
      <c r="E1639" s="145">
        <v>4</v>
      </c>
      <c r="F1639" s="145" t="s">
        <v>11</v>
      </c>
      <c r="G1639" s="146">
        <f t="shared" si="53"/>
        <v>1</v>
      </c>
      <c r="H1639" s="147">
        <f t="shared" si="54"/>
        <v>1</v>
      </c>
    </row>
    <row r="1640" spans="1:8" x14ac:dyDescent="0.35">
      <c r="A1640" s="144" t="s">
        <v>66</v>
      </c>
      <c r="B1640" s="145">
        <v>9</v>
      </c>
      <c r="C1640" s="145" t="s">
        <v>12</v>
      </c>
      <c r="D1640" s="146" t="str">
        <f>VLOOKUP(C1640,[0]!Data,2,)</f>
        <v>Nurse</v>
      </c>
      <c r="E1640" s="145">
        <v>4</v>
      </c>
      <c r="F1640" s="145" t="s">
        <v>11</v>
      </c>
      <c r="G1640" s="146">
        <f t="shared" si="53"/>
        <v>1</v>
      </c>
      <c r="H1640" s="147">
        <f t="shared" si="54"/>
        <v>1</v>
      </c>
    </row>
    <row r="1641" spans="1:8" x14ac:dyDescent="0.35">
      <c r="A1641" s="144" t="s">
        <v>66</v>
      </c>
      <c r="B1641" s="145">
        <v>9</v>
      </c>
      <c r="C1641" s="145" t="s">
        <v>14</v>
      </c>
      <c r="D1641" s="146" t="str">
        <f>VLOOKUP(C1641,[0]!Data,2,)</f>
        <v>Ancillary Staff</v>
      </c>
      <c r="E1641" s="145">
        <v>5</v>
      </c>
      <c r="F1641" s="145" t="s">
        <v>11</v>
      </c>
      <c r="G1641" s="146">
        <f t="shared" si="53"/>
        <v>1</v>
      </c>
      <c r="H1641" s="147">
        <f t="shared" si="54"/>
        <v>1</v>
      </c>
    </row>
    <row r="1642" spans="1:8" x14ac:dyDescent="0.35">
      <c r="A1642" s="144" t="s">
        <v>66</v>
      </c>
      <c r="B1642" s="145">
        <v>9</v>
      </c>
      <c r="C1642" s="145" t="s">
        <v>14</v>
      </c>
      <c r="D1642" s="146" t="str">
        <f>VLOOKUP(C1642,[0]!Data,2,)</f>
        <v>Ancillary Staff</v>
      </c>
      <c r="E1642" s="145">
        <v>5</v>
      </c>
      <c r="F1642" s="145" t="s">
        <v>11</v>
      </c>
      <c r="G1642" s="146">
        <f t="shared" si="53"/>
        <v>1</v>
      </c>
      <c r="H1642" s="147">
        <f t="shared" si="54"/>
        <v>1</v>
      </c>
    </row>
    <row r="1643" spans="1:8" x14ac:dyDescent="0.35">
      <c r="A1643" s="144" t="s">
        <v>66</v>
      </c>
      <c r="B1643" s="145">
        <v>9</v>
      </c>
      <c r="C1643" s="145" t="s">
        <v>10</v>
      </c>
      <c r="D1643" s="146" t="str">
        <f>VLOOKUP(C1643,[0]!Data,2,)</f>
        <v>Doctor</v>
      </c>
      <c r="E1643" s="145">
        <v>4</v>
      </c>
      <c r="F1643" s="145" t="s">
        <v>11</v>
      </c>
      <c r="G1643" s="146">
        <f t="shared" si="53"/>
        <v>1</v>
      </c>
      <c r="H1643" s="147">
        <f t="shared" si="54"/>
        <v>1</v>
      </c>
    </row>
    <row r="1644" spans="1:8" x14ac:dyDescent="0.35">
      <c r="A1644" s="144" t="s">
        <v>66</v>
      </c>
      <c r="B1644" s="145">
        <v>9</v>
      </c>
      <c r="C1644" s="145" t="s">
        <v>10</v>
      </c>
      <c r="D1644" s="146" t="str">
        <f>VLOOKUP(C1644,[0]!Data,2,)</f>
        <v>Doctor</v>
      </c>
      <c r="E1644" s="145">
        <v>4</v>
      </c>
      <c r="F1644" s="145" t="s">
        <v>11</v>
      </c>
      <c r="G1644" s="146">
        <f t="shared" si="53"/>
        <v>1</v>
      </c>
      <c r="H1644" s="147">
        <f t="shared" si="54"/>
        <v>1</v>
      </c>
    </row>
    <row r="1645" spans="1:8" x14ac:dyDescent="0.35">
      <c r="A1645" s="144" t="s">
        <v>66</v>
      </c>
      <c r="B1645" s="145">
        <v>9</v>
      </c>
      <c r="C1645" s="145" t="s">
        <v>10</v>
      </c>
      <c r="D1645" s="146" t="str">
        <f>VLOOKUP(C1645,[0]!Data,2,)</f>
        <v>Doctor</v>
      </c>
      <c r="E1645" s="145">
        <v>4</v>
      </c>
      <c r="F1645" s="145" t="s">
        <v>11</v>
      </c>
      <c r="G1645" s="146">
        <f t="shared" ref="G1645:G1708" si="55">IF(F1645="Y",1,0)</f>
        <v>1</v>
      </c>
      <c r="H1645" s="147">
        <f t="shared" ref="H1645:H1708" si="56">IF(F1645="Y,N",1,1)</f>
        <v>1</v>
      </c>
    </row>
    <row r="1646" spans="1:8" x14ac:dyDescent="0.35">
      <c r="A1646" s="144" t="s">
        <v>66</v>
      </c>
      <c r="B1646" s="145">
        <v>9</v>
      </c>
      <c r="C1646" s="145" t="s">
        <v>24</v>
      </c>
      <c r="D1646" s="146" t="str">
        <f>VLOOKUP(C1646,[0]!Data,2,)</f>
        <v>Allied Health</v>
      </c>
      <c r="E1646" s="145">
        <v>3</v>
      </c>
      <c r="F1646" s="145" t="s">
        <v>11</v>
      </c>
      <c r="G1646" s="146">
        <f t="shared" si="55"/>
        <v>1</v>
      </c>
      <c r="H1646" s="147">
        <f t="shared" si="56"/>
        <v>1</v>
      </c>
    </row>
    <row r="1647" spans="1:8" x14ac:dyDescent="0.35">
      <c r="A1647" s="144" t="s">
        <v>66</v>
      </c>
      <c r="B1647" s="145">
        <v>9</v>
      </c>
      <c r="C1647" s="145" t="s">
        <v>12</v>
      </c>
      <c r="D1647" s="146" t="str">
        <f>VLOOKUP(C1647,[0]!Data,2,)</f>
        <v>Nurse</v>
      </c>
      <c r="E1647" s="145">
        <v>4</v>
      </c>
      <c r="F1647" s="145" t="s">
        <v>11</v>
      </c>
      <c r="G1647" s="146">
        <f t="shared" si="55"/>
        <v>1</v>
      </c>
      <c r="H1647" s="147">
        <f t="shared" si="56"/>
        <v>1</v>
      </c>
    </row>
    <row r="1648" spans="1:8" x14ac:dyDescent="0.35">
      <c r="A1648" s="144" t="s">
        <v>66</v>
      </c>
      <c r="B1648" s="145">
        <v>9</v>
      </c>
      <c r="C1648" s="145" t="s">
        <v>12</v>
      </c>
      <c r="D1648" s="146" t="str">
        <f>VLOOKUP(C1648,[0]!Data,2,)</f>
        <v>Nurse</v>
      </c>
      <c r="E1648" s="145">
        <v>4</v>
      </c>
      <c r="F1648" s="145" t="s">
        <v>11</v>
      </c>
      <c r="G1648" s="146">
        <f t="shared" si="55"/>
        <v>1</v>
      </c>
      <c r="H1648" s="147">
        <f t="shared" si="56"/>
        <v>1</v>
      </c>
    </row>
    <row r="1649" spans="1:8" x14ac:dyDescent="0.35">
      <c r="A1649" s="144" t="s">
        <v>66</v>
      </c>
      <c r="B1649" s="145">
        <v>9</v>
      </c>
      <c r="C1649" s="145" t="s">
        <v>14</v>
      </c>
      <c r="D1649" s="146" t="str">
        <f>VLOOKUP(C1649,[0]!Data,2,)</f>
        <v>Ancillary Staff</v>
      </c>
      <c r="E1649" s="145">
        <v>5</v>
      </c>
      <c r="F1649" s="145" t="s">
        <v>11</v>
      </c>
      <c r="G1649" s="146">
        <f t="shared" si="55"/>
        <v>1</v>
      </c>
      <c r="H1649" s="147">
        <f t="shared" si="56"/>
        <v>1</v>
      </c>
    </row>
    <row r="1650" spans="1:8" x14ac:dyDescent="0.35">
      <c r="A1650" s="144" t="s">
        <v>66</v>
      </c>
      <c r="B1650" s="145">
        <v>9</v>
      </c>
      <c r="C1650" s="145" t="s">
        <v>10</v>
      </c>
      <c r="D1650" s="146" t="str">
        <f>VLOOKUP(C1650,[0]!Data,2,)</f>
        <v>Doctor</v>
      </c>
      <c r="E1650" s="145">
        <v>4</v>
      </c>
      <c r="F1650" s="145" t="s">
        <v>11</v>
      </c>
      <c r="G1650" s="146">
        <f t="shared" si="55"/>
        <v>1</v>
      </c>
      <c r="H1650" s="147">
        <f t="shared" si="56"/>
        <v>1</v>
      </c>
    </row>
    <row r="1651" spans="1:8" x14ac:dyDescent="0.35">
      <c r="A1651" s="144" t="s">
        <v>66</v>
      </c>
      <c r="B1651" s="145">
        <v>9</v>
      </c>
      <c r="C1651" s="145" t="s">
        <v>10</v>
      </c>
      <c r="D1651" s="146" t="str">
        <f>VLOOKUP(C1651,[0]!Data,2,)</f>
        <v>Doctor</v>
      </c>
      <c r="E1651" s="145">
        <v>4</v>
      </c>
      <c r="F1651" s="145" t="s">
        <v>11</v>
      </c>
      <c r="G1651" s="146">
        <f t="shared" si="55"/>
        <v>1</v>
      </c>
      <c r="H1651" s="147">
        <f t="shared" si="56"/>
        <v>1</v>
      </c>
    </row>
    <row r="1652" spans="1:8" x14ac:dyDescent="0.35">
      <c r="A1652" s="144" t="s">
        <v>66</v>
      </c>
      <c r="B1652" s="145" t="s">
        <v>44</v>
      </c>
      <c r="C1652" s="145" t="s">
        <v>12</v>
      </c>
      <c r="D1652" s="146" t="str">
        <f>VLOOKUP(C1652,[0]!Data,2,)</f>
        <v>Nurse</v>
      </c>
      <c r="E1652" s="145">
        <v>4</v>
      </c>
      <c r="F1652" s="145" t="s">
        <v>11</v>
      </c>
      <c r="G1652" s="146">
        <f t="shared" si="55"/>
        <v>1</v>
      </c>
      <c r="H1652" s="147">
        <f t="shared" si="56"/>
        <v>1</v>
      </c>
    </row>
    <row r="1653" spans="1:8" x14ac:dyDescent="0.35">
      <c r="A1653" s="144" t="s">
        <v>66</v>
      </c>
      <c r="B1653" s="145" t="s">
        <v>44</v>
      </c>
      <c r="C1653" s="145" t="s">
        <v>12</v>
      </c>
      <c r="D1653" s="146" t="str">
        <f>VLOOKUP(C1653,[0]!Data,2,)</f>
        <v>Nurse</v>
      </c>
      <c r="E1653" s="145">
        <v>4</v>
      </c>
      <c r="F1653" s="145" t="s">
        <v>11</v>
      </c>
      <c r="G1653" s="146">
        <f t="shared" si="55"/>
        <v>1</v>
      </c>
      <c r="H1653" s="147">
        <f t="shared" si="56"/>
        <v>1</v>
      </c>
    </row>
    <row r="1654" spans="1:8" x14ac:dyDescent="0.35">
      <c r="A1654" s="144" t="s">
        <v>66</v>
      </c>
      <c r="B1654" s="145" t="s">
        <v>44</v>
      </c>
      <c r="C1654" s="145" t="s">
        <v>12</v>
      </c>
      <c r="D1654" s="146" t="str">
        <f>VLOOKUP(C1654,[0]!Data,2,)</f>
        <v>Nurse</v>
      </c>
      <c r="E1654" s="145">
        <v>4</v>
      </c>
      <c r="F1654" s="145" t="s">
        <v>11</v>
      </c>
      <c r="G1654" s="146">
        <f t="shared" si="55"/>
        <v>1</v>
      </c>
      <c r="H1654" s="147">
        <f t="shared" si="56"/>
        <v>1</v>
      </c>
    </row>
    <row r="1655" spans="1:8" x14ac:dyDescent="0.35">
      <c r="A1655" s="144" t="s">
        <v>66</v>
      </c>
      <c r="B1655" s="145" t="s">
        <v>44</v>
      </c>
      <c r="C1655" s="145" t="s">
        <v>12</v>
      </c>
      <c r="D1655" s="146" t="str">
        <f>VLOOKUP(C1655,[0]!Data,2,)</f>
        <v>Nurse</v>
      </c>
      <c r="E1655" s="145">
        <v>4</v>
      </c>
      <c r="F1655" s="145" t="s">
        <v>11</v>
      </c>
      <c r="G1655" s="146">
        <f t="shared" si="55"/>
        <v>1</v>
      </c>
      <c r="H1655" s="147">
        <f t="shared" si="56"/>
        <v>1</v>
      </c>
    </row>
    <row r="1656" spans="1:8" x14ac:dyDescent="0.35">
      <c r="A1656" s="144" t="s">
        <v>66</v>
      </c>
      <c r="B1656" s="145" t="s">
        <v>44</v>
      </c>
      <c r="C1656" s="145" t="s">
        <v>12</v>
      </c>
      <c r="D1656" s="146" t="str">
        <f>VLOOKUP(C1656,[0]!Data,2,)</f>
        <v>Nurse</v>
      </c>
      <c r="E1656" s="145">
        <v>4</v>
      </c>
      <c r="F1656" s="145" t="s">
        <v>11</v>
      </c>
      <c r="G1656" s="146">
        <f t="shared" si="55"/>
        <v>1</v>
      </c>
      <c r="H1656" s="147">
        <f t="shared" si="56"/>
        <v>1</v>
      </c>
    </row>
    <row r="1657" spans="1:8" x14ac:dyDescent="0.35">
      <c r="A1657" s="144" t="s">
        <v>66</v>
      </c>
      <c r="B1657" s="145" t="s">
        <v>44</v>
      </c>
      <c r="C1657" s="145" t="s">
        <v>12</v>
      </c>
      <c r="D1657" s="146" t="str">
        <f>VLOOKUP(C1657,[0]!Data,2,)</f>
        <v>Nurse</v>
      </c>
      <c r="E1657" s="145">
        <v>4</v>
      </c>
      <c r="F1657" s="145" t="s">
        <v>11</v>
      </c>
      <c r="G1657" s="146">
        <f t="shared" si="55"/>
        <v>1</v>
      </c>
      <c r="H1657" s="147">
        <f t="shared" si="56"/>
        <v>1</v>
      </c>
    </row>
    <row r="1658" spans="1:8" x14ac:dyDescent="0.35">
      <c r="A1658" s="144" t="s">
        <v>66</v>
      </c>
      <c r="B1658" s="145" t="s">
        <v>44</v>
      </c>
      <c r="C1658" s="145" t="s">
        <v>67</v>
      </c>
      <c r="D1658" s="146" t="str">
        <f>VLOOKUP(C1658,[0]!Data,2,)</f>
        <v>Ancillary Staff</v>
      </c>
      <c r="E1658" s="145">
        <v>4</v>
      </c>
      <c r="F1658" s="145" t="s">
        <v>11</v>
      </c>
      <c r="G1658" s="146">
        <f t="shared" si="55"/>
        <v>1</v>
      </c>
      <c r="H1658" s="147">
        <f t="shared" si="56"/>
        <v>1</v>
      </c>
    </row>
    <row r="1659" spans="1:8" x14ac:dyDescent="0.35">
      <c r="A1659" s="144" t="s">
        <v>66</v>
      </c>
      <c r="B1659" s="145" t="s">
        <v>44</v>
      </c>
      <c r="C1659" s="145" t="s">
        <v>67</v>
      </c>
      <c r="D1659" s="146" t="str">
        <f>VLOOKUP(C1659,[0]!Data,2,)</f>
        <v>Ancillary Staff</v>
      </c>
      <c r="E1659" s="145">
        <v>4</v>
      </c>
      <c r="F1659" s="145" t="s">
        <v>11</v>
      </c>
      <c r="G1659" s="146">
        <f t="shared" si="55"/>
        <v>1</v>
      </c>
      <c r="H1659" s="147">
        <f t="shared" si="56"/>
        <v>1</v>
      </c>
    </row>
    <row r="1660" spans="1:8" x14ac:dyDescent="0.35">
      <c r="A1660" s="144" t="s">
        <v>66</v>
      </c>
      <c r="B1660" s="145" t="s">
        <v>44</v>
      </c>
      <c r="C1660" s="145" t="s">
        <v>12</v>
      </c>
      <c r="D1660" s="146" t="str">
        <f>VLOOKUP(C1660,[0]!Data,2,)</f>
        <v>Nurse</v>
      </c>
      <c r="E1660" s="145">
        <v>4</v>
      </c>
      <c r="F1660" s="145" t="s">
        <v>11</v>
      </c>
      <c r="G1660" s="146">
        <f t="shared" si="55"/>
        <v>1</v>
      </c>
      <c r="H1660" s="147">
        <f t="shared" si="56"/>
        <v>1</v>
      </c>
    </row>
    <row r="1661" spans="1:8" x14ac:dyDescent="0.35">
      <c r="A1661" s="144" t="s">
        <v>66</v>
      </c>
      <c r="B1661" s="145" t="s">
        <v>44</v>
      </c>
      <c r="C1661" s="145" t="s">
        <v>12</v>
      </c>
      <c r="D1661" s="146" t="str">
        <f>VLOOKUP(C1661,[0]!Data,2,)</f>
        <v>Nurse</v>
      </c>
      <c r="E1661" s="145">
        <v>4</v>
      </c>
      <c r="F1661" s="145" t="s">
        <v>11</v>
      </c>
      <c r="G1661" s="146">
        <f t="shared" si="55"/>
        <v>1</v>
      </c>
      <c r="H1661" s="147">
        <f t="shared" si="56"/>
        <v>1</v>
      </c>
    </row>
    <row r="1662" spans="1:8" x14ac:dyDescent="0.35">
      <c r="A1662" s="144" t="s">
        <v>66</v>
      </c>
      <c r="B1662" s="145" t="s">
        <v>44</v>
      </c>
      <c r="C1662" s="145" t="s">
        <v>12</v>
      </c>
      <c r="D1662" s="146" t="str">
        <f>VLOOKUP(C1662,[0]!Data,2,)</f>
        <v>Nurse</v>
      </c>
      <c r="E1662" s="145">
        <v>4</v>
      </c>
      <c r="F1662" s="145" t="s">
        <v>11</v>
      </c>
      <c r="G1662" s="146">
        <f t="shared" si="55"/>
        <v>1</v>
      </c>
      <c r="H1662" s="147">
        <f t="shared" si="56"/>
        <v>1</v>
      </c>
    </row>
    <row r="1663" spans="1:8" x14ac:dyDescent="0.35">
      <c r="A1663" s="144" t="s">
        <v>66</v>
      </c>
      <c r="B1663" s="145" t="s">
        <v>44</v>
      </c>
      <c r="C1663" s="145" t="s">
        <v>12</v>
      </c>
      <c r="D1663" s="146" t="str">
        <f>VLOOKUP(C1663,[0]!Data,2,)</f>
        <v>Nurse</v>
      </c>
      <c r="E1663" s="145">
        <v>4</v>
      </c>
      <c r="F1663" s="145" t="s">
        <v>11</v>
      </c>
      <c r="G1663" s="146">
        <f t="shared" si="55"/>
        <v>1</v>
      </c>
      <c r="H1663" s="147">
        <f t="shared" si="56"/>
        <v>1</v>
      </c>
    </row>
    <row r="1664" spans="1:8" x14ac:dyDescent="0.35">
      <c r="A1664" s="144" t="s">
        <v>66</v>
      </c>
      <c r="B1664" s="145" t="s">
        <v>44</v>
      </c>
      <c r="C1664" s="145" t="s">
        <v>12</v>
      </c>
      <c r="D1664" s="146" t="str">
        <f>VLOOKUP(C1664,[0]!Data,2,)</f>
        <v>Nurse</v>
      </c>
      <c r="E1664" s="145">
        <v>4</v>
      </c>
      <c r="F1664" s="145" t="s">
        <v>11</v>
      </c>
      <c r="G1664" s="146">
        <f t="shared" si="55"/>
        <v>1</v>
      </c>
      <c r="H1664" s="147">
        <f t="shared" si="56"/>
        <v>1</v>
      </c>
    </row>
    <row r="1665" spans="1:8" x14ac:dyDescent="0.35">
      <c r="A1665" s="144" t="s">
        <v>66</v>
      </c>
      <c r="B1665" s="145" t="s">
        <v>44</v>
      </c>
      <c r="C1665" s="145" t="s">
        <v>12</v>
      </c>
      <c r="D1665" s="146" t="str">
        <f>VLOOKUP(C1665,[0]!Data,2,)</f>
        <v>Nurse</v>
      </c>
      <c r="E1665" s="145">
        <v>4</v>
      </c>
      <c r="F1665" s="145" t="s">
        <v>11</v>
      </c>
      <c r="G1665" s="146">
        <f t="shared" si="55"/>
        <v>1</v>
      </c>
      <c r="H1665" s="147">
        <f t="shared" si="56"/>
        <v>1</v>
      </c>
    </row>
    <row r="1666" spans="1:8" x14ac:dyDescent="0.35">
      <c r="A1666" s="144" t="s">
        <v>66</v>
      </c>
      <c r="B1666" s="145" t="s">
        <v>44</v>
      </c>
      <c r="C1666" s="145" t="s">
        <v>12</v>
      </c>
      <c r="D1666" s="146" t="str">
        <f>VLOOKUP(C1666,[0]!Data,2,)</f>
        <v>Nurse</v>
      </c>
      <c r="E1666" s="145">
        <v>4</v>
      </c>
      <c r="F1666" s="145" t="s">
        <v>11</v>
      </c>
      <c r="G1666" s="146">
        <f t="shared" si="55"/>
        <v>1</v>
      </c>
      <c r="H1666" s="147">
        <f t="shared" si="56"/>
        <v>1</v>
      </c>
    </row>
    <row r="1667" spans="1:8" x14ac:dyDescent="0.35">
      <c r="A1667" s="144" t="s">
        <v>66</v>
      </c>
      <c r="B1667" s="145" t="s">
        <v>41</v>
      </c>
      <c r="C1667" s="145" t="s">
        <v>32</v>
      </c>
      <c r="D1667" s="146" t="str">
        <f>VLOOKUP(C1667,[0]!Data,2,)</f>
        <v>Allied Health</v>
      </c>
      <c r="E1667" s="145">
        <v>1</v>
      </c>
      <c r="F1667" s="145" t="s">
        <v>11</v>
      </c>
      <c r="G1667" s="146">
        <f t="shared" si="55"/>
        <v>1</v>
      </c>
      <c r="H1667" s="147">
        <f t="shared" si="56"/>
        <v>1</v>
      </c>
    </row>
    <row r="1668" spans="1:8" x14ac:dyDescent="0.35">
      <c r="A1668" s="144" t="s">
        <v>66</v>
      </c>
      <c r="B1668" s="145" t="s">
        <v>41</v>
      </c>
      <c r="C1668" s="145" t="s">
        <v>32</v>
      </c>
      <c r="D1668" s="146" t="str">
        <f>VLOOKUP(C1668,[0]!Data,2,)</f>
        <v>Allied Health</v>
      </c>
      <c r="E1668" s="145">
        <v>4</v>
      </c>
      <c r="F1668" s="145" t="s">
        <v>11</v>
      </c>
      <c r="G1668" s="146">
        <f t="shared" si="55"/>
        <v>1</v>
      </c>
      <c r="H1668" s="147">
        <f t="shared" si="56"/>
        <v>1</v>
      </c>
    </row>
    <row r="1669" spans="1:8" x14ac:dyDescent="0.35">
      <c r="A1669" s="144" t="s">
        <v>66</v>
      </c>
      <c r="B1669" s="145" t="s">
        <v>41</v>
      </c>
      <c r="C1669" s="145" t="s">
        <v>10</v>
      </c>
      <c r="D1669" s="146" t="str">
        <f>VLOOKUP(C1669,[0]!Data,2,)</f>
        <v>Doctor</v>
      </c>
      <c r="E1669" s="145">
        <v>1</v>
      </c>
      <c r="F1669" s="145" t="s">
        <v>11</v>
      </c>
      <c r="G1669" s="146">
        <f t="shared" si="55"/>
        <v>1</v>
      </c>
      <c r="H1669" s="147">
        <f t="shared" si="56"/>
        <v>1</v>
      </c>
    </row>
    <row r="1670" spans="1:8" x14ac:dyDescent="0.35">
      <c r="A1670" s="144" t="s">
        <v>66</v>
      </c>
      <c r="B1670" s="145" t="s">
        <v>41</v>
      </c>
      <c r="C1670" s="145" t="s">
        <v>10</v>
      </c>
      <c r="D1670" s="146" t="str">
        <f>VLOOKUP(C1670,[0]!Data,2,)</f>
        <v>Doctor</v>
      </c>
      <c r="E1670" s="145">
        <v>4</v>
      </c>
      <c r="F1670" s="145" t="s">
        <v>11</v>
      </c>
      <c r="G1670" s="146">
        <f t="shared" si="55"/>
        <v>1</v>
      </c>
      <c r="H1670" s="147">
        <f t="shared" si="56"/>
        <v>1</v>
      </c>
    </row>
    <row r="1671" spans="1:8" x14ac:dyDescent="0.35">
      <c r="A1671" s="144" t="s">
        <v>66</v>
      </c>
      <c r="B1671" s="145" t="s">
        <v>41</v>
      </c>
      <c r="C1671" s="145" t="s">
        <v>12</v>
      </c>
      <c r="D1671" s="146" t="str">
        <f>VLOOKUP(C1671,[0]!Data,2,)</f>
        <v>Nurse</v>
      </c>
      <c r="E1671" s="145">
        <v>1</v>
      </c>
      <c r="F1671" s="145" t="s">
        <v>11</v>
      </c>
      <c r="G1671" s="146">
        <f t="shared" si="55"/>
        <v>1</v>
      </c>
      <c r="H1671" s="147">
        <f t="shared" si="56"/>
        <v>1</v>
      </c>
    </row>
    <row r="1672" spans="1:8" x14ac:dyDescent="0.35">
      <c r="A1672" s="144" t="s">
        <v>66</v>
      </c>
      <c r="B1672" s="145" t="s">
        <v>41</v>
      </c>
      <c r="C1672" s="145" t="s">
        <v>12</v>
      </c>
      <c r="D1672" s="146" t="str">
        <f>VLOOKUP(C1672,[0]!Data,2,)</f>
        <v>Nurse</v>
      </c>
      <c r="E1672" s="145">
        <v>4</v>
      </c>
      <c r="F1672" s="145" t="s">
        <v>11</v>
      </c>
      <c r="G1672" s="146">
        <f t="shared" si="55"/>
        <v>1</v>
      </c>
      <c r="H1672" s="147">
        <f t="shared" si="56"/>
        <v>1</v>
      </c>
    </row>
    <row r="1673" spans="1:8" x14ac:dyDescent="0.35">
      <c r="A1673" s="144" t="s">
        <v>66</v>
      </c>
      <c r="B1673" s="145" t="s">
        <v>41</v>
      </c>
      <c r="C1673" s="145" t="s">
        <v>24</v>
      </c>
      <c r="D1673" s="146" t="str">
        <f>VLOOKUP(C1673,[0]!Data,2,)</f>
        <v>Allied Health</v>
      </c>
      <c r="E1673" s="145">
        <v>1</v>
      </c>
      <c r="F1673" s="145" t="s">
        <v>11</v>
      </c>
      <c r="G1673" s="146">
        <f t="shared" si="55"/>
        <v>1</v>
      </c>
      <c r="H1673" s="147">
        <f t="shared" si="56"/>
        <v>1</v>
      </c>
    </row>
    <row r="1674" spans="1:8" x14ac:dyDescent="0.35">
      <c r="A1674" s="144" t="s">
        <v>66</v>
      </c>
      <c r="B1674" s="145" t="s">
        <v>41</v>
      </c>
      <c r="C1674" s="145" t="s">
        <v>24</v>
      </c>
      <c r="D1674" s="146" t="str">
        <f>VLOOKUP(C1674,[0]!Data,2,)</f>
        <v>Allied Health</v>
      </c>
      <c r="E1674" s="145">
        <v>4</v>
      </c>
      <c r="F1674" s="145" t="s">
        <v>11</v>
      </c>
      <c r="G1674" s="146">
        <f t="shared" si="55"/>
        <v>1</v>
      </c>
      <c r="H1674" s="147">
        <f t="shared" si="56"/>
        <v>1</v>
      </c>
    </row>
    <row r="1675" spans="1:8" x14ac:dyDescent="0.35">
      <c r="A1675" s="144" t="s">
        <v>66</v>
      </c>
      <c r="B1675" s="145" t="s">
        <v>41</v>
      </c>
      <c r="C1675" s="145" t="s">
        <v>10</v>
      </c>
      <c r="D1675" s="146" t="str">
        <f>VLOOKUP(C1675,[0]!Data,2,)</f>
        <v>Doctor</v>
      </c>
      <c r="E1675" s="145">
        <v>1</v>
      </c>
      <c r="F1675" s="145" t="s">
        <v>11</v>
      </c>
      <c r="G1675" s="146">
        <f t="shared" si="55"/>
        <v>1</v>
      </c>
      <c r="H1675" s="147">
        <f t="shared" si="56"/>
        <v>1</v>
      </c>
    </row>
    <row r="1676" spans="1:8" x14ac:dyDescent="0.35">
      <c r="A1676" s="144" t="s">
        <v>66</v>
      </c>
      <c r="B1676" s="145" t="s">
        <v>41</v>
      </c>
      <c r="C1676" s="145" t="s">
        <v>10</v>
      </c>
      <c r="D1676" s="146" t="str">
        <f>VLOOKUP(C1676,[0]!Data,2,)</f>
        <v>Doctor</v>
      </c>
      <c r="E1676" s="145">
        <v>4</v>
      </c>
      <c r="F1676" s="145" t="s">
        <v>11</v>
      </c>
      <c r="G1676" s="146">
        <f t="shared" si="55"/>
        <v>1</v>
      </c>
      <c r="H1676" s="147">
        <f t="shared" si="56"/>
        <v>1</v>
      </c>
    </row>
    <row r="1677" spans="1:8" x14ac:dyDescent="0.35">
      <c r="A1677" s="144" t="s">
        <v>66</v>
      </c>
      <c r="B1677" s="145" t="s">
        <v>41</v>
      </c>
      <c r="C1677" s="145" t="s">
        <v>10</v>
      </c>
      <c r="D1677" s="146" t="str">
        <f>VLOOKUP(C1677,[0]!Data,2,)</f>
        <v>Doctor</v>
      </c>
      <c r="E1677" s="145">
        <v>2</v>
      </c>
      <c r="F1677" s="145" t="s">
        <v>11</v>
      </c>
      <c r="G1677" s="146">
        <f t="shared" si="55"/>
        <v>1</v>
      </c>
      <c r="H1677" s="147">
        <f t="shared" si="56"/>
        <v>1</v>
      </c>
    </row>
    <row r="1678" spans="1:8" x14ac:dyDescent="0.35">
      <c r="A1678" s="144" t="s">
        <v>66</v>
      </c>
      <c r="B1678" s="145" t="s">
        <v>41</v>
      </c>
      <c r="C1678" s="145" t="s">
        <v>10</v>
      </c>
      <c r="D1678" s="146" t="str">
        <f>VLOOKUP(C1678,[0]!Data,2,)</f>
        <v>Doctor</v>
      </c>
      <c r="E1678" s="145">
        <v>4</v>
      </c>
      <c r="F1678" s="145" t="s">
        <v>11</v>
      </c>
      <c r="G1678" s="146">
        <f t="shared" si="55"/>
        <v>1</v>
      </c>
      <c r="H1678" s="147">
        <f t="shared" si="56"/>
        <v>1</v>
      </c>
    </row>
    <row r="1679" spans="1:8" x14ac:dyDescent="0.35">
      <c r="A1679" s="144" t="s">
        <v>66</v>
      </c>
      <c r="B1679" s="145" t="s">
        <v>41</v>
      </c>
      <c r="C1679" s="145" t="s">
        <v>20</v>
      </c>
      <c r="D1679" s="146" t="str">
        <f>VLOOKUP(C1679,[0]!Data,2,)</f>
        <v>Ancillary Staff</v>
      </c>
      <c r="E1679" s="145">
        <v>5</v>
      </c>
      <c r="F1679" s="145" t="s">
        <v>11</v>
      </c>
      <c r="G1679" s="146">
        <f t="shared" si="55"/>
        <v>1</v>
      </c>
      <c r="H1679" s="147">
        <f t="shared" si="56"/>
        <v>1</v>
      </c>
    </row>
    <row r="1680" spans="1:8" x14ac:dyDescent="0.35">
      <c r="A1680" s="144" t="s">
        <v>66</v>
      </c>
      <c r="B1680" s="145" t="s">
        <v>41</v>
      </c>
      <c r="C1680" s="145" t="s">
        <v>12</v>
      </c>
      <c r="D1680" s="146" t="str">
        <f>VLOOKUP(C1680,[0]!Data,2,)</f>
        <v>Nurse</v>
      </c>
      <c r="E1680" s="145">
        <v>1</v>
      </c>
      <c r="F1680" s="145" t="s">
        <v>11</v>
      </c>
      <c r="G1680" s="146">
        <f t="shared" si="55"/>
        <v>1</v>
      </c>
      <c r="H1680" s="147">
        <f t="shared" si="56"/>
        <v>1</v>
      </c>
    </row>
    <row r="1681" spans="1:8" x14ac:dyDescent="0.35">
      <c r="A1681" s="144" t="s">
        <v>66</v>
      </c>
      <c r="B1681" s="145" t="s">
        <v>41</v>
      </c>
      <c r="C1681" s="145" t="s">
        <v>12</v>
      </c>
      <c r="D1681" s="146" t="str">
        <f>VLOOKUP(C1681,[0]!Data,2,)</f>
        <v>Nurse</v>
      </c>
      <c r="E1681" s="145">
        <v>2</v>
      </c>
      <c r="F1681" s="145" t="s">
        <v>11</v>
      </c>
      <c r="G1681" s="146">
        <f t="shared" si="55"/>
        <v>1</v>
      </c>
      <c r="H1681" s="147">
        <f t="shared" si="56"/>
        <v>1</v>
      </c>
    </row>
    <row r="1682" spans="1:8" x14ac:dyDescent="0.35">
      <c r="A1682" s="144" t="s">
        <v>66</v>
      </c>
      <c r="B1682" s="145">
        <v>6</v>
      </c>
      <c r="C1682" s="145" t="s">
        <v>10</v>
      </c>
      <c r="D1682" s="146" t="str">
        <f>VLOOKUP(C1682,[0]!Data,2,)</f>
        <v>Doctor</v>
      </c>
      <c r="E1682" s="145">
        <v>1</v>
      </c>
      <c r="F1682" s="145" t="s">
        <v>11</v>
      </c>
      <c r="G1682" s="146">
        <f t="shared" si="55"/>
        <v>1</v>
      </c>
      <c r="H1682" s="147">
        <f t="shared" si="56"/>
        <v>1</v>
      </c>
    </row>
    <row r="1683" spans="1:8" x14ac:dyDescent="0.35">
      <c r="A1683" s="144" t="s">
        <v>66</v>
      </c>
      <c r="B1683" s="145">
        <v>6</v>
      </c>
      <c r="C1683" s="145" t="s">
        <v>12</v>
      </c>
      <c r="D1683" s="146" t="str">
        <f>VLOOKUP(C1683,[0]!Data,2,)</f>
        <v>Nurse</v>
      </c>
      <c r="E1683" s="145">
        <v>2</v>
      </c>
      <c r="F1683" s="145" t="s">
        <v>11</v>
      </c>
      <c r="G1683" s="146">
        <f t="shared" si="55"/>
        <v>1</v>
      </c>
      <c r="H1683" s="147">
        <f t="shared" si="56"/>
        <v>1</v>
      </c>
    </row>
    <row r="1684" spans="1:8" x14ac:dyDescent="0.35">
      <c r="A1684" s="144" t="s">
        <v>66</v>
      </c>
      <c r="B1684" s="145">
        <v>6</v>
      </c>
      <c r="C1684" s="145" t="s">
        <v>10</v>
      </c>
      <c r="D1684" s="146" t="str">
        <f>VLOOKUP(C1684,[0]!Data,2,)</f>
        <v>Doctor</v>
      </c>
      <c r="E1684" s="145">
        <v>1</v>
      </c>
      <c r="F1684" s="145" t="s">
        <v>11</v>
      </c>
      <c r="G1684" s="146">
        <f t="shared" si="55"/>
        <v>1</v>
      </c>
      <c r="H1684" s="147">
        <f t="shared" si="56"/>
        <v>1</v>
      </c>
    </row>
    <row r="1685" spans="1:8" x14ac:dyDescent="0.35">
      <c r="A1685" s="144" t="s">
        <v>66</v>
      </c>
      <c r="B1685" s="145">
        <v>6</v>
      </c>
      <c r="C1685" s="145" t="s">
        <v>12</v>
      </c>
      <c r="D1685" s="146" t="str">
        <f>VLOOKUP(C1685,[0]!Data,2,)</f>
        <v>Nurse</v>
      </c>
      <c r="E1685" s="145">
        <v>1</v>
      </c>
      <c r="F1685" s="145" t="s">
        <v>11</v>
      </c>
      <c r="G1685" s="146">
        <f t="shared" si="55"/>
        <v>1</v>
      </c>
      <c r="H1685" s="147">
        <f t="shared" si="56"/>
        <v>1</v>
      </c>
    </row>
    <row r="1686" spans="1:8" x14ac:dyDescent="0.35">
      <c r="A1686" s="144" t="s">
        <v>66</v>
      </c>
      <c r="B1686" s="145">
        <v>6</v>
      </c>
      <c r="C1686" s="145" t="s">
        <v>10</v>
      </c>
      <c r="D1686" s="146" t="str">
        <f>VLOOKUP(C1686,[0]!Data,2,)</f>
        <v>Doctor</v>
      </c>
      <c r="E1686" s="145">
        <v>1</v>
      </c>
      <c r="F1686" s="145" t="s">
        <v>11</v>
      </c>
      <c r="G1686" s="146">
        <f t="shared" si="55"/>
        <v>1</v>
      </c>
      <c r="H1686" s="147">
        <f t="shared" si="56"/>
        <v>1</v>
      </c>
    </row>
    <row r="1687" spans="1:8" x14ac:dyDescent="0.35">
      <c r="A1687" s="144" t="s">
        <v>66</v>
      </c>
      <c r="B1687" s="145">
        <v>6</v>
      </c>
      <c r="C1687" s="145" t="s">
        <v>10</v>
      </c>
      <c r="D1687" s="146" t="str">
        <f>VLOOKUP(C1687,[0]!Data,2,)</f>
        <v>Doctor</v>
      </c>
      <c r="E1687" s="145">
        <v>4</v>
      </c>
      <c r="F1687" s="145" t="s">
        <v>11</v>
      </c>
      <c r="G1687" s="146">
        <f t="shared" si="55"/>
        <v>1</v>
      </c>
      <c r="H1687" s="147">
        <f t="shared" si="56"/>
        <v>1</v>
      </c>
    </row>
    <row r="1688" spans="1:8" x14ac:dyDescent="0.35">
      <c r="A1688" s="144" t="s">
        <v>66</v>
      </c>
      <c r="B1688" s="145">
        <v>6</v>
      </c>
      <c r="C1688" s="145" t="s">
        <v>12</v>
      </c>
      <c r="D1688" s="146" t="str">
        <f>VLOOKUP(C1688,[0]!Data,2,)</f>
        <v>Nurse</v>
      </c>
      <c r="E1688" s="145">
        <v>4</v>
      </c>
      <c r="F1688" s="145" t="s">
        <v>11</v>
      </c>
      <c r="G1688" s="146">
        <f t="shared" si="55"/>
        <v>1</v>
      </c>
      <c r="H1688" s="147">
        <f t="shared" si="56"/>
        <v>1</v>
      </c>
    </row>
    <row r="1689" spans="1:8" x14ac:dyDescent="0.35">
      <c r="A1689" s="144" t="s">
        <v>66</v>
      </c>
      <c r="B1689" s="145">
        <v>6</v>
      </c>
      <c r="C1689" s="145" t="s">
        <v>68</v>
      </c>
      <c r="D1689" s="146" t="str">
        <f>VLOOKUP(C1689,[0]!Data,2,)</f>
        <v>Ancillary Staff</v>
      </c>
      <c r="E1689" s="145">
        <v>1</v>
      </c>
      <c r="F1689" s="145" t="s">
        <v>11</v>
      </c>
      <c r="G1689" s="146">
        <f t="shared" si="55"/>
        <v>1</v>
      </c>
      <c r="H1689" s="147">
        <f t="shared" si="56"/>
        <v>1</v>
      </c>
    </row>
    <row r="1690" spans="1:8" x14ac:dyDescent="0.35">
      <c r="A1690" s="144" t="s">
        <v>66</v>
      </c>
      <c r="B1690" s="145">
        <v>6</v>
      </c>
      <c r="C1690" s="145" t="s">
        <v>68</v>
      </c>
      <c r="D1690" s="146" t="str">
        <f>VLOOKUP(C1690,[0]!Data,2,)</f>
        <v>Ancillary Staff</v>
      </c>
      <c r="E1690" s="145">
        <v>4</v>
      </c>
      <c r="F1690" s="145" t="s">
        <v>11</v>
      </c>
      <c r="G1690" s="146">
        <f t="shared" si="55"/>
        <v>1</v>
      </c>
      <c r="H1690" s="147">
        <f t="shared" si="56"/>
        <v>1</v>
      </c>
    </row>
    <row r="1691" spans="1:8" x14ac:dyDescent="0.35">
      <c r="A1691" s="144" t="s">
        <v>66</v>
      </c>
      <c r="B1691" s="145">
        <v>6</v>
      </c>
      <c r="C1691" s="145" t="s">
        <v>35</v>
      </c>
      <c r="D1691" s="146" t="str">
        <f>VLOOKUP(C1691,[0]!Data,2,)</f>
        <v>Allied Health</v>
      </c>
      <c r="E1691" s="145">
        <v>4</v>
      </c>
      <c r="F1691" s="145" t="s">
        <v>11</v>
      </c>
      <c r="G1691" s="146">
        <f t="shared" si="55"/>
        <v>1</v>
      </c>
      <c r="H1691" s="147">
        <f t="shared" si="56"/>
        <v>1</v>
      </c>
    </row>
    <row r="1692" spans="1:8" x14ac:dyDescent="0.35">
      <c r="A1692" s="144" t="s">
        <v>66</v>
      </c>
      <c r="B1692" s="145">
        <v>6</v>
      </c>
      <c r="C1692" s="145" t="s">
        <v>12</v>
      </c>
      <c r="D1692" s="146" t="str">
        <f>VLOOKUP(C1692,[0]!Data,2,)</f>
        <v>Nurse</v>
      </c>
      <c r="E1692" s="145">
        <v>1</v>
      </c>
      <c r="F1692" s="145" t="s">
        <v>11</v>
      </c>
      <c r="G1692" s="146">
        <f t="shared" si="55"/>
        <v>1</v>
      </c>
      <c r="H1692" s="147">
        <f t="shared" si="56"/>
        <v>1</v>
      </c>
    </row>
    <row r="1693" spans="1:8" x14ac:dyDescent="0.35">
      <c r="A1693" s="144" t="s">
        <v>66</v>
      </c>
      <c r="B1693" s="145">
        <v>6</v>
      </c>
      <c r="C1693" s="145" t="s">
        <v>35</v>
      </c>
      <c r="D1693" s="146" t="str">
        <f>VLOOKUP(C1693,[0]!Data,2,)</f>
        <v>Allied Health</v>
      </c>
      <c r="E1693" s="145">
        <v>1</v>
      </c>
      <c r="F1693" s="145" t="s">
        <v>11</v>
      </c>
      <c r="G1693" s="146">
        <f t="shared" si="55"/>
        <v>1</v>
      </c>
      <c r="H1693" s="147">
        <f t="shared" si="56"/>
        <v>1</v>
      </c>
    </row>
    <row r="1694" spans="1:8" x14ac:dyDescent="0.35">
      <c r="A1694" s="144" t="s">
        <v>66</v>
      </c>
      <c r="B1694" s="145">
        <v>6</v>
      </c>
      <c r="C1694" s="145" t="s">
        <v>12</v>
      </c>
      <c r="D1694" s="146" t="str">
        <f>VLOOKUP(C1694,[0]!Data,2,)</f>
        <v>Nurse</v>
      </c>
      <c r="E1694" s="145">
        <v>4</v>
      </c>
      <c r="F1694" s="145" t="s">
        <v>11</v>
      </c>
      <c r="G1694" s="146">
        <f t="shared" si="55"/>
        <v>1</v>
      </c>
      <c r="H1694" s="147">
        <f t="shared" si="56"/>
        <v>1</v>
      </c>
    </row>
    <row r="1695" spans="1:8" x14ac:dyDescent="0.35">
      <c r="A1695" s="144" t="s">
        <v>66</v>
      </c>
      <c r="B1695" s="145">
        <v>6</v>
      </c>
      <c r="C1695" s="145" t="s">
        <v>10</v>
      </c>
      <c r="D1695" s="146" t="str">
        <f>VLOOKUP(C1695,[0]!Data,2,)</f>
        <v>Doctor</v>
      </c>
      <c r="E1695" s="145">
        <v>4</v>
      </c>
      <c r="F1695" s="145" t="s">
        <v>11</v>
      </c>
      <c r="G1695" s="146">
        <f t="shared" si="55"/>
        <v>1</v>
      </c>
      <c r="H1695" s="147">
        <f t="shared" si="56"/>
        <v>1</v>
      </c>
    </row>
    <row r="1696" spans="1:8" x14ac:dyDescent="0.35">
      <c r="A1696" s="144" t="s">
        <v>66</v>
      </c>
      <c r="B1696" s="145">
        <v>6</v>
      </c>
      <c r="C1696" s="145" t="s">
        <v>12</v>
      </c>
      <c r="D1696" s="146" t="str">
        <f>VLOOKUP(C1696,[0]!Data,2,)</f>
        <v>Nurse</v>
      </c>
      <c r="E1696" s="145">
        <v>1</v>
      </c>
      <c r="F1696" s="145" t="s">
        <v>11</v>
      </c>
      <c r="G1696" s="146">
        <f t="shared" si="55"/>
        <v>1</v>
      </c>
      <c r="H1696" s="147">
        <f t="shared" si="56"/>
        <v>1</v>
      </c>
    </row>
    <row r="1697" spans="1:8" x14ac:dyDescent="0.35">
      <c r="A1697" s="144" t="s">
        <v>66</v>
      </c>
      <c r="B1697" s="145" t="s">
        <v>30</v>
      </c>
      <c r="C1697" s="145" t="s">
        <v>10</v>
      </c>
      <c r="D1697" s="146" t="str">
        <f>VLOOKUP(C1697,[0]!Data,2,)</f>
        <v>Doctor</v>
      </c>
      <c r="E1697" s="145">
        <v>5</v>
      </c>
      <c r="F1697" s="145" t="s">
        <v>11</v>
      </c>
      <c r="G1697" s="146">
        <f t="shared" si="55"/>
        <v>1</v>
      </c>
      <c r="H1697" s="147">
        <f t="shared" si="56"/>
        <v>1</v>
      </c>
    </row>
    <row r="1698" spans="1:8" x14ac:dyDescent="0.35">
      <c r="A1698" s="144" t="s">
        <v>66</v>
      </c>
      <c r="B1698" s="145" t="s">
        <v>30</v>
      </c>
      <c r="C1698" s="145" t="s">
        <v>10</v>
      </c>
      <c r="D1698" s="146" t="str">
        <f>VLOOKUP(C1698,[0]!Data,2,)</f>
        <v>Doctor</v>
      </c>
      <c r="E1698" s="145">
        <v>5</v>
      </c>
      <c r="F1698" s="145" t="s">
        <v>11</v>
      </c>
      <c r="G1698" s="146">
        <f t="shared" si="55"/>
        <v>1</v>
      </c>
      <c r="H1698" s="147">
        <f t="shared" si="56"/>
        <v>1</v>
      </c>
    </row>
    <row r="1699" spans="1:8" x14ac:dyDescent="0.35">
      <c r="A1699" s="144" t="s">
        <v>66</v>
      </c>
      <c r="B1699" s="145" t="s">
        <v>30</v>
      </c>
      <c r="C1699" s="145" t="s">
        <v>12</v>
      </c>
      <c r="D1699" s="146" t="str">
        <f>VLOOKUP(C1699,[0]!Data,2,)</f>
        <v>Nurse</v>
      </c>
      <c r="E1699" s="145">
        <v>2</v>
      </c>
      <c r="F1699" s="145" t="s">
        <v>11</v>
      </c>
      <c r="G1699" s="146">
        <f t="shared" si="55"/>
        <v>1</v>
      </c>
      <c r="H1699" s="147">
        <f t="shared" si="56"/>
        <v>1</v>
      </c>
    </row>
    <row r="1700" spans="1:8" x14ac:dyDescent="0.35">
      <c r="A1700" s="144" t="s">
        <v>66</v>
      </c>
      <c r="B1700" s="145" t="s">
        <v>30</v>
      </c>
      <c r="C1700" s="145" t="s">
        <v>12</v>
      </c>
      <c r="D1700" s="146" t="str">
        <f>VLOOKUP(C1700,[0]!Data,2,)</f>
        <v>Nurse</v>
      </c>
      <c r="E1700" s="145">
        <v>1</v>
      </c>
      <c r="F1700" s="145" t="s">
        <v>11</v>
      </c>
      <c r="G1700" s="146">
        <f t="shared" si="55"/>
        <v>1</v>
      </c>
      <c r="H1700" s="147">
        <f t="shared" si="56"/>
        <v>1</v>
      </c>
    </row>
    <row r="1701" spans="1:8" x14ac:dyDescent="0.35">
      <c r="A1701" s="144" t="s">
        <v>66</v>
      </c>
      <c r="B1701" s="145" t="s">
        <v>30</v>
      </c>
      <c r="C1701" s="145" t="s">
        <v>12</v>
      </c>
      <c r="D1701" s="146" t="str">
        <f>VLOOKUP(C1701,[0]!Data,2,)</f>
        <v>Nurse</v>
      </c>
      <c r="E1701" s="145">
        <v>5</v>
      </c>
      <c r="F1701" s="145" t="s">
        <v>11</v>
      </c>
      <c r="G1701" s="146">
        <f t="shared" si="55"/>
        <v>1</v>
      </c>
      <c r="H1701" s="147">
        <f t="shared" si="56"/>
        <v>1</v>
      </c>
    </row>
    <row r="1702" spans="1:8" x14ac:dyDescent="0.35">
      <c r="A1702" s="144" t="s">
        <v>66</v>
      </c>
      <c r="B1702" s="145" t="s">
        <v>30</v>
      </c>
      <c r="C1702" s="145" t="s">
        <v>12</v>
      </c>
      <c r="D1702" s="146" t="str">
        <f>VLOOKUP(C1702,[0]!Data,2,)</f>
        <v>Nurse</v>
      </c>
      <c r="E1702" s="145">
        <v>5</v>
      </c>
      <c r="F1702" s="145" t="s">
        <v>11</v>
      </c>
      <c r="G1702" s="146">
        <f t="shared" si="55"/>
        <v>1</v>
      </c>
      <c r="H1702" s="147">
        <f t="shared" si="56"/>
        <v>1</v>
      </c>
    </row>
    <row r="1703" spans="1:8" x14ac:dyDescent="0.35">
      <c r="A1703" s="144" t="s">
        <v>66</v>
      </c>
      <c r="B1703" s="145" t="s">
        <v>30</v>
      </c>
      <c r="C1703" s="145" t="s">
        <v>14</v>
      </c>
      <c r="D1703" s="146" t="str">
        <f>VLOOKUP(C1703,[0]!Data,2,)</f>
        <v>Ancillary Staff</v>
      </c>
      <c r="E1703" s="145">
        <v>5</v>
      </c>
      <c r="F1703" s="145" t="s">
        <v>11</v>
      </c>
      <c r="G1703" s="146">
        <f t="shared" si="55"/>
        <v>1</v>
      </c>
      <c r="H1703" s="147">
        <f t="shared" si="56"/>
        <v>1</v>
      </c>
    </row>
    <row r="1704" spans="1:8" x14ac:dyDescent="0.35">
      <c r="A1704" s="144" t="s">
        <v>66</v>
      </c>
      <c r="B1704" s="145" t="s">
        <v>30</v>
      </c>
      <c r="C1704" s="145" t="s">
        <v>56</v>
      </c>
      <c r="D1704" s="146" t="str">
        <f>VLOOKUP(C1704,[0]!Data,2,)</f>
        <v>Ancillary Staff</v>
      </c>
      <c r="E1704" s="145">
        <v>5</v>
      </c>
      <c r="F1704" s="145" t="s">
        <v>11</v>
      </c>
      <c r="G1704" s="146">
        <f t="shared" si="55"/>
        <v>1</v>
      </c>
      <c r="H1704" s="147">
        <f t="shared" si="56"/>
        <v>1</v>
      </c>
    </row>
    <row r="1705" spans="1:8" x14ac:dyDescent="0.35">
      <c r="A1705" s="144" t="s">
        <v>66</v>
      </c>
      <c r="B1705" s="145" t="s">
        <v>30</v>
      </c>
      <c r="C1705" s="145" t="s">
        <v>56</v>
      </c>
      <c r="D1705" s="146" t="str">
        <f>VLOOKUP(C1705,[0]!Data,2,)</f>
        <v>Ancillary Staff</v>
      </c>
      <c r="E1705" s="145">
        <v>5</v>
      </c>
      <c r="F1705" s="145" t="s">
        <v>11</v>
      </c>
      <c r="G1705" s="146">
        <f t="shared" si="55"/>
        <v>1</v>
      </c>
      <c r="H1705" s="147">
        <f t="shared" si="56"/>
        <v>1</v>
      </c>
    </row>
    <row r="1706" spans="1:8" x14ac:dyDescent="0.35">
      <c r="A1706" s="144" t="s">
        <v>66</v>
      </c>
      <c r="B1706" s="145" t="s">
        <v>30</v>
      </c>
      <c r="C1706" s="145" t="s">
        <v>56</v>
      </c>
      <c r="D1706" s="146" t="str">
        <f>VLOOKUP(C1706,[0]!Data,2,)</f>
        <v>Ancillary Staff</v>
      </c>
      <c r="E1706" s="145">
        <v>5</v>
      </c>
      <c r="F1706" s="145" t="s">
        <v>11</v>
      </c>
      <c r="G1706" s="146">
        <f t="shared" si="55"/>
        <v>1</v>
      </c>
      <c r="H1706" s="147">
        <f t="shared" si="56"/>
        <v>1</v>
      </c>
    </row>
    <row r="1707" spans="1:8" x14ac:dyDescent="0.35">
      <c r="A1707" s="144" t="s">
        <v>66</v>
      </c>
      <c r="B1707" s="145" t="s">
        <v>34</v>
      </c>
      <c r="C1707" s="145" t="s">
        <v>12</v>
      </c>
      <c r="D1707" s="146" t="str">
        <f>VLOOKUP(C1707,[0]!Data,2,)</f>
        <v>Nurse</v>
      </c>
      <c r="E1707" s="145">
        <v>1</v>
      </c>
      <c r="F1707" s="145" t="s">
        <v>11</v>
      </c>
      <c r="G1707" s="146">
        <f t="shared" si="55"/>
        <v>1</v>
      </c>
      <c r="H1707" s="147">
        <f t="shared" si="56"/>
        <v>1</v>
      </c>
    </row>
    <row r="1708" spans="1:8" x14ac:dyDescent="0.35">
      <c r="A1708" s="144" t="s">
        <v>66</v>
      </c>
      <c r="B1708" s="145" t="s">
        <v>34</v>
      </c>
      <c r="C1708" s="145" t="s">
        <v>12</v>
      </c>
      <c r="D1708" s="146" t="str">
        <f>VLOOKUP(C1708,[0]!Data,2,)</f>
        <v>Nurse</v>
      </c>
      <c r="E1708" s="145">
        <v>4</v>
      </c>
      <c r="F1708" s="145" t="s">
        <v>11</v>
      </c>
      <c r="G1708" s="146">
        <f t="shared" si="55"/>
        <v>1</v>
      </c>
      <c r="H1708" s="147">
        <f t="shared" si="56"/>
        <v>1</v>
      </c>
    </row>
    <row r="1709" spans="1:8" x14ac:dyDescent="0.35">
      <c r="A1709" s="144" t="s">
        <v>66</v>
      </c>
      <c r="B1709" s="145" t="s">
        <v>34</v>
      </c>
      <c r="C1709" s="145" t="s">
        <v>12</v>
      </c>
      <c r="D1709" s="146" t="str">
        <f>VLOOKUP(C1709,[0]!Data,2,)</f>
        <v>Nurse</v>
      </c>
      <c r="E1709" s="145">
        <v>5</v>
      </c>
      <c r="F1709" s="145" t="s">
        <v>11</v>
      </c>
      <c r="G1709" s="146">
        <f t="shared" ref="G1709:G1772" si="57">IF(F1709="Y",1,0)</f>
        <v>1</v>
      </c>
      <c r="H1709" s="147">
        <f t="shared" ref="H1709:H1772" si="58">IF(F1709="Y,N",1,1)</f>
        <v>1</v>
      </c>
    </row>
    <row r="1710" spans="1:8" x14ac:dyDescent="0.35">
      <c r="A1710" s="144" t="s">
        <v>66</v>
      </c>
      <c r="B1710" s="145" t="s">
        <v>34</v>
      </c>
      <c r="C1710" s="145" t="s">
        <v>12</v>
      </c>
      <c r="D1710" s="146" t="str">
        <f>VLOOKUP(C1710,[0]!Data,2,)</f>
        <v>Nurse</v>
      </c>
      <c r="E1710" s="145">
        <v>5</v>
      </c>
      <c r="F1710" s="145" t="s">
        <v>11</v>
      </c>
      <c r="G1710" s="146">
        <f t="shared" si="57"/>
        <v>1</v>
      </c>
      <c r="H1710" s="147">
        <f t="shared" si="58"/>
        <v>1</v>
      </c>
    </row>
    <row r="1711" spans="1:8" x14ac:dyDescent="0.35">
      <c r="A1711" s="144" t="s">
        <v>66</v>
      </c>
      <c r="B1711" s="145" t="s">
        <v>34</v>
      </c>
      <c r="C1711" s="145" t="s">
        <v>12</v>
      </c>
      <c r="D1711" s="146" t="str">
        <f>VLOOKUP(C1711,[0]!Data,2,)</f>
        <v>Nurse</v>
      </c>
      <c r="E1711" s="145">
        <v>2</v>
      </c>
      <c r="F1711" s="145" t="s">
        <v>11</v>
      </c>
      <c r="G1711" s="146">
        <f t="shared" si="57"/>
        <v>1</v>
      </c>
      <c r="H1711" s="147">
        <f t="shared" si="58"/>
        <v>1</v>
      </c>
    </row>
    <row r="1712" spans="1:8" x14ac:dyDescent="0.35">
      <c r="A1712" s="144" t="s">
        <v>66</v>
      </c>
      <c r="B1712" s="145" t="s">
        <v>34</v>
      </c>
      <c r="C1712" s="145" t="s">
        <v>12</v>
      </c>
      <c r="D1712" s="146" t="str">
        <f>VLOOKUP(C1712,[0]!Data,2,)</f>
        <v>Nurse</v>
      </c>
      <c r="E1712" s="145">
        <v>4</v>
      </c>
      <c r="F1712" s="145" t="s">
        <v>11</v>
      </c>
      <c r="G1712" s="146">
        <f t="shared" si="57"/>
        <v>1</v>
      </c>
      <c r="H1712" s="147">
        <f t="shared" si="58"/>
        <v>1</v>
      </c>
    </row>
    <row r="1713" spans="1:8" x14ac:dyDescent="0.35">
      <c r="A1713" s="144" t="s">
        <v>66</v>
      </c>
      <c r="B1713" s="145" t="s">
        <v>34</v>
      </c>
      <c r="C1713" s="145" t="s">
        <v>12</v>
      </c>
      <c r="D1713" s="146" t="str">
        <f>VLOOKUP(C1713,[0]!Data,2,)</f>
        <v>Nurse</v>
      </c>
      <c r="E1713" s="145">
        <v>4</v>
      </c>
      <c r="F1713" s="145" t="s">
        <v>11</v>
      </c>
      <c r="G1713" s="146">
        <f t="shared" si="57"/>
        <v>1</v>
      </c>
      <c r="H1713" s="147">
        <f t="shared" si="58"/>
        <v>1</v>
      </c>
    </row>
    <row r="1714" spans="1:8" x14ac:dyDescent="0.35">
      <c r="A1714" s="144" t="s">
        <v>66</v>
      </c>
      <c r="B1714" s="145" t="s">
        <v>34</v>
      </c>
      <c r="C1714" s="145" t="s">
        <v>10</v>
      </c>
      <c r="D1714" s="146" t="str">
        <f>VLOOKUP(C1714,[0]!Data,2,)</f>
        <v>Doctor</v>
      </c>
      <c r="E1714" s="145">
        <v>5</v>
      </c>
      <c r="F1714" s="145" t="s">
        <v>29</v>
      </c>
      <c r="G1714" s="146">
        <f t="shared" si="57"/>
        <v>0</v>
      </c>
      <c r="H1714" s="147">
        <f t="shared" si="58"/>
        <v>1</v>
      </c>
    </row>
    <row r="1715" spans="1:8" x14ac:dyDescent="0.35">
      <c r="A1715" s="144" t="s">
        <v>66</v>
      </c>
      <c r="B1715" s="145" t="s">
        <v>34</v>
      </c>
      <c r="C1715" s="145" t="s">
        <v>12</v>
      </c>
      <c r="D1715" s="146" t="str">
        <f>VLOOKUP(C1715,[0]!Data,2,)</f>
        <v>Nurse</v>
      </c>
      <c r="E1715" s="145">
        <v>4</v>
      </c>
      <c r="F1715" s="145" t="s">
        <v>11</v>
      </c>
      <c r="G1715" s="146">
        <f t="shared" si="57"/>
        <v>1</v>
      </c>
      <c r="H1715" s="147">
        <f t="shared" si="58"/>
        <v>1</v>
      </c>
    </row>
    <row r="1716" spans="1:8" x14ac:dyDescent="0.35">
      <c r="A1716" s="144" t="s">
        <v>66</v>
      </c>
      <c r="B1716" s="145" t="s">
        <v>34</v>
      </c>
      <c r="C1716" s="145" t="s">
        <v>20</v>
      </c>
      <c r="D1716" s="146" t="str">
        <f>VLOOKUP(C1716,[0]!Data,2,)</f>
        <v>Ancillary Staff</v>
      </c>
      <c r="E1716" s="145">
        <v>4</v>
      </c>
      <c r="F1716" s="145" t="s">
        <v>11</v>
      </c>
      <c r="G1716" s="146">
        <f t="shared" si="57"/>
        <v>1</v>
      </c>
      <c r="H1716" s="147">
        <f t="shared" si="58"/>
        <v>1</v>
      </c>
    </row>
    <row r="1717" spans="1:8" x14ac:dyDescent="0.35">
      <c r="A1717" s="144" t="s">
        <v>66</v>
      </c>
      <c r="B1717" s="145" t="s">
        <v>34</v>
      </c>
      <c r="C1717" s="145" t="s">
        <v>12</v>
      </c>
      <c r="D1717" s="146" t="str">
        <f>VLOOKUP(C1717,[0]!Data,2,)</f>
        <v>Nurse</v>
      </c>
      <c r="E1717" s="145">
        <v>4</v>
      </c>
      <c r="F1717" s="145" t="s">
        <v>11</v>
      </c>
      <c r="G1717" s="146">
        <f t="shared" si="57"/>
        <v>1</v>
      </c>
      <c r="H1717" s="147">
        <f t="shared" si="58"/>
        <v>1</v>
      </c>
    </row>
    <row r="1718" spans="1:8" x14ac:dyDescent="0.35">
      <c r="A1718" s="144" t="s">
        <v>66</v>
      </c>
      <c r="B1718" s="145" t="s">
        <v>34</v>
      </c>
      <c r="C1718" s="145" t="s">
        <v>12</v>
      </c>
      <c r="D1718" s="146" t="str">
        <f>VLOOKUP(C1718,[0]!Data,2,)</f>
        <v>Nurse</v>
      </c>
      <c r="E1718" s="145">
        <v>3</v>
      </c>
      <c r="F1718" s="145" t="s">
        <v>11</v>
      </c>
      <c r="G1718" s="146">
        <f t="shared" si="57"/>
        <v>1</v>
      </c>
      <c r="H1718" s="147">
        <f t="shared" si="58"/>
        <v>1</v>
      </c>
    </row>
    <row r="1719" spans="1:8" x14ac:dyDescent="0.35">
      <c r="A1719" s="144" t="s">
        <v>66</v>
      </c>
      <c r="B1719" s="145" t="s">
        <v>34</v>
      </c>
      <c r="C1719" s="145" t="s">
        <v>10</v>
      </c>
      <c r="D1719" s="146" t="str">
        <f>VLOOKUP(C1719,[0]!Data,2,)</f>
        <v>Doctor</v>
      </c>
      <c r="E1719" s="145">
        <v>4</v>
      </c>
      <c r="F1719" s="145" t="s">
        <v>11</v>
      </c>
      <c r="G1719" s="146">
        <f t="shared" si="57"/>
        <v>1</v>
      </c>
      <c r="H1719" s="147">
        <f t="shared" si="58"/>
        <v>1</v>
      </c>
    </row>
    <row r="1720" spans="1:8" x14ac:dyDescent="0.35">
      <c r="A1720" s="144" t="s">
        <v>66</v>
      </c>
      <c r="B1720" s="145" t="s">
        <v>34</v>
      </c>
      <c r="C1720" s="145" t="s">
        <v>35</v>
      </c>
      <c r="D1720" s="146" t="str">
        <f>VLOOKUP(C1720,[0]!Data,2,)</f>
        <v>Allied Health</v>
      </c>
      <c r="E1720" s="145">
        <v>1</v>
      </c>
      <c r="F1720" s="145" t="s">
        <v>11</v>
      </c>
      <c r="G1720" s="146">
        <f t="shared" si="57"/>
        <v>1</v>
      </c>
      <c r="H1720" s="147">
        <f t="shared" si="58"/>
        <v>1</v>
      </c>
    </row>
    <row r="1721" spans="1:8" x14ac:dyDescent="0.35">
      <c r="A1721" s="144" t="s">
        <v>66</v>
      </c>
      <c r="B1721" s="145" t="s">
        <v>34</v>
      </c>
      <c r="C1721" s="145" t="s">
        <v>20</v>
      </c>
      <c r="D1721" s="146" t="str">
        <f>VLOOKUP(C1721,[0]!Data,2,)</f>
        <v>Ancillary Staff</v>
      </c>
      <c r="E1721" s="145">
        <v>1</v>
      </c>
      <c r="F1721" s="145" t="s">
        <v>11</v>
      </c>
      <c r="G1721" s="146">
        <f t="shared" si="57"/>
        <v>1</v>
      </c>
      <c r="H1721" s="147">
        <f t="shared" si="58"/>
        <v>1</v>
      </c>
    </row>
    <row r="1722" spans="1:8" x14ac:dyDescent="0.35">
      <c r="A1722" s="144" t="s">
        <v>66</v>
      </c>
      <c r="B1722" s="145" t="s">
        <v>48</v>
      </c>
      <c r="C1722" s="145" t="s">
        <v>22</v>
      </c>
      <c r="D1722" s="146" t="str">
        <f>VLOOKUP(C1722,[0]!Data,2,)</f>
        <v>Allied Health</v>
      </c>
      <c r="E1722" s="145">
        <v>1</v>
      </c>
      <c r="F1722" s="145" t="s">
        <v>11</v>
      </c>
      <c r="G1722" s="146">
        <f t="shared" si="57"/>
        <v>1</v>
      </c>
      <c r="H1722" s="147">
        <f t="shared" si="58"/>
        <v>1</v>
      </c>
    </row>
    <row r="1723" spans="1:8" x14ac:dyDescent="0.35">
      <c r="A1723" s="144" t="s">
        <v>66</v>
      </c>
      <c r="B1723" s="145" t="s">
        <v>48</v>
      </c>
      <c r="C1723" s="145" t="s">
        <v>22</v>
      </c>
      <c r="D1723" s="146" t="str">
        <f>VLOOKUP(C1723,[0]!Data,2,)</f>
        <v>Allied Health</v>
      </c>
      <c r="E1723" s="145">
        <v>1</v>
      </c>
      <c r="F1723" s="145" t="s">
        <v>11</v>
      </c>
      <c r="G1723" s="146">
        <f t="shared" si="57"/>
        <v>1</v>
      </c>
      <c r="H1723" s="147">
        <f t="shared" si="58"/>
        <v>1</v>
      </c>
    </row>
    <row r="1724" spans="1:8" x14ac:dyDescent="0.35">
      <c r="A1724" s="144" t="s">
        <v>66</v>
      </c>
      <c r="B1724" s="145" t="s">
        <v>48</v>
      </c>
      <c r="C1724" s="145" t="s">
        <v>22</v>
      </c>
      <c r="D1724" s="146" t="str">
        <f>VLOOKUP(C1724,[0]!Data,2,)</f>
        <v>Allied Health</v>
      </c>
      <c r="E1724" s="145">
        <v>4</v>
      </c>
      <c r="F1724" s="145" t="s">
        <v>11</v>
      </c>
      <c r="G1724" s="146">
        <f t="shared" si="57"/>
        <v>1</v>
      </c>
      <c r="H1724" s="147">
        <f t="shared" si="58"/>
        <v>1</v>
      </c>
    </row>
    <row r="1725" spans="1:8" x14ac:dyDescent="0.35">
      <c r="A1725" s="144" t="s">
        <v>66</v>
      </c>
      <c r="B1725" s="145" t="s">
        <v>48</v>
      </c>
      <c r="C1725" s="145" t="s">
        <v>43</v>
      </c>
      <c r="D1725" s="146" t="str">
        <f>VLOOKUP(C1725,[0]!Data,2,)</f>
        <v>Allied Health</v>
      </c>
      <c r="E1725" s="145">
        <v>4</v>
      </c>
      <c r="F1725" s="145" t="s">
        <v>11</v>
      </c>
      <c r="G1725" s="146">
        <f t="shared" si="57"/>
        <v>1</v>
      </c>
      <c r="H1725" s="147">
        <f t="shared" si="58"/>
        <v>1</v>
      </c>
    </row>
    <row r="1726" spans="1:8" x14ac:dyDescent="0.35">
      <c r="A1726" s="144" t="s">
        <v>66</v>
      </c>
      <c r="B1726" s="145" t="s">
        <v>48</v>
      </c>
      <c r="C1726" s="145" t="s">
        <v>35</v>
      </c>
      <c r="D1726" s="146" t="str">
        <f>VLOOKUP(C1726,[0]!Data,2,)</f>
        <v>Allied Health</v>
      </c>
      <c r="E1726" s="145">
        <v>4</v>
      </c>
      <c r="F1726" s="145" t="s">
        <v>11</v>
      </c>
      <c r="G1726" s="146">
        <f t="shared" si="57"/>
        <v>1</v>
      </c>
      <c r="H1726" s="147">
        <f t="shared" si="58"/>
        <v>1</v>
      </c>
    </row>
    <row r="1727" spans="1:8" x14ac:dyDescent="0.35">
      <c r="A1727" s="144" t="s">
        <v>66</v>
      </c>
      <c r="B1727" s="145" t="s">
        <v>48</v>
      </c>
      <c r="C1727" s="145" t="s">
        <v>35</v>
      </c>
      <c r="D1727" s="146" t="str">
        <f>VLOOKUP(C1727,[0]!Data,2,)</f>
        <v>Allied Health</v>
      </c>
      <c r="E1727" s="145">
        <v>1</v>
      </c>
      <c r="F1727" s="145" t="s">
        <v>11</v>
      </c>
      <c r="G1727" s="146">
        <f t="shared" si="57"/>
        <v>1</v>
      </c>
      <c r="H1727" s="147">
        <f t="shared" si="58"/>
        <v>1</v>
      </c>
    </row>
    <row r="1728" spans="1:8" x14ac:dyDescent="0.35">
      <c r="A1728" s="144" t="s">
        <v>66</v>
      </c>
      <c r="B1728" s="145" t="s">
        <v>48</v>
      </c>
      <c r="C1728" s="145" t="s">
        <v>35</v>
      </c>
      <c r="D1728" s="146" t="str">
        <f>VLOOKUP(C1728,[0]!Data,2,)</f>
        <v>Allied Health</v>
      </c>
      <c r="E1728" s="145">
        <v>1</v>
      </c>
      <c r="F1728" s="145" t="s">
        <v>11</v>
      </c>
      <c r="G1728" s="146">
        <f t="shared" si="57"/>
        <v>1</v>
      </c>
      <c r="H1728" s="147">
        <f t="shared" si="58"/>
        <v>1</v>
      </c>
    </row>
    <row r="1729" spans="1:8" x14ac:dyDescent="0.35">
      <c r="A1729" s="144" t="s">
        <v>66</v>
      </c>
      <c r="B1729" s="145" t="s">
        <v>48</v>
      </c>
      <c r="C1729" s="145" t="s">
        <v>35</v>
      </c>
      <c r="D1729" s="146" t="str">
        <f>VLOOKUP(C1729,[0]!Data,2,)</f>
        <v>Allied Health</v>
      </c>
      <c r="E1729" s="145">
        <v>5</v>
      </c>
      <c r="F1729" s="145" t="s">
        <v>11</v>
      </c>
      <c r="G1729" s="146">
        <f t="shared" si="57"/>
        <v>1</v>
      </c>
      <c r="H1729" s="147">
        <f t="shared" si="58"/>
        <v>1</v>
      </c>
    </row>
    <row r="1730" spans="1:8" x14ac:dyDescent="0.35">
      <c r="A1730" s="144" t="s">
        <v>66</v>
      </c>
      <c r="B1730" s="145" t="s">
        <v>48</v>
      </c>
      <c r="C1730" s="145" t="s">
        <v>43</v>
      </c>
      <c r="D1730" s="146" t="str">
        <f>VLOOKUP(C1730,[0]!Data,2,)</f>
        <v>Allied Health</v>
      </c>
      <c r="E1730" s="145">
        <v>4</v>
      </c>
      <c r="F1730" s="145" t="s">
        <v>11</v>
      </c>
      <c r="G1730" s="146">
        <f t="shared" si="57"/>
        <v>1</v>
      </c>
      <c r="H1730" s="147">
        <f t="shared" si="58"/>
        <v>1</v>
      </c>
    </row>
    <row r="1731" spans="1:8" x14ac:dyDescent="0.35">
      <c r="A1731" s="144" t="s">
        <v>66</v>
      </c>
      <c r="B1731" s="145" t="s">
        <v>48</v>
      </c>
      <c r="C1731" s="145" t="s">
        <v>22</v>
      </c>
      <c r="D1731" s="146" t="str">
        <f>VLOOKUP(C1731,[0]!Data,2,)</f>
        <v>Allied Health</v>
      </c>
      <c r="E1731" s="145">
        <v>1</v>
      </c>
      <c r="F1731" s="145" t="s">
        <v>11</v>
      </c>
      <c r="G1731" s="146">
        <f t="shared" si="57"/>
        <v>1</v>
      </c>
      <c r="H1731" s="147">
        <f t="shared" si="58"/>
        <v>1</v>
      </c>
    </row>
    <row r="1732" spans="1:8" x14ac:dyDescent="0.35">
      <c r="A1732" s="144" t="s">
        <v>66</v>
      </c>
      <c r="B1732" s="145" t="s">
        <v>48</v>
      </c>
      <c r="C1732" s="145" t="s">
        <v>35</v>
      </c>
      <c r="D1732" s="146" t="str">
        <f>VLOOKUP(C1732,[0]!Data,2,)</f>
        <v>Allied Health</v>
      </c>
      <c r="E1732" s="145">
        <v>1</v>
      </c>
      <c r="F1732" s="145" t="s">
        <v>11</v>
      </c>
      <c r="G1732" s="146">
        <f t="shared" si="57"/>
        <v>1</v>
      </c>
      <c r="H1732" s="147">
        <f t="shared" si="58"/>
        <v>1</v>
      </c>
    </row>
    <row r="1733" spans="1:8" x14ac:dyDescent="0.35">
      <c r="A1733" s="144" t="s">
        <v>66</v>
      </c>
      <c r="B1733" s="145" t="s">
        <v>48</v>
      </c>
      <c r="C1733" s="145" t="s">
        <v>35</v>
      </c>
      <c r="D1733" s="146" t="str">
        <f>VLOOKUP(C1733,[0]!Data,2,)</f>
        <v>Allied Health</v>
      </c>
      <c r="E1733" s="145">
        <v>1</v>
      </c>
      <c r="F1733" s="145" t="s">
        <v>11</v>
      </c>
      <c r="G1733" s="146">
        <f t="shared" si="57"/>
        <v>1</v>
      </c>
      <c r="H1733" s="147">
        <f t="shared" si="58"/>
        <v>1</v>
      </c>
    </row>
    <row r="1734" spans="1:8" x14ac:dyDescent="0.35">
      <c r="A1734" s="144" t="s">
        <v>66</v>
      </c>
      <c r="B1734" s="145" t="s">
        <v>48</v>
      </c>
      <c r="C1734" s="145" t="s">
        <v>35</v>
      </c>
      <c r="D1734" s="146" t="str">
        <f>VLOOKUP(C1734,[0]!Data,2,)</f>
        <v>Allied Health</v>
      </c>
      <c r="E1734" s="145">
        <v>5</v>
      </c>
      <c r="F1734" s="145" t="s">
        <v>11</v>
      </c>
      <c r="G1734" s="146">
        <f t="shared" si="57"/>
        <v>1</v>
      </c>
      <c r="H1734" s="147">
        <f t="shared" si="58"/>
        <v>1</v>
      </c>
    </row>
    <row r="1735" spans="1:8" x14ac:dyDescent="0.35">
      <c r="A1735" s="144" t="s">
        <v>66</v>
      </c>
      <c r="B1735" s="145" t="s">
        <v>48</v>
      </c>
      <c r="C1735" s="145" t="s">
        <v>35</v>
      </c>
      <c r="D1735" s="146" t="str">
        <f>VLOOKUP(C1735,[0]!Data,2,)</f>
        <v>Allied Health</v>
      </c>
      <c r="E1735" s="145">
        <v>5</v>
      </c>
      <c r="F1735" s="145" t="s">
        <v>11</v>
      </c>
      <c r="G1735" s="146">
        <f t="shared" si="57"/>
        <v>1</v>
      </c>
      <c r="H1735" s="147">
        <f t="shared" si="58"/>
        <v>1</v>
      </c>
    </row>
    <row r="1736" spans="1:8" x14ac:dyDescent="0.35">
      <c r="A1736" s="144" t="s">
        <v>66</v>
      </c>
      <c r="B1736" s="145" t="s">
        <v>48</v>
      </c>
      <c r="C1736" s="145" t="s">
        <v>35</v>
      </c>
      <c r="D1736" s="146" t="str">
        <f>VLOOKUP(C1736,[0]!Data,2,)</f>
        <v>Allied Health</v>
      </c>
      <c r="E1736" s="145">
        <v>5</v>
      </c>
      <c r="F1736" s="145" t="s">
        <v>11</v>
      </c>
      <c r="G1736" s="146">
        <f t="shared" si="57"/>
        <v>1</v>
      </c>
      <c r="H1736" s="147">
        <f t="shared" si="58"/>
        <v>1</v>
      </c>
    </row>
    <row r="1737" spans="1:8" x14ac:dyDescent="0.35">
      <c r="A1737" s="144" t="s">
        <v>66</v>
      </c>
      <c r="B1737" s="145" t="s">
        <v>37</v>
      </c>
      <c r="C1737" s="145" t="s">
        <v>32</v>
      </c>
      <c r="D1737" s="146" t="str">
        <f>VLOOKUP(C1737,[0]!Data,2,)</f>
        <v>Allied Health</v>
      </c>
      <c r="E1737" s="145">
        <v>4</v>
      </c>
      <c r="F1737" s="145" t="s">
        <v>11</v>
      </c>
      <c r="G1737" s="146">
        <f t="shared" si="57"/>
        <v>1</v>
      </c>
      <c r="H1737" s="147">
        <f t="shared" si="58"/>
        <v>1</v>
      </c>
    </row>
    <row r="1738" spans="1:8" x14ac:dyDescent="0.35">
      <c r="A1738" s="144" t="s">
        <v>66</v>
      </c>
      <c r="B1738" s="145" t="s">
        <v>37</v>
      </c>
      <c r="C1738" s="145" t="s">
        <v>32</v>
      </c>
      <c r="D1738" s="146" t="str">
        <f>VLOOKUP(C1738,[0]!Data,2,)</f>
        <v>Allied Health</v>
      </c>
      <c r="E1738" s="145">
        <v>4</v>
      </c>
      <c r="F1738" s="145" t="s">
        <v>11</v>
      </c>
      <c r="G1738" s="146">
        <f t="shared" si="57"/>
        <v>1</v>
      </c>
      <c r="H1738" s="147">
        <f t="shared" si="58"/>
        <v>1</v>
      </c>
    </row>
    <row r="1739" spans="1:8" x14ac:dyDescent="0.35">
      <c r="A1739" s="144" t="s">
        <v>66</v>
      </c>
      <c r="B1739" s="145" t="s">
        <v>37</v>
      </c>
      <c r="C1739" s="145" t="s">
        <v>14</v>
      </c>
      <c r="D1739" s="146" t="str">
        <f>VLOOKUP(C1739,[0]!Data,2,)</f>
        <v>Ancillary Staff</v>
      </c>
      <c r="E1739" s="145">
        <v>5</v>
      </c>
      <c r="F1739" s="145" t="s">
        <v>11</v>
      </c>
      <c r="G1739" s="146">
        <f t="shared" si="57"/>
        <v>1</v>
      </c>
      <c r="H1739" s="147">
        <f t="shared" si="58"/>
        <v>1</v>
      </c>
    </row>
    <row r="1740" spans="1:8" x14ac:dyDescent="0.35">
      <c r="A1740" s="144" t="s">
        <v>66</v>
      </c>
      <c r="B1740" s="145" t="s">
        <v>37</v>
      </c>
      <c r="C1740" s="145" t="s">
        <v>12</v>
      </c>
      <c r="D1740" s="146" t="str">
        <f>VLOOKUP(C1740,[0]!Data,2,)</f>
        <v>Nurse</v>
      </c>
      <c r="E1740" s="145">
        <v>1</v>
      </c>
      <c r="F1740" s="145" t="s">
        <v>11</v>
      </c>
      <c r="G1740" s="146">
        <f t="shared" si="57"/>
        <v>1</v>
      </c>
      <c r="H1740" s="147">
        <f t="shared" si="58"/>
        <v>1</v>
      </c>
    </row>
    <row r="1741" spans="1:8" x14ac:dyDescent="0.35">
      <c r="A1741" s="144" t="s">
        <v>66</v>
      </c>
      <c r="B1741" s="145" t="s">
        <v>37</v>
      </c>
      <c r="C1741" s="145" t="s">
        <v>12</v>
      </c>
      <c r="D1741" s="146" t="str">
        <f>VLOOKUP(C1741,[0]!Data,2,)</f>
        <v>Nurse</v>
      </c>
      <c r="E1741" s="145">
        <v>1</v>
      </c>
      <c r="F1741" s="145" t="s">
        <v>11</v>
      </c>
      <c r="G1741" s="146">
        <f t="shared" si="57"/>
        <v>1</v>
      </c>
      <c r="H1741" s="147">
        <f t="shared" si="58"/>
        <v>1</v>
      </c>
    </row>
    <row r="1742" spans="1:8" x14ac:dyDescent="0.35">
      <c r="A1742" s="144" t="s">
        <v>66</v>
      </c>
      <c r="B1742" s="145" t="s">
        <v>37</v>
      </c>
      <c r="C1742" s="145" t="s">
        <v>12</v>
      </c>
      <c r="D1742" s="146" t="str">
        <f>VLOOKUP(C1742,[0]!Data,2,)</f>
        <v>Nurse</v>
      </c>
      <c r="E1742" s="145">
        <v>4</v>
      </c>
      <c r="F1742" s="145" t="s">
        <v>11</v>
      </c>
      <c r="G1742" s="146">
        <f t="shared" si="57"/>
        <v>1</v>
      </c>
      <c r="H1742" s="147">
        <f t="shared" si="58"/>
        <v>1</v>
      </c>
    </row>
    <row r="1743" spans="1:8" x14ac:dyDescent="0.35">
      <c r="A1743" s="144" t="s">
        <v>66</v>
      </c>
      <c r="B1743" s="145" t="s">
        <v>37</v>
      </c>
      <c r="C1743" s="145" t="s">
        <v>14</v>
      </c>
      <c r="D1743" s="146" t="str">
        <f>VLOOKUP(C1743,[0]!Data,2,)</f>
        <v>Ancillary Staff</v>
      </c>
      <c r="E1743" s="145">
        <v>4</v>
      </c>
      <c r="F1743" s="145" t="s">
        <v>11</v>
      </c>
      <c r="G1743" s="146">
        <f t="shared" si="57"/>
        <v>1</v>
      </c>
      <c r="H1743" s="147">
        <f t="shared" si="58"/>
        <v>1</v>
      </c>
    </row>
    <row r="1744" spans="1:8" x14ac:dyDescent="0.35">
      <c r="A1744" s="144" t="s">
        <v>66</v>
      </c>
      <c r="B1744" s="145" t="s">
        <v>37</v>
      </c>
      <c r="C1744" s="145" t="s">
        <v>32</v>
      </c>
      <c r="D1744" s="146" t="str">
        <f>VLOOKUP(C1744,[0]!Data,2,)</f>
        <v>Allied Health</v>
      </c>
      <c r="E1744" s="145">
        <v>4</v>
      </c>
      <c r="F1744" s="145" t="s">
        <v>11</v>
      </c>
      <c r="G1744" s="146">
        <f t="shared" si="57"/>
        <v>1</v>
      </c>
      <c r="H1744" s="147">
        <f t="shared" si="58"/>
        <v>1</v>
      </c>
    </row>
    <row r="1745" spans="1:8" x14ac:dyDescent="0.35">
      <c r="A1745" s="144" t="s">
        <v>66</v>
      </c>
      <c r="B1745" s="145" t="s">
        <v>37</v>
      </c>
      <c r="C1745" s="145" t="s">
        <v>32</v>
      </c>
      <c r="D1745" s="146" t="str">
        <f>VLOOKUP(C1745,[0]!Data,2,)</f>
        <v>Allied Health</v>
      </c>
      <c r="E1745" s="145">
        <v>1</v>
      </c>
      <c r="F1745" s="145" t="s">
        <v>11</v>
      </c>
      <c r="G1745" s="146">
        <f t="shared" si="57"/>
        <v>1</v>
      </c>
      <c r="H1745" s="147">
        <f t="shared" si="58"/>
        <v>1</v>
      </c>
    </row>
    <row r="1746" spans="1:8" x14ac:dyDescent="0.35">
      <c r="A1746" s="144" t="s">
        <v>66</v>
      </c>
      <c r="B1746" s="145" t="s">
        <v>37</v>
      </c>
      <c r="C1746" s="145" t="s">
        <v>10</v>
      </c>
      <c r="D1746" s="146" t="str">
        <f>VLOOKUP(C1746,[0]!Data,2,)</f>
        <v>Doctor</v>
      </c>
      <c r="E1746" s="145">
        <v>1</v>
      </c>
      <c r="F1746" s="145" t="s">
        <v>11</v>
      </c>
      <c r="G1746" s="146">
        <f t="shared" si="57"/>
        <v>1</v>
      </c>
      <c r="H1746" s="147">
        <f t="shared" si="58"/>
        <v>1</v>
      </c>
    </row>
    <row r="1747" spans="1:8" x14ac:dyDescent="0.35">
      <c r="A1747" s="144" t="s">
        <v>66</v>
      </c>
      <c r="B1747" s="145" t="s">
        <v>37</v>
      </c>
      <c r="C1747" s="145" t="s">
        <v>14</v>
      </c>
      <c r="D1747" s="146" t="str">
        <f>VLOOKUP(C1747,[0]!Data,2,)</f>
        <v>Ancillary Staff</v>
      </c>
      <c r="E1747" s="145">
        <v>5</v>
      </c>
      <c r="F1747" s="145" t="s">
        <v>11</v>
      </c>
      <c r="G1747" s="146">
        <f t="shared" si="57"/>
        <v>1</v>
      </c>
      <c r="H1747" s="147">
        <f t="shared" si="58"/>
        <v>1</v>
      </c>
    </row>
    <row r="1748" spans="1:8" x14ac:dyDescent="0.35">
      <c r="A1748" s="144" t="s">
        <v>66</v>
      </c>
      <c r="B1748" s="145" t="s">
        <v>37</v>
      </c>
      <c r="C1748" s="145" t="s">
        <v>10</v>
      </c>
      <c r="D1748" s="146" t="str">
        <f>VLOOKUP(C1748,[0]!Data,2,)</f>
        <v>Doctor</v>
      </c>
      <c r="E1748" s="145">
        <v>4</v>
      </c>
      <c r="F1748" s="145" t="s">
        <v>11</v>
      </c>
      <c r="G1748" s="146">
        <f t="shared" si="57"/>
        <v>1</v>
      </c>
      <c r="H1748" s="147">
        <f t="shared" si="58"/>
        <v>1</v>
      </c>
    </row>
    <row r="1749" spans="1:8" x14ac:dyDescent="0.35">
      <c r="A1749" s="144" t="s">
        <v>66</v>
      </c>
      <c r="B1749" s="145" t="s">
        <v>37</v>
      </c>
      <c r="C1749" s="145" t="s">
        <v>20</v>
      </c>
      <c r="D1749" s="146" t="str">
        <f>VLOOKUP(C1749,[0]!Data,2,)</f>
        <v>Ancillary Staff</v>
      </c>
      <c r="E1749" s="145">
        <v>4</v>
      </c>
      <c r="F1749" s="145" t="s">
        <v>11</v>
      </c>
      <c r="G1749" s="146">
        <f t="shared" si="57"/>
        <v>1</v>
      </c>
      <c r="H1749" s="147">
        <f t="shared" si="58"/>
        <v>1</v>
      </c>
    </row>
    <row r="1750" spans="1:8" x14ac:dyDescent="0.35">
      <c r="A1750" s="144" t="s">
        <v>66</v>
      </c>
      <c r="B1750" s="145" t="s">
        <v>37</v>
      </c>
      <c r="C1750" s="145" t="s">
        <v>20</v>
      </c>
      <c r="D1750" s="146" t="str">
        <f>VLOOKUP(C1750,[0]!Data,2,)</f>
        <v>Ancillary Staff</v>
      </c>
      <c r="E1750" s="145">
        <v>4</v>
      </c>
      <c r="F1750" s="145" t="s">
        <v>11</v>
      </c>
      <c r="G1750" s="146">
        <f t="shared" si="57"/>
        <v>1</v>
      </c>
      <c r="H1750" s="147">
        <f t="shared" si="58"/>
        <v>1</v>
      </c>
    </row>
    <row r="1751" spans="1:8" x14ac:dyDescent="0.35">
      <c r="A1751" s="144" t="s">
        <v>66</v>
      </c>
      <c r="B1751" s="145" t="s">
        <v>37</v>
      </c>
      <c r="C1751" s="145" t="s">
        <v>20</v>
      </c>
      <c r="D1751" s="146" t="str">
        <f>VLOOKUP(C1751,[0]!Data,2,)</f>
        <v>Ancillary Staff</v>
      </c>
      <c r="E1751" s="145">
        <v>4</v>
      </c>
      <c r="F1751" s="145" t="s">
        <v>11</v>
      </c>
      <c r="G1751" s="146">
        <f t="shared" si="57"/>
        <v>1</v>
      </c>
      <c r="H1751" s="147">
        <f t="shared" si="58"/>
        <v>1</v>
      </c>
    </row>
    <row r="1752" spans="1:8" x14ac:dyDescent="0.35">
      <c r="A1752" s="144" t="s">
        <v>66</v>
      </c>
      <c r="B1752" s="145">
        <v>7</v>
      </c>
      <c r="C1752" s="145" t="s">
        <v>12</v>
      </c>
      <c r="D1752" s="146" t="str">
        <f>VLOOKUP(C1752,[0]!Data,2,)</f>
        <v>Nurse</v>
      </c>
      <c r="E1752" s="145">
        <v>1</v>
      </c>
      <c r="F1752" s="145" t="s">
        <v>11</v>
      </c>
      <c r="G1752" s="146">
        <f t="shared" si="57"/>
        <v>1</v>
      </c>
      <c r="H1752" s="147">
        <f t="shared" si="58"/>
        <v>1</v>
      </c>
    </row>
    <row r="1753" spans="1:8" x14ac:dyDescent="0.35">
      <c r="A1753" s="144" t="s">
        <v>66</v>
      </c>
      <c r="B1753" s="145">
        <v>7</v>
      </c>
      <c r="C1753" s="145" t="s">
        <v>10</v>
      </c>
      <c r="D1753" s="146" t="str">
        <f>VLOOKUP(C1753,[0]!Data,2,)</f>
        <v>Doctor</v>
      </c>
      <c r="E1753" s="145">
        <v>4</v>
      </c>
      <c r="F1753" s="145" t="s">
        <v>11</v>
      </c>
      <c r="G1753" s="146">
        <f t="shared" si="57"/>
        <v>1</v>
      </c>
      <c r="H1753" s="147">
        <f t="shared" si="58"/>
        <v>1</v>
      </c>
    </row>
    <row r="1754" spans="1:8" x14ac:dyDescent="0.35">
      <c r="A1754" s="144" t="s">
        <v>66</v>
      </c>
      <c r="B1754" s="145">
        <v>7</v>
      </c>
      <c r="C1754" s="145" t="s">
        <v>12</v>
      </c>
      <c r="D1754" s="146" t="str">
        <f>VLOOKUP(C1754,[0]!Data,2,)</f>
        <v>Nurse</v>
      </c>
      <c r="E1754" s="145">
        <v>1</v>
      </c>
      <c r="F1754" s="145" t="s">
        <v>11</v>
      </c>
      <c r="G1754" s="146">
        <f t="shared" si="57"/>
        <v>1</v>
      </c>
      <c r="H1754" s="147">
        <f t="shared" si="58"/>
        <v>1</v>
      </c>
    </row>
    <row r="1755" spans="1:8" x14ac:dyDescent="0.35">
      <c r="A1755" s="144" t="s">
        <v>66</v>
      </c>
      <c r="B1755" s="145">
        <v>7</v>
      </c>
      <c r="C1755" s="145" t="s">
        <v>10</v>
      </c>
      <c r="D1755" s="146" t="str">
        <f>VLOOKUP(C1755,[0]!Data,2,)</f>
        <v>Doctor</v>
      </c>
      <c r="E1755" s="145">
        <v>4</v>
      </c>
      <c r="F1755" s="145" t="s">
        <v>11</v>
      </c>
      <c r="G1755" s="146">
        <f t="shared" si="57"/>
        <v>1</v>
      </c>
      <c r="H1755" s="147">
        <f t="shared" si="58"/>
        <v>1</v>
      </c>
    </row>
    <row r="1756" spans="1:8" x14ac:dyDescent="0.35">
      <c r="A1756" s="144" t="s">
        <v>66</v>
      </c>
      <c r="B1756" s="145">
        <v>7</v>
      </c>
      <c r="C1756" s="145" t="s">
        <v>10</v>
      </c>
      <c r="D1756" s="146" t="str">
        <f>VLOOKUP(C1756,[0]!Data,2,)</f>
        <v>Doctor</v>
      </c>
      <c r="E1756" s="145">
        <v>2</v>
      </c>
      <c r="F1756" s="145" t="s">
        <v>11</v>
      </c>
      <c r="G1756" s="146">
        <f t="shared" si="57"/>
        <v>1</v>
      </c>
      <c r="H1756" s="147">
        <f t="shared" si="58"/>
        <v>1</v>
      </c>
    </row>
    <row r="1757" spans="1:8" x14ac:dyDescent="0.35">
      <c r="A1757" s="144" t="s">
        <v>66</v>
      </c>
      <c r="B1757" s="145">
        <v>7</v>
      </c>
      <c r="C1757" s="145" t="s">
        <v>12</v>
      </c>
      <c r="D1757" s="146" t="str">
        <f>VLOOKUP(C1757,[0]!Data,2,)</f>
        <v>Nurse</v>
      </c>
      <c r="E1757" s="145">
        <v>5</v>
      </c>
      <c r="F1757" s="145" t="s">
        <v>11</v>
      </c>
      <c r="G1757" s="146">
        <f t="shared" si="57"/>
        <v>1</v>
      </c>
      <c r="H1757" s="147">
        <f t="shared" si="58"/>
        <v>1</v>
      </c>
    </row>
    <row r="1758" spans="1:8" x14ac:dyDescent="0.35">
      <c r="A1758" s="144" t="s">
        <v>66</v>
      </c>
      <c r="B1758" s="145">
        <v>7</v>
      </c>
      <c r="C1758" s="145" t="s">
        <v>12</v>
      </c>
      <c r="D1758" s="146" t="str">
        <f>VLOOKUP(C1758,[0]!Data,2,)</f>
        <v>Nurse</v>
      </c>
      <c r="E1758" s="145">
        <v>4</v>
      </c>
      <c r="F1758" s="145" t="s">
        <v>11</v>
      </c>
      <c r="G1758" s="146">
        <f t="shared" si="57"/>
        <v>1</v>
      </c>
      <c r="H1758" s="147">
        <f t="shared" si="58"/>
        <v>1</v>
      </c>
    </row>
    <row r="1759" spans="1:8" x14ac:dyDescent="0.35">
      <c r="A1759" s="144" t="s">
        <v>66</v>
      </c>
      <c r="B1759" s="145">
        <v>7</v>
      </c>
      <c r="C1759" s="145" t="s">
        <v>10</v>
      </c>
      <c r="D1759" s="146" t="str">
        <f>VLOOKUP(C1759,[0]!Data,2,)</f>
        <v>Doctor</v>
      </c>
      <c r="E1759" s="145">
        <v>2</v>
      </c>
      <c r="F1759" s="145" t="s">
        <v>11</v>
      </c>
      <c r="G1759" s="146">
        <f t="shared" si="57"/>
        <v>1</v>
      </c>
      <c r="H1759" s="147">
        <f t="shared" si="58"/>
        <v>1</v>
      </c>
    </row>
    <row r="1760" spans="1:8" x14ac:dyDescent="0.35">
      <c r="A1760" s="144" t="s">
        <v>66</v>
      </c>
      <c r="B1760" s="145">
        <v>7</v>
      </c>
      <c r="C1760" s="145" t="s">
        <v>13</v>
      </c>
      <c r="D1760" s="146" t="str">
        <f>VLOOKUP(C1760,[0]!Data,2,)</f>
        <v>Ancillary Staff</v>
      </c>
      <c r="E1760" s="145">
        <v>5</v>
      </c>
      <c r="F1760" s="145" t="s">
        <v>11</v>
      </c>
      <c r="G1760" s="146">
        <f t="shared" si="57"/>
        <v>1</v>
      </c>
      <c r="H1760" s="147">
        <f t="shared" si="58"/>
        <v>1</v>
      </c>
    </row>
    <row r="1761" spans="1:8" x14ac:dyDescent="0.35">
      <c r="A1761" s="144" t="s">
        <v>66</v>
      </c>
      <c r="B1761" s="145">
        <v>7</v>
      </c>
      <c r="C1761" s="145" t="s">
        <v>10</v>
      </c>
      <c r="D1761" s="146" t="str">
        <f>VLOOKUP(C1761,[0]!Data,2,)</f>
        <v>Doctor</v>
      </c>
      <c r="E1761" s="145">
        <v>4</v>
      </c>
      <c r="F1761" s="145" t="s">
        <v>11</v>
      </c>
      <c r="G1761" s="146">
        <f t="shared" si="57"/>
        <v>1</v>
      </c>
      <c r="H1761" s="147">
        <f t="shared" si="58"/>
        <v>1</v>
      </c>
    </row>
    <row r="1762" spans="1:8" x14ac:dyDescent="0.35">
      <c r="A1762" s="144" t="s">
        <v>66</v>
      </c>
      <c r="B1762" s="145">
        <v>7</v>
      </c>
      <c r="C1762" s="145" t="s">
        <v>10</v>
      </c>
      <c r="D1762" s="146" t="str">
        <f>VLOOKUP(C1762,[0]!Data,2,)</f>
        <v>Doctor</v>
      </c>
      <c r="E1762" s="145">
        <v>5</v>
      </c>
      <c r="F1762" s="145" t="s">
        <v>11</v>
      </c>
      <c r="G1762" s="146">
        <f t="shared" si="57"/>
        <v>1</v>
      </c>
      <c r="H1762" s="147">
        <f t="shared" si="58"/>
        <v>1</v>
      </c>
    </row>
    <row r="1763" spans="1:8" x14ac:dyDescent="0.35">
      <c r="A1763" s="144" t="s">
        <v>66</v>
      </c>
      <c r="B1763" s="145">
        <v>7</v>
      </c>
      <c r="C1763" s="145" t="s">
        <v>35</v>
      </c>
      <c r="D1763" s="146" t="str">
        <f>VLOOKUP(C1763,[0]!Data,2,)</f>
        <v>Allied Health</v>
      </c>
      <c r="E1763" s="145">
        <v>4</v>
      </c>
      <c r="F1763" s="145" t="s">
        <v>11</v>
      </c>
      <c r="G1763" s="146">
        <f t="shared" si="57"/>
        <v>1</v>
      </c>
      <c r="H1763" s="147">
        <f t="shared" si="58"/>
        <v>1</v>
      </c>
    </row>
    <row r="1764" spans="1:8" x14ac:dyDescent="0.35">
      <c r="A1764" s="144" t="s">
        <v>66</v>
      </c>
      <c r="B1764" s="145">
        <v>7</v>
      </c>
      <c r="C1764" s="145" t="s">
        <v>12</v>
      </c>
      <c r="D1764" s="146" t="str">
        <f>VLOOKUP(C1764,[0]!Data,2,)</f>
        <v>Nurse</v>
      </c>
      <c r="E1764" s="145">
        <v>2</v>
      </c>
      <c r="F1764" s="145" t="s">
        <v>11</v>
      </c>
      <c r="G1764" s="146">
        <f t="shared" si="57"/>
        <v>1</v>
      </c>
      <c r="H1764" s="147">
        <f t="shared" si="58"/>
        <v>1</v>
      </c>
    </row>
    <row r="1765" spans="1:8" x14ac:dyDescent="0.35">
      <c r="A1765" s="144" t="s">
        <v>66</v>
      </c>
      <c r="B1765" s="145">
        <v>7</v>
      </c>
      <c r="C1765" s="145" t="s">
        <v>12</v>
      </c>
      <c r="D1765" s="146" t="str">
        <f>VLOOKUP(C1765,[0]!Data,2,)</f>
        <v>Nurse</v>
      </c>
      <c r="E1765" s="145">
        <v>2</v>
      </c>
      <c r="F1765" s="145" t="s">
        <v>11</v>
      </c>
      <c r="G1765" s="146">
        <f t="shared" si="57"/>
        <v>1</v>
      </c>
      <c r="H1765" s="147">
        <f t="shared" si="58"/>
        <v>1</v>
      </c>
    </row>
    <row r="1766" spans="1:8" x14ac:dyDescent="0.35">
      <c r="A1766" s="144" t="s">
        <v>66</v>
      </c>
      <c r="B1766" s="145">
        <v>7</v>
      </c>
      <c r="C1766" s="145" t="s">
        <v>12</v>
      </c>
      <c r="D1766" s="146" t="str">
        <f>VLOOKUP(C1766,[0]!Data,2,)</f>
        <v>Nurse</v>
      </c>
      <c r="E1766" s="145">
        <v>1</v>
      </c>
      <c r="F1766" s="145" t="s">
        <v>11</v>
      </c>
      <c r="G1766" s="146">
        <f t="shared" si="57"/>
        <v>1</v>
      </c>
      <c r="H1766" s="147">
        <f t="shared" si="58"/>
        <v>1</v>
      </c>
    </row>
    <row r="1767" spans="1:8" x14ac:dyDescent="0.35">
      <c r="A1767" s="144" t="s">
        <v>66</v>
      </c>
      <c r="B1767" s="145" t="s">
        <v>18</v>
      </c>
      <c r="C1767" s="145" t="s">
        <v>10</v>
      </c>
      <c r="D1767" s="146" t="str">
        <f>VLOOKUP(C1767,[0]!Data,2,)</f>
        <v>Doctor</v>
      </c>
      <c r="E1767" s="145">
        <v>1</v>
      </c>
      <c r="F1767" s="145" t="s">
        <v>11</v>
      </c>
      <c r="G1767" s="146">
        <f t="shared" si="57"/>
        <v>1</v>
      </c>
      <c r="H1767" s="147">
        <f t="shared" si="58"/>
        <v>1</v>
      </c>
    </row>
    <row r="1768" spans="1:8" x14ac:dyDescent="0.35">
      <c r="A1768" s="144" t="s">
        <v>66</v>
      </c>
      <c r="B1768" s="145" t="s">
        <v>18</v>
      </c>
      <c r="C1768" s="145" t="s">
        <v>10</v>
      </c>
      <c r="D1768" s="146" t="str">
        <f>VLOOKUP(C1768,[0]!Data,2,)</f>
        <v>Doctor</v>
      </c>
      <c r="E1768" s="145">
        <v>2</v>
      </c>
      <c r="F1768" s="145" t="s">
        <v>11</v>
      </c>
      <c r="G1768" s="146">
        <f t="shared" si="57"/>
        <v>1</v>
      </c>
      <c r="H1768" s="147">
        <f t="shared" si="58"/>
        <v>1</v>
      </c>
    </row>
    <row r="1769" spans="1:8" x14ac:dyDescent="0.35">
      <c r="A1769" s="144" t="s">
        <v>66</v>
      </c>
      <c r="B1769" s="145" t="s">
        <v>18</v>
      </c>
      <c r="C1769" s="145" t="s">
        <v>10</v>
      </c>
      <c r="D1769" s="146" t="str">
        <f>VLOOKUP(C1769,[0]!Data,2,)</f>
        <v>Doctor</v>
      </c>
      <c r="E1769" s="145">
        <v>3</v>
      </c>
      <c r="F1769" s="145" t="s">
        <v>11</v>
      </c>
      <c r="G1769" s="146">
        <f t="shared" si="57"/>
        <v>1</v>
      </c>
      <c r="H1769" s="147">
        <f t="shared" si="58"/>
        <v>1</v>
      </c>
    </row>
    <row r="1770" spans="1:8" x14ac:dyDescent="0.35">
      <c r="A1770" s="144" t="s">
        <v>66</v>
      </c>
      <c r="B1770" s="145" t="s">
        <v>18</v>
      </c>
      <c r="C1770" s="145" t="s">
        <v>10</v>
      </c>
      <c r="D1770" s="146" t="str">
        <f>VLOOKUP(C1770,[0]!Data,2,)</f>
        <v>Doctor</v>
      </c>
      <c r="E1770" s="145">
        <v>4</v>
      </c>
      <c r="F1770" s="145" t="s">
        <v>11</v>
      </c>
      <c r="G1770" s="146">
        <f t="shared" si="57"/>
        <v>1</v>
      </c>
      <c r="H1770" s="147">
        <f t="shared" si="58"/>
        <v>1</v>
      </c>
    </row>
    <row r="1771" spans="1:8" x14ac:dyDescent="0.35">
      <c r="A1771" s="144" t="s">
        <v>66</v>
      </c>
      <c r="B1771" s="145" t="s">
        <v>18</v>
      </c>
      <c r="C1771" s="145" t="s">
        <v>10</v>
      </c>
      <c r="D1771" s="146" t="str">
        <f>VLOOKUP(C1771,[0]!Data,2,)</f>
        <v>Doctor</v>
      </c>
      <c r="E1771" s="145">
        <v>3</v>
      </c>
      <c r="F1771" s="145" t="s">
        <v>11</v>
      </c>
      <c r="G1771" s="146">
        <f t="shared" si="57"/>
        <v>1</v>
      </c>
      <c r="H1771" s="147">
        <f t="shared" si="58"/>
        <v>1</v>
      </c>
    </row>
    <row r="1772" spans="1:8" x14ac:dyDescent="0.35">
      <c r="A1772" s="144" t="s">
        <v>66</v>
      </c>
      <c r="B1772" s="145" t="s">
        <v>18</v>
      </c>
      <c r="C1772" s="145" t="s">
        <v>10</v>
      </c>
      <c r="D1772" s="146" t="str">
        <f>VLOOKUP(C1772,[0]!Data,2,)</f>
        <v>Doctor</v>
      </c>
      <c r="E1772" s="145">
        <v>2</v>
      </c>
      <c r="F1772" s="145" t="s">
        <v>11</v>
      </c>
      <c r="G1772" s="146">
        <f t="shared" si="57"/>
        <v>1</v>
      </c>
      <c r="H1772" s="147">
        <f t="shared" si="58"/>
        <v>1</v>
      </c>
    </row>
    <row r="1773" spans="1:8" x14ac:dyDescent="0.35">
      <c r="A1773" s="144" t="s">
        <v>66</v>
      </c>
      <c r="B1773" s="145" t="s">
        <v>18</v>
      </c>
      <c r="C1773" s="145" t="s">
        <v>10</v>
      </c>
      <c r="D1773" s="146" t="str">
        <f>VLOOKUP(C1773,[0]!Data,2,)</f>
        <v>Doctor</v>
      </c>
      <c r="E1773" s="145">
        <v>1</v>
      </c>
      <c r="F1773" s="145" t="s">
        <v>11</v>
      </c>
      <c r="G1773" s="146">
        <f t="shared" ref="G1773:G1836" si="59">IF(F1773="Y",1,0)</f>
        <v>1</v>
      </c>
      <c r="H1773" s="147">
        <f t="shared" ref="H1773:H1836" si="60">IF(F1773="Y,N",1,1)</f>
        <v>1</v>
      </c>
    </row>
    <row r="1774" spans="1:8" x14ac:dyDescent="0.35">
      <c r="A1774" s="144" t="s">
        <v>66</v>
      </c>
      <c r="B1774" s="145" t="s">
        <v>18</v>
      </c>
      <c r="C1774" s="145" t="s">
        <v>12</v>
      </c>
      <c r="D1774" s="146" t="str">
        <f>VLOOKUP(C1774,[0]!Data,2,)</f>
        <v>Nurse</v>
      </c>
      <c r="E1774" s="145">
        <v>2</v>
      </c>
      <c r="F1774" s="145" t="s">
        <v>11</v>
      </c>
      <c r="G1774" s="146">
        <f t="shared" si="59"/>
        <v>1</v>
      </c>
      <c r="H1774" s="147">
        <f t="shared" si="60"/>
        <v>1</v>
      </c>
    </row>
    <row r="1775" spans="1:8" x14ac:dyDescent="0.35">
      <c r="A1775" s="144" t="s">
        <v>66</v>
      </c>
      <c r="B1775" s="145" t="s">
        <v>18</v>
      </c>
      <c r="C1775" s="145" t="s">
        <v>12</v>
      </c>
      <c r="D1775" s="146" t="str">
        <f>VLOOKUP(C1775,[0]!Data,2,)</f>
        <v>Nurse</v>
      </c>
      <c r="E1775" s="145">
        <v>1</v>
      </c>
      <c r="F1775" s="145" t="s">
        <v>11</v>
      </c>
      <c r="G1775" s="146">
        <f t="shared" si="59"/>
        <v>1</v>
      </c>
      <c r="H1775" s="147">
        <f t="shared" si="60"/>
        <v>1</v>
      </c>
    </row>
    <row r="1776" spans="1:8" x14ac:dyDescent="0.35">
      <c r="A1776" s="144" t="s">
        <v>66</v>
      </c>
      <c r="B1776" s="145" t="s">
        <v>18</v>
      </c>
      <c r="C1776" s="145" t="s">
        <v>12</v>
      </c>
      <c r="D1776" s="146" t="str">
        <f>VLOOKUP(C1776,[0]!Data,2,)</f>
        <v>Nurse</v>
      </c>
      <c r="E1776" s="145">
        <v>3</v>
      </c>
      <c r="F1776" s="145" t="s">
        <v>11</v>
      </c>
      <c r="G1776" s="146">
        <f t="shared" si="59"/>
        <v>1</v>
      </c>
      <c r="H1776" s="147">
        <f t="shared" si="60"/>
        <v>1</v>
      </c>
    </row>
    <row r="1777" spans="1:8" x14ac:dyDescent="0.35">
      <c r="A1777" s="144" t="s">
        <v>66</v>
      </c>
      <c r="B1777" s="145" t="s">
        <v>18</v>
      </c>
      <c r="C1777" s="145" t="s">
        <v>12</v>
      </c>
      <c r="D1777" s="146" t="str">
        <f>VLOOKUP(C1777,[0]!Data,2,)</f>
        <v>Nurse</v>
      </c>
      <c r="E1777" s="145">
        <v>3</v>
      </c>
      <c r="F1777" s="145" t="s">
        <v>11</v>
      </c>
      <c r="G1777" s="146">
        <f t="shared" si="59"/>
        <v>1</v>
      </c>
      <c r="H1777" s="147">
        <f t="shared" si="60"/>
        <v>1</v>
      </c>
    </row>
    <row r="1778" spans="1:8" x14ac:dyDescent="0.35">
      <c r="A1778" s="144" t="s">
        <v>66</v>
      </c>
      <c r="B1778" s="145" t="s">
        <v>18</v>
      </c>
      <c r="C1778" s="145" t="s">
        <v>12</v>
      </c>
      <c r="D1778" s="146" t="str">
        <f>VLOOKUP(C1778,[0]!Data,2,)</f>
        <v>Nurse</v>
      </c>
      <c r="E1778" s="145">
        <v>4</v>
      </c>
      <c r="F1778" s="145" t="s">
        <v>11</v>
      </c>
      <c r="G1778" s="146">
        <f t="shared" si="59"/>
        <v>1</v>
      </c>
      <c r="H1778" s="147">
        <f t="shared" si="60"/>
        <v>1</v>
      </c>
    </row>
    <row r="1779" spans="1:8" x14ac:dyDescent="0.35">
      <c r="A1779" s="144" t="s">
        <v>66</v>
      </c>
      <c r="B1779" s="145" t="s">
        <v>18</v>
      </c>
      <c r="C1779" s="145" t="s">
        <v>12</v>
      </c>
      <c r="D1779" s="146" t="str">
        <f>VLOOKUP(C1779,[0]!Data,2,)</f>
        <v>Nurse</v>
      </c>
      <c r="E1779" s="145">
        <v>5</v>
      </c>
      <c r="F1779" s="145" t="s">
        <v>11</v>
      </c>
      <c r="G1779" s="146">
        <f t="shared" si="59"/>
        <v>1</v>
      </c>
      <c r="H1779" s="147">
        <f t="shared" si="60"/>
        <v>1</v>
      </c>
    </row>
    <row r="1780" spans="1:8" x14ac:dyDescent="0.35">
      <c r="A1780" s="144" t="s">
        <v>66</v>
      </c>
      <c r="B1780" s="145" t="s">
        <v>18</v>
      </c>
      <c r="C1780" s="145" t="s">
        <v>13</v>
      </c>
      <c r="D1780" s="146" t="str">
        <f>VLOOKUP(C1780,[0]!Data,2,)</f>
        <v>Ancillary Staff</v>
      </c>
      <c r="E1780" s="145">
        <v>5</v>
      </c>
      <c r="F1780" s="145" t="s">
        <v>11</v>
      </c>
      <c r="G1780" s="146">
        <f t="shared" si="59"/>
        <v>1</v>
      </c>
      <c r="H1780" s="147">
        <f t="shared" si="60"/>
        <v>1</v>
      </c>
    </row>
    <row r="1781" spans="1:8" x14ac:dyDescent="0.35">
      <c r="A1781" s="144" t="s">
        <v>66</v>
      </c>
      <c r="B1781" s="145" t="s">
        <v>18</v>
      </c>
      <c r="C1781" s="145" t="s">
        <v>14</v>
      </c>
      <c r="D1781" s="146" t="str">
        <f>VLOOKUP(C1781,[0]!Data,2,)</f>
        <v>Ancillary Staff</v>
      </c>
      <c r="E1781" s="145">
        <v>5</v>
      </c>
      <c r="F1781" s="145" t="s">
        <v>11</v>
      </c>
      <c r="G1781" s="146">
        <f t="shared" si="59"/>
        <v>1</v>
      </c>
      <c r="H1781" s="147">
        <f t="shared" si="60"/>
        <v>1</v>
      </c>
    </row>
    <row r="1782" spans="1:8" x14ac:dyDescent="0.35">
      <c r="A1782" s="144" t="s">
        <v>66</v>
      </c>
      <c r="B1782" s="145" t="s">
        <v>40</v>
      </c>
      <c r="C1782" s="145" t="s">
        <v>12</v>
      </c>
      <c r="D1782" s="146" t="str">
        <f>VLOOKUP(C1782,[0]!Data,2,)</f>
        <v>Nurse</v>
      </c>
      <c r="E1782" s="145">
        <v>1</v>
      </c>
      <c r="F1782" s="145" t="s">
        <v>11</v>
      </c>
      <c r="G1782" s="146">
        <f t="shared" si="59"/>
        <v>1</v>
      </c>
      <c r="H1782" s="147">
        <f t="shared" si="60"/>
        <v>1</v>
      </c>
    </row>
    <row r="1783" spans="1:8" x14ac:dyDescent="0.35">
      <c r="A1783" s="144" t="s">
        <v>66</v>
      </c>
      <c r="B1783" s="145" t="s">
        <v>40</v>
      </c>
      <c r="C1783" s="145" t="s">
        <v>12</v>
      </c>
      <c r="D1783" s="146" t="str">
        <f>VLOOKUP(C1783,[0]!Data,2,)</f>
        <v>Nurse</v>
      </c>
      <c r="E1783" s="145">
        <v>3</v>
      </c>
      <c r="F1783" s="145" t="s">
        <v>11</v>
      </c>
      <c r="G1783" s="146">
        <f t="shared" si="59"/>
        <v>1</v>
      </c>
      <c r="H1783" s="147">
        <f t="shared" si="60"/>
        <v>1</v>
      </c>
    </row>
    <row r="1784" spans="1:8" x14ac:dyDescent="0.35">
      <c r="A1784" s="144" t="s">
        <v>66</v>
      </c>
      <c r="B1784" s="145" t="s">
        <v>40</v>
      </c>
      <c r="C1784" s="145" t="s">
        <v>14</v>
      </c>
      <c r="D1784" s="146" t="str">
        <f>VLOOKUP(C1784,[0]!Data,2,)</f>
        <v>Ancillary Staff</v>
      </c>
      <c r="E1784" s="145">
        <v>5</v>
      </c>
      <c r="F1784" s="145" t="s">
        <v>11</v>
      </c>
      <c r="G1784" s="146">
        <f t="shared" si="59"/>
        <v>1</v>
      </c>
      <c r="H1784" s="147">
        <f t="shared" si="60"/>
        <v>1</v>
      </c>
    </row>
    <row r="1785" spans="1:8" x14ac:dyDescent="0.35">
      <c r="A1785" s="144" t="s">
        <v>66</v>
      </c>
      <c r="B1785" s="145" t="s">
        <v>40</v>
      </c>
      <c r="C1785" s="145" t="s">
        <v>10</v>
      </c>
      <c r="D1785" s="146" t="str">
        <f>VLOOKUP(C1785,[0]!Data,2,)</f>
        <v>Doctor</v>
      </c>
      <c r="E1785" s="145">
        <v>1</v>
      </c>
      <c r="F1785" s="145" t="s">
        <v>11</v>
      </c>
      <c r="G1785" s="146">
        <f t="shared" si="59"/>
        <v>1</v>
      </c>
      <c r="H1785" s="147">
        <f t="shared" si="60"/>
        <v>1</v>
      </c>
    </row>
    <row r="1786" spans="1:8" x14ac:dyDescent="0.35">
      <c r="A1786" s="144" t="s">
        <v>66</v>
      </c>
      <c r="B1786" s="145" t="s">
        <v>40</v>
      </c>
      <c r="C1786" s="145" t="s">
        <v>12</v>
      </c>
      <c r="D1786" s="146" t="str">
        <f>VLOOKUP(C1786,[0]!Data,2,)</f>
        <v>Nurse</v>
      </c>
      <c r="E1786" s="145">
        <v>2</v>
      </c>
      <c r="F1786" s="145" t="s">
        <v>11</v>
      </c>
      <c r="G1786" s="146">
        <f t="shared" si="59"/>
        <v>1</v>
      </c>
      <c r="H1786" s="147">
        <f t="shared" si="60"/>
        <v>1</v>
      </c>
    </row>
    <row r="1787" spans="1:8" x14ac:dyDescent="0.35">
      <c r="A1787" s="144" t="s">
        <v>66</v>
      </c>
      <c r="B1787" s="145" t="s">
        <v>40</v>
      </c>
      <c r="C1787" s="145" t="s">
        <v>13</v>
      </c>
      <c r="D1787" s="146" t="str">
        <f>VLOOKUP(C1787,[0]!Data,2,)</f>
        <v>Ancillary Staff</v>
      </c>
      <c r="E1787" s="145">
        <v>5</v>
      </c>
      <c r="F1787" s="145" t="s">
        <v>11</v>
      </c>
      <c r="G1787" s="146">
        <f t="shared" si="59"/>
        <v>1</v>
      </c>
      <c r="H1787" s="147">
        <f t="shared" si="60"/>
        <v>1</v>
      </c>
    </row>
    <row r="1788" spans="1:8" x14ac:dyDescent="0.35">
      <c r="A1788" s="144" t="s">
        <v>66</v>
      </c>
      <c r="B1788" s="145" t="s">
        <v>40</v>
      </c>
      <c r="C1788" s="145" t="s">
        <v>12</v>
      </c>
      <c r="D1788" s="146" t="str">
        <f>VLOOKUP(C1788,[0]!Data,2,)</f>
        <v>Nurse</v>
      </c>
      <c r="E1788" s="145">
        <v>4</v>
      </c>
      <c r="F1788" s="145" t="s">
        <v>11</v>
      </c>
      <c r="G1788" s="146">
        <f t="shared" si="59"/>
        <v>1</v>
      </c>
      <c r="H1788" s="147">
        <f t="shared" si="60"/>
        <v>1</v>
      </c>
    </row>
    <row r="1789" spans="1:8" x14ac:dyDescent="0.35">
      <c r="A1789" s="144" t="s">
        <v>66</v>
      </c>
      <c r="B1789" s="145" t="s">
        <v>40</v>
      </c>
      <c r="C1789" s="145" t="s">
        <v>12</v>
      </c>
      <c r="D1789" s="146" t="str">
        <f>VLOOKUP(C1789,[0]!Data,2,)</f>
        <v>Nurse</v>
      </c>
      <c r="E1789" s="145">
        <v>3</v>
      </c>
      <c r="F1789" s="145" t="s">
        <v>11</v>
      </c>
      <c r="G1789" s="146">
        <f t="shared" si="59"/>
        <v>1</v>
      </c>
      <c r="H1789" s="147">
        <f t="shared" si="60"/>
        <v>1</v>
      </c>
    </row>
    <row r="1790" spans="1:8" x14ac:dyDescent="0.35">
      <c r="A1790" s="144" t="s">
        <v>66</v>
      </c>
      <c r="B1790" s="145" t="s">
        <v>40</v>
      </c>
      <c r="C1790" s="145" t="s">
        <v>13</v>
      </c>
      <c r="D1790" s="146" t="str">
        <f>VLOOKUP(C1790,[0]!Data,2,)</f>
        <v>Ancillary Staff</v>
      </c>
      <c r="E1790" s="145">
        <v>5</v>
      </c>
      <c r="F1790" s="145" t="s">
        <v>11</v>
      </c>
      <c r="G1790" s="146">
        <f t="shared" si="59"/>
        <v>1</v>
      </c>
      <c r="H1790" s="147">
        <f t="shared" si="60"/>
        <v>1</v>
      </c>
    </row>
    <row r="1791" spans="1:8" x14ac:dyDescent="0.35">
      <c r="A1791" s="144" t="s">
        <v>66</v>
      </c>
      <c r="B1791" s="145" t="s">
        <v>40</v>
      </c>
      <c r="C1791" s="145" t="s">
        <v>14</v>
      </c>
      <c r="D1791" s="146" t="str">
        <f>VLOOKUP(C1791,[0]!Data,2,)</f>
        <v>Ancillary Staff</v>
      </c>
      <c r="E1791" s="145">
        <v>5</v>
      </c>
      <c r="F1791" s="145" t="s">
        <v>11</v>
      </c>
      <c r="G1791" s="146">
        <f t="shared" si="59"/>
        <v>1</v>
      </c>
      <c r="H1791" s="147">
        <f t="shared" si="60"/>
        <v>1</v>
      </c>
    </row>
    <row r="1792" spans="1:8" x14ac:dyDescent="0.35">
      <c r="A1792" s="144" t="s">
        <v>66</v>
      </c>
      <c r="B1792" s="145" t="s">
        <v>40</v>
      </c>
      <c r="C1792" s="145" t="s">
        <v>10</v>
      </c>
      <c r="D1792" s="146" t="str">
        <f>VLOOKUP(C1792,[0]!Data,2,)</f>
        <v>Doctor</v>
      </c>
      <c r="E1792" s="145">
        <v>4</v>
      </c>
      <c r="F1792" s="145" t="s">
        <v>11</v>
      </c>
      <c r="G1792" s="146">
        <f t="shared" si="59"/>
        <v>1</v>
      </c>
      <c r="H1792" s="147">
        <f t="shared" si="60"/>
        <v>1</v>
      </c>
    </row>
    <row r="1793" spans="1:8" x14ac:dyDescent="0.35">
      <c r="A1793" s="144" t="s">
        <v>66</v>
      </c>
      <c r="B1793" s="145" t="s">
        <v>40</v>
      </c>
      <c r="C1793" s="145" t="s">
        <v>12</v>
      </c>
      <c r="D1793" s="146" t="str">
        <f>VLOOKUP(C1793,[0]!Data,2,)</f>
        <v>Nurse</v>
      </c>
      <c r="E1793" s="145">
        <v>1</v>
      </c>
      <c r="F1793" s="145" t="s">
        <v>11</v>
      </c>
      <c r="G1793" s="146">
        <f t="shared" si="59"/>
        <v>1</v>
      </c>
      <c r="H1793" s="147">
        <f t="shared" si="60"/>
        <v>1</v>
      </c>
    </row>
    <row r="1794" spans="1:8" x14ac:dyDescent="0.35">
      <c r="A1794" s="144" t="s">
        <v>66</v>
      </c>
      <c r="B1794" s="145" t="s">
        <v>40</v>
      </c>
      <c r="C1794" s="145" t="s">
        <v>12</v>
      </c>
      <c r="D1794" s="146" t="str">
        <f>VLOOKUP(C1794,[0]!Data,2,)</f>
        <v>Nurse</v>
      </c>
      <c r="E1794" s="145">
        <v>2</v>
      </c>
      <c r="F1794" s="145" t="s">
        <v>11</v>
      </c>
      <c r="G1794" s="146">
        <f t="shared" si="59"/>
        <v>1</v>
      </c>
      <c r="H1794" s="147">
        <f t="shared" si="60"/>
        <v>1</v>
      </c>
    </row>
    <row r="1795" spans="1:8" x14ac:dyDescent="0.35">
      <c r="A1795" s="144" t="s">
        <v>66</v>
      </c>
      <c r="B1795" s="145" t="s">
        <v>40</v>
      </c>
      <c r="C1795" s="145" t="s">
        <v>12</v>
      </c>
      <c r="D1795" s="146" t="str">
        <f>VLOOKUP(C1795,[0]!Data,2,)</f>
        <v>Nurse</v>
      </c>
      <c r="E1795" s="145">
        <v>3</v>
      </c>
      <c r="F1795" s="145" t="s">
        <v>11</v>
      </c>
      <c r="G1795" s="146">
        <f t="shared" si="59"/>
        <v>1</v>
      </c>
      <c r="H1795" s="147">
        <f t="shared" si="60"/>
        <v>1</v>
      </c>
    </row>
    <row r="1796" spans="1:8" x14ac:dyDescent="0.35">
      <c r="A1796" s="144" t="s">
        <v>66</v>
      </c>
      <c r="B1796" s="145" t="s">
        <v>40</v>
      </c>
      <c r="C1796" s="145" t="s">
        <v>12</v>
      </c>
      <c r="D1796" s="146" t="str">
        <f>VLOOKUP(C1796,[0]!Data,2,)</f>
        <v>Nurse</v>
      </c>
      <c r="E1796" s="145">
        <v>4</v>
      </c>
      <c r="F1796" s="145" t="s">
        <v>11</v>
      </c>
      <c r="G1796" s="146">
        <f t="shared" si="59"/>
        <v>1</v>
      </c>
      <c r="H1796" s="147">
        <f t="shared" si="60"/>
        <v>1</v>
      </c>
    </row>
    <row r="1797" spans="1:8" x14ac:dyDescent="0.35">
      <c r="A1797" s="144" t="s">
        <v>66</v>
      </c>
      <c r="B1797" s="145" t="s">
        <v>33</v>
      </c>
      <c r="C1797" s="145" t="s">
        <v>12</v>
      </c>
      <c r="D1797" s="146" t="str">
        <f>VLOOKUP(C1797,[0]!Data,2,)</f>
        <v>Nurse</v>
      </c>
      <c r="E1797" s="145">
        <v>1</v>
      </c>
      <c r="F1797" s="145" t="s">
        <v>11</v>
      </c>
      <c r="G1797" s="146">
        <f t="shared" si="59"/>
        <v>1</v>
      </c>
      <c r="H1797" s="147">
        <f t="shared" si="60"/>
        <v>1</v>
      </c>
    </row>
    <row r="1798" spans="1:8" x14ac:dyDescent="0.35">
      <c r="A1798" s="144" t="s">
        <v>66</v>
      </c>
      <c r="B1798" s="145" t="s">
        <v>33</v>
      </c>
      <c r="C1798" s="145" t="s">
        <v>12</v>
      </c>
      <c r="D1798" s="146" t="str">
        <f>VLOOKUP(C1798,[0]!Data,2,)</f>
        <v>Nurse</v>
      </c>
      <c r="E1798" s="145">
        <v>4</v>
      </c>
      <c r="F1798" s="145" t="s">
        <v>11</v>
      </c>
      <c r="G1798" s="146">
        <f t="shared" si="59"/>
        <v>1</v>
      </c>
      <c r="H1798" s="147">
        <f t="shared" si="60"/>
        <v>1</v>
      </c>
    </row>
    <row r="1799" spans="1:8" x14ac:dyDescent="0.35">
      <c r="A1799" s="144" t="s">
        <v>66</v>
      </c>
      <c r="B1799" s="145" t="s">
        <v>33</v>
      </c>
      <c r="C1799" s="145" t="s">
        <v>12</v>
      </c>
      <c r="D1799" s="146" t="str">
        <f>VLOOKUP(C1799,[0]!Data,2,)</f>
        <v>Nurse</v>
      </c>
      <c r="E1799" s="145">
        <v>1</v>
      </c>
      <c r="F1799" s="145" t="s">
        <v>11</v>
      </c>
      <c r="G1799" s="146">
        <f t="shared" si="59"/>
        <v>1</v>
      </c>
      <c r="H1799" s="147">
        <f t="shared" si="60"/>
        <v>1</v>
      </c>
    </row>
    <row r="1800" spans="1:8" x14ac:dyDescent="0.35">
      <c r="A1800" s="144" t="s">
        <v>66</v>
      </c>
      <c r="B1800" s="145" t="s">
        <v>33</v>
      </c>
      <c r="C1800" s="145" t="s">
        <v>12</v>
      </c>
      <c r="D1800" s="146" t="str">
        <f>VLOOKUP(C1800,[0]!Data,2,)</f>
        <v>Nurse</v>
      </c>
      <c r="E1800" s="145">
        <v>1</v>
      </c>
      <c r="F1800" s="145" t="s">
        <v>11</v>
      </c>
      <c r="G1800" s="146">
        <f t="shared" si="59"/>
        <v>1</v>
      </c>
      <c r="H1800" s="147">
        <f t="shared" si="60"/>
        <v>1</v>
      </c>
    </row>
    <row r="1801" spans="1:8" x14ac:dyDescent="0.35">
      <c r="A1801" s="144" t="s">
        <v>66</v>
      </c>
      <c r="B1801" s="145" t="s">
        <v>33</v>
      </c>
      <c r="C1801" s="145" t="s">
        <v>38</v>
      </c>
      <c r="D1801" s="146" t="str">
        <f>VLOOKUP(C1801,[0]!Data,2,)</f>
        <v>Ancillary Staff</v>
      </c>
      <c r="E1801" s="145">
        <v>5</v>
      </c>
      <c r="F1801" s="145" t="s">
        <v>11</v>
      </c>
      <c r="G1801" s="146">
        <f t="shared" si="59"/>
        <v>1</v>
      </c>
      <c r="H1801" s="147">
        <f t="shared" si="60"/>
        <v>1</v>
      </c>
    </row>
    <row r="1802" spans="1:8" x14ac:dyDescent="0.35">
      <c r="A1802" s="144" t="s">
        <v>66</v>
      </c>
      <c r="B1802" s="145" t="s">
        <v>33</v>
      </c>
      <c r="C1802" s="145" t="s">
        <v>12</v>
      </c>
      <c r="D1802" s="146" t="str">
        <f>VLOOKUP(C1802,[0]!Data,2,)</f>
        <v>Nurse</v>
      </c>
      <c r="E1802" s="145">
        <v>1</v>
      </c>
      <c r="F1802" s="145" t="s">
        <v>11</v>
      </c>
      <c r="G1802" s="146">
        <f t="shared" si="59"/>
        <v>1</v>
      </c>
      <c r="H1802" s="147">
        <f t="shared" si="60"/>
        <v>1</v>
      </c>
    </row>
    <row r="1803" spans="1:8" x14ac:dyDescent="0.35">
      <c r="A1803" s="144" t="s">
        <v>66</v>
      </c>
      <c r="B1803" s="145" t="s">
        <v>33</v>
      </c>
      <c r="C1803" s="145" t="s">
        <v>12</v>
      </c>
      <c r="D1803" s="146" t="str">
        <f>VLOOKUP(C1803,[0]!Data,2,)</f>
        <v>Nurse</v>
      </c>
      <c r="E1803" s="145">
        <v>1</v>
      </c>
      <c r="F1803" s="145" t="s">
        <v>11</v>
      </c>
      <c r="G1803" s="146">
        <f t="shared" si="59"/>
        <v>1</v>
      </c>
      <c r="H1803" s="147">
        <f t="shared" si="60"/>
        <v>1</v>
      </c>
    </row>
    <row r="1804" spans="1:8" x14ac:dyDescent="0.35">
      <c r="A1804" s="144" t="s">
        <v>66</v>
      </c>
      <c r="B1804" s="145" t="s">
        <v>33</v>
      </c>
      <c r="C1804" s="145" t="s">
        <v>12</v>
      </c>
      <c r="D1804" s="146" t="str">
        <f>VLOOKUP(C1804,[0]!Data,2,)</f>
        <v>Nurse</v>
      </c>
      <c r="E1804" s="145">
        <v>4</v>
      </c>
      <c r="F1804" s="145" t="s">
        <v>11</v>
      </c>
      <c r="G1804" s="146">
        <f t="shared" si="59"/>
        <v>1</v>
      </c>
      <c r="H1804" s="147">
        <f t="shared" si="60"/>
        <v>1</v>
      </c>
    </row>
    <row r="1805" spans="1:8" x14ac:dyDescent="0.35">
      <c r="A1805" s="144" t="s">
        <v>66</v>
      </c>
      <c r="B1805" s="145" t="s">
        <v>33</v>
      </c>
      <c r="C1805" s="145" t="s">
        <v>12</v>
      </c>
      <c r="D1805" s="146" t="str">
        <f>VLOOKUP(C1805,[0]!Data,2,)</f>
        <v>Nurse</v>
      </c>
      <c r="E1805" s="145">
        <v>1</v>
      </c>
      <c r="F1805" s="145" t="s">
        <v>11</v>
      </c>
      <c r="G1805" s="146">
        <f t="shared" si="59"/>
        <v>1</v>
      </c>
      <c r="H1805" s="147">
        <f t="shared" si="60"/>
        <v>1</v>
      </c>
    </row>
    <row r="1806" spans="1:8" x14ac:dyDescent="0.35">
      <c r="A1806" s="144" t="s">
        <v>66</v>
      </c>
      <c r="B1806" s="145" t="s">
        <v>33</v>
      </c>
      <c r="C1806" s="145" t="s">
        <v>12</v>
      </c>
      <c r="D1806" s="146" t="str">
        <f>VLOOKUP(C1806,[0]!Data,2,)</f>
        <v>Nurse</v>
      </c>
      <c r="E1806" s="145">
        <v>4</v>
      </c>
      <c r="F1806" s="145" t="s">
        <v>11</v>
      </c>
      <c r="G1806" s="146">
        <f t="shared" si="59"/>
        <v>1</v>
      </c>
      <c r="H1806" s="147">
        <f t="shared" si="60"/>
        <v>1</v>
      </c>
    </row>
    <row r="1807" spans="1:8" x14ac:dyDescent="0.35">
      <c r="A1807" s="144" t="s">
        <v>66</v>
      </c>
      <c r="B1807" s="145" t="s">
        <v>33</v>
      </c>
      <c r="C1807" s="145" t="s">
        <v>12</v>
      </c>
      <c r="D1807" s="146" t="str">
        <f>VLOOKUP(C1807,[0]!Data,2,)</f>
        <v>Nurse</v>
      </c>
      <c r="E1807" s="145">
        <v>1</v>
      </c>
      <c r="F1807" s="145" t="s">
        <v>11</v>
      </c>
      <c r="G1807" s="146">
        <f t="shared" si="59"/>
        <v>1</v>
      </c>
      <c r="H1807" s="147">
        <f t="shared" si="60"/>
        <v>1</v>
      </c>
    </row>
    <row r="1808" spans="1:8" x14ac:dyDescent="0.35">
      <c r="A1808" s="144" t="s">
        <v>66</v>
      </c>
      <c r="B1808" s="145" t="s">
        <v>33</v>
      </c>
      <c r="C1808" s="145" t="s">
        <v>12</v>
      </c>
      <c r="D1808" s="146" t="str">
        <f>VLOOKUP(C1808,[0]!Data,2,)</f>
        <v>Nurse</v>
      </c>
      <c r="E1808" s="145">
        <v>5</v>
      </c>
      <c r="F1808" s="145" t="s">
        <v>11</v>
      </c>
      <c r="G1808" s="146">
        <f t="shared" si="59"/>
        <v>1</v>
      </c>
      <c r="H1808" s="147">
        <f t="shared" si="60"/>
        <v>1</v>
      </c>
    </row>
    <row r="1809" spans="1:8" x14ac:dyDescent="0.35">
      <c r="A1809" s="144" t="s">
        <v>66</v>
      </c>
      <c r="B1809" s="145" t="s">
        <v>33</v>
      </c>
      <c r="C1809" s="145" t="s">
        <v>12</v>
      </c>
      <c r="D1809" s="146" t="str">
        <f>VLOOKUP(C1809,[0]!Data,2,)</f>
        <v>Nurse</v>
      </c>
      <c r="E1809" s="145">
        <v>2</v>
      </c>
      <c r="F1809" s="145" t="s">
        <v>11</v>
      </c>
      <c r="G1809" s="146">
        <f t="shared" si="59"/>
        <v>1</v>
      </c>
      <c r="H1809" s="147">
        <f t="shared" si="60"/>
        <v>1</v>
      </c>
    </row>
    <row r="1810" spans="1:8" x14ac:dyDescent="0.35">
      <c r="A1810" s="144" t="s">
        <v>66</v>
      </c>
      <c r="B1810" s="145" t="s">
        <v>33</v>
      </c>
      <c r="C1810" s="145" t="s">
        <v>12</v>
      </c>
      <c r="D1810" s="146" t="str">
        <f>VLOOKUP(C1810,[0]!Data,2,)</f>
        <v>Nurse</v>
      </c>
      <c r="E1810" s="145">
        <v>4</v>
      </c>
      <c r="F1810" s="145" t="s">
        <v>11</v>
      </c>
      <c r="G1810" s="146">
        <f t="shared" si="59"/>
        <v>1</v>
      </c>
      <c r="H1810" s="147">
        <f t="shared" si="60"/>
        <v>1</v>
      </c>
    </row>
    <row r="1811" spans="1:8" x14ac:dyDescent="0.35">
      <c r="A1811" s="144" t="s">
        <v>66</v>
      </c>
      <c r="B1811" s="145" t="s">
        <v>33</v>
      </c>
      <c r="C1811" s="145" t="s">
        <v>12</v>
      </c>
      <c r="D1811" s="146" t="str">
        <f>VLOOKUP(C1811,[0]!Data,2,)</f>
        <v>Nurse</v>
      </c>
      <c r="E1811" s="145">
        <v>4</v>
      </c>
      <c r="F1811" s="145" t="s">
        <v>11</v>
      </c>
      <c r="G1811" s="146">
        <f t="shared" si="59"/>
        <v>1</v>
      </c>
      <c r="H1811" s="147">
        <f t="shared" si="60"/>
        <v>1</v>
      </c>
    </row>
    <row r="1812" spans="1:8" x14ac:dyDescent="0.35">
      <c r="A1812" s="144" t="s">
        <v>66</v>
      </c>
      <c r="B1812" s="145" t="s">
        <v>21</v>
      </c>
      <c r="C1812" s="145" t="s">
        <v>12</v>
      </c>
      <c r="D1812" s="146" t="str">
        <f>VLOOKUP(C1812,[0]!Data,2,)</f>
        <v>Nurse</v>
      </c>
      <c r="E1812" s="145">
        <v>1</v>
      </c>
      <c r="F1812" s="145" t="s">
        <v>11</v>
      </c>
      <c r="G1812" s="146">
        <f t="shared" si="59"/>
        <v>1</v>
      </c>
      <c r="H1812" s="147">
        <f t="shared" si="60"/>
        <v>1</v>
      </c>
    </row>
    <row r="1813" spans="1:8" x14ac:dyDescent="0.35">
      <c r="A1813" s="144" t="s">
        <v>66</v>
      </c>
      <c r="B1813" s="145" t="s">
        <v>21</v>
      </c>
      <c r="C1813" s="145" t="s">
        <v>12</v>
      </c>
      <c r="D1813" s="146" t="str">
        <f>VLOOKUP(C1813,[0]!Data,2,)</f>
        <v>Nurse</v>
      </c>
      <c r="E1813" s="145">
        <v>4</v>
      </c>
      <c r="F1813" s="145" t="s">
        <v>11</v>
      </c>
      <c r="G1813" s="146">
        <f t="shared" si="59"/>
        <v>1</v>
      </c>
      <c r="H1813" s="147">
        <f t="shared" si="60"/>
        <v>1</v>
      </c>
    </row>
    <row r="1814" spans="1:8" x14ac:dyDescent="0.35">
      <c r="A1814" s="144" t="s">
        <v>66</v>
      </c>
      <c r="B1814" s="145" t="s">
        <v>21</v>
      </c>
      <c r="C1814" s="145" t="s">
        <v>10</v>
      </c>
      <c r="D1814" s="146" t="str">
        <f>VLOOKUP(C1814,[0]!Data,2,)</f>
        <v>Doctor</v>
      </c>
      <c r="E1814" s="145">
        <v>5</v>
      </c>
      <c r="F1814" s="145" t="s">
        <v>29</v>
      </c>
      <c r="G1814" s="146">
        <f t="shared" si="59"/>
        <v>0</v>
      </c>
      <c r="H1814" s="147">
        <f t="shared" si="60"/>
        <v>1</v>
      </c>
    </row>
    <row r="1815" spans="1:8" x14ac:dyDescent="0.35">
      <c r="A1815" s="144" t="s">
        <v>66</v>
      </c>
      <c r="B1815" s="145" t="s">
        <v>21</v>
      </c>
      <c r="C1815" s="145" t="s">
        <v>12</v>
      </c>
      <c r="D1815" s="146" t="str">
        <f>VLOOKUP(C1815,[0]!Data,2,)</f>
        <v>Nurse</v>
      </c>
      <c r="E1815" s="145">
        <v>5</v>
      </c>
      <c r="F1815" s="145" t="s">
        <v>11</v>
      </c>
      <c r="G1815" s="146">
        <f t="shared" si="59"/>
        <v>1</v>
      </c>
      <c r="H1815" s="147">
        <f t="shared" si="60"/>
        <v>1</v>
      </c>
    </row>
    <row r="1816" spans="1:8" x14ac:dyDescent="0.35">
      <c r="A1816" s="144" t="s">
        <v>66</v>
      </c>
      <c r="B1816" s="145" t="s">
        <v>21</v>
      </c>
      <c r="C1816" s="145" t="s">
        <v>12</v>
      </c>
      <c r="D1816" s="146" t="str">
        <f>VLOOKUP(C1816,[0]!Data,2,)</f>
        <v>Nurse</v>
      </c>
      <c r="E1816" s="145">
        <v>4</v>
      </c>
      <c r="F1816" s="145" t="s">
        <v>11</v>
      </c>
      <c r="G1816" s="146">
        <f t="shared" si="59"/>
        <v>1</v>
      </c>
      <c r="H1816" s="147">
        <f t="shared" si="60"/>
        <v>1</v>
      </c>
    </row>
    <row r="1817" spans="1:8" x14ac:dyDescent="0.35">
      <c r="A1817" s="144" t="s">
        <v>66</v>
      </c>
      <c r="B1817" s="145" t="s">
        <v>21</v>
      </c>
      <c r="C1817" s="145" t="s">
        <v>10</v>
      </c>
      <c r="D1817" s="146" t="str">
        <f>VLOOKUP(C1817,[0]!Data,2,)</f>
        <v>Doctor</v>
      </c>
      <c r="E1817" s="145">
        <v>5</v>
      </c>
      <c r="F1817" s="145" t="s">
        <v>29</v>
      </c>
      <c r="G1817" s="146">
        <f t="shared" si="59"/>
        <v>0</v>
      </c>
      <c r="H1817" s="147">
        <f t="shared" si="60"/>
        <v>1</v>
      </c>
    </row>
    <row r="1818" spans="1:8" x14ac:dyDescent="0.35">
      <c r="A1818" s="144" t="s">
        <v>66</v>
      </c>
      <c r="B1818" s="145" t="s">
        <v>21</v>
      </c>
      <c r="C1818" s="145" t="s">
        <v>12</v>
      </c>
      <c r="D1818" s="146" t="str">
        <f>VLOOKUP(C1818,[0]!Data,2,)</f>
        <v>Nurse</v>
      </c>
      <c r="E1818" s="145">
        <v>4</v>
      </c>
      <c r="F1818" s="145" t="s">
        <v>11</v>
      </c>
      <c r="G1818" s="146">
        <f t="shared" si="59"/>
        <v>1</v>
      </c>
      <c r="H1818" s="147">
        <f t="shared" si="60"/>
        <v>1</v>
      </c>
    </row>
    <row r="1819" spans="1:8" x14ac:dyDescent="0.35">
      <c r="A1819" s="144" t="s">
        <v>66</v>
      </c>
      <c r="B1819" s="145" t="s">
        <v>21</v>
      </c>
      <c r="C1819" s="145" t="s">
        <v>32</v>
      </c>
      <c r="D1819" s="146" t="str">
        <f>VLOOKUP(C1819,[0]!Data,2,)</f>
        <v>Allied Health</v>
      </c>
      <c r="E1819" s="145">
        <v>5</v>
      </c>
      <c r="F1819" s="145" t="s">
        <v>11</v>
      </c>
      <c r="G1819" s="146">
        <f t="shared" si="59"/>
        <v>1</v>
      </c>
      <c r="H1819" s="147">
        <f t="shared" si="60"/>
        <v>1</v>
      </c>
    </row>
    <row r="1820" spans="1:8" x14ac:dyDescent="0.35">
      <c r="A1820" s="144" t="s">
        <v>66</v>
      </c>
      <c r="B1820" s="145" t="s">
        <v>21</v>
      </c>
      <c r="C1820" s="145" t="s">
        <v>12</v>
      </c>
      <c r="D1820" s="146" t="str">
        <f>VLOOKUP(C1820,[0]!Data,2,)</f>
        <v>Nurse</v>
      </c>
      <c r="E1820" s="145">
        <v>4</v>
      </c>
      <c r="F1820" s="145" t="s">
        <v>11</v>
      </c>
      <c r="G1820" s="146">
        <f t="shared" si="59"/>
        <v>1</v>
      </c>
      <c r="H1820" s="147">
        <f t="shared" si="60"/>
        <v>1</v>
      </c>
    </row>
    <row r="1821" spans="1:8" x14ac:dyDescent="0.35">
      <c r="A1821" s="144" t="s">
        <v>66</v>
      </c>
      <c r="B1821" s="145" t="s">
        <v>21</v>
      </c>
      <c r="C1821" s="145" t="s">
        <v>10</v>
      </c>
      <c r="D1821" s="146" t="str">
        <f>VLOOKUP(C1821,[0]!Data,2,)</f>
        <v>Doctor</v>
      </c>
      <c r="E1821" s="145">
        <v>1</v>
      </c>
      <c r="F1821" s="145" t="s">
        <v>29</v>
      </c>
      <c r="G1821" s="146">
        <f t="shared" si="59"/>
        <v>0</v>
      </c>
      <c r="H1821" s="147">
        <f t="shared" si="60"/>
        <v>1</v>
      </c>
    </row>
    <row r="1822" spans="1:8" x14ac:dyDescent="0.35">
      <c r="A1822" s="144" t="s">
        <v>66</v>
      </c>
      <c r="B1822" s="145" t="s">
        <v>21</v>
      </c>
      <c r="C1822" s="145" t="s">
        <v>32</v>
      </c>
      <c r="D1822" s="146" t="str">
        <f>VLOOKUP(C1822,[0]!Data,2,)</f>
        <v>Allied Health</v>
      </c>
      <c r="E1822" s="145">
        <v>1</v>
      </c>
      <c r="F1822" s="145" t="s">
        <v>29</v>
      </c>
      <c r="G1822" s="146">
        <f t="shared" si="59"/>
        <v>0</v>
      </c>
      <c r="H1822" s="147">
        <f t="shared" si="60"/>
        <v>1</v>
      </c>
    </row>
    <row r="1823" spans="1:8" x14ac:dyDescent="0.35">
      <c r="A1823" s="144" t="s">
        <v>66</v>
      </c>
      <c r="B1823" s="145" t="s">
        <v>21</v>
      </c>
      <c r="C1823" s="145" t="s">
        <v>12</v>
      </c>
      <c r="D1823" s="146" t="str">
        <f>VLOOKUP(C1823,[0]!Data,2,)</f>
        <v>Nurse</v>
      </c>
      <c r="E1823" s="145">
        <v>2</v>
      </c>
      <c r="F1823" s="145" t="s">
        <v>11</v>
      </c>
      <c r="G1823" s="146">
        <f t="shared" si="59"/>
        <v>1</v>
      </c>
      <c r="H1823" s="147">
        <f t="shared" si="60"/>
        <v>1</v>
      </c>
    </row>
    <row r="1824" spans="1:8" x14ac:dyDescent="0.35">
      <c r="A1824" s="144" t="s">
        <v>66</v>
      </c>
      <c r="B1824" s="145" t="s">
        <v>21</v>
      </c>
      <c r="C1824" s="145" t="s">
        <v>12</v>
      </c>
      <c r="D1824" s="146" t="str">
        <f>VLOOKUP(C1824,[0]!Data,2,)</f>
        <v>Nurse</v>
      </c>
      <c r="E1824" s="145">
        <v>4</v>
      </c>
      <c r="F1824" s="145" t="s">
        <v>11</v>
      </c>
      <c r="G1824" s="146">
        <f t="shared" si="59"/>
        <v>1</v>
      </c>
      <c r="H1824" s="147">
        <f t="shared" si="60"/>
        <v>1</v>
      </c>
    </row>
    <row r="1825" spans="1:8" x14ac:dyDescent="0.35">
      <c r="A1825" s="144" t="s">
        <v>66</v>
      </c>
      <c r="B1825" s="145" t="s">
        <v>21</v>
      </c>
      <c r="C1825" s="145" t="s">
        <v>14</v>
      </c>
      <c r="D1825" s="146" t="str">
        <f>VLOOKUP(C1825,[0]!Data,2,)</f>
        <v>Ancillary Staff</v>
      </c>
      <c r="E1825" s="145">
        <v>5</v>
      </c>
      <c r="F1825" s="145" t="s">
        <v>29</v>
      </c>
      <c r="G1825" s="146">
        <f t="shared" si="59"/>
        <v>0</v>
      </c>
      <c r="H1825" s="147">
        <f t="shared" si="60"/>
        <v>1</v>
      </c>
    </row>
    <row r="1826" spans="1:8" x14ac:dyDescent="0.35">
      <c r="A1826" s="144" t="s">
        <v>66</v>
      </c>
      <c r="B1826" s="145" t="s">
        <v>21</v>
      </c>
      <c r="C1826" s="145" t="s">
        <v>12</v>
      </c>
      <c r="D1826" s="146" t="str">
        <f>VLOOKUP(C1826,[0]!Data,2,)</f>
        <v>Nurse</v>
      </c>
      <c r="E1826" s="145">
        <v>4</v>
      </c>
      <c r="F1826" s="145" t="s">
        <v>11</v>
      </c>
      <c r="G1826" s="146">
        <f t="shared" si="59"/>
        <v>1</v>
      </c>
      <c r="H1826" s="147">
        <f t="shared" si="60"/>
        <v>1</v>
      </c>
    </row>
    <row r="1827" spans="1:8" x14ac:dyDescent="0.35">
      <c r="A1827" s="144" t="s">
        <v>66</v>
      </c>
      <c r="B1827" s="145" t="s">
        <v>45</v>
      </c>
      <c r="C1827" s="145" t="s">
        <v>10</v>
      </c>
      <c r="D1827" s="146" t="str">
        <f>VLOOKUP(C1827,[0]!Data,2,)</f>
        <v>Doctor</v>
      </c>
      <c r="E1827" s="145">
        <v>1</v>
      </c>
      <c r="F1827" s="145" t="s">
        <v>11</v>
      </c>
      <c r="G1827" s="146">
        <f t="shared" si="59"/>
        <v>1</v>
      </c>
      <c r="H1827" s="147">
        <f t="shared" si="60"/>
        <v>1</v>
      </c>
    </row>
    <row r="1828" spans="1:8" x14ac:dyDescent="0.35">
      <c r="A1828" s="144" t="s">
        <v>66</v>
      </c>
      <c r="B1828" s="145" t="s">
        <v>45</v>
      </c>
      <c r="C1828" s="145" t="s">
        <v>12</v>
      </c>
      <c r="D1828" s="146" t="str">
        <f>VLOOKUP(C1828,[0]!Data,2,)</f>
        <v>Nurse</v>
      </c>
      <c r="E1828" s="145">
        <v>1</v>
      </c>
      <c r="F1828" s="145" t="s">
        <v>11</v>
      </c>
      <c r="G1828" s="146">
        <f t="shared" si="59"/>
        <v>1</v>
      </c>
      <c r="H1828" s="147">
        <f t="shared" si="60"/>
        <v>1</v>
      </c>
    </row>
    <row r="1829" spans="1:8" x14ac:dyDescent="0.35">
      <c r="A1829" s="144" t="s">
        <v>66</v>
      </c>
      <c r="B1829" s="145" t="s">
        <v>45</v>
      </c>
      <c r="C1829" s="145" t="s">
        <v>10</v>
      </c>
      <c r="D1829" s="146" t="str">
        <f>VLOOKUP(C1829,[0]!Data,2,)</f>
        <v>Doctor</v>
      </c>
      <c r="E1829" s="145">
        <v>4</v>
      </c>
      <c r="F1829" s="145" t="s">
        <v>11</v>
      </c>
      <c r="G1829" s="146">
        <f t="shared" si="59"/>
        <v>1</v>
      </c>
      <c r="H1829" s="147">
        <f t="shared" si="60"/>
        <v>1</v>
      </c>
    </row>
    <row r="1830" spans="1:8" x14ac:dyDescent="0.35">
      <c r="A1830" s="144" t="s">
        <v>66</v>
      </c>
      <c r="B1830" s="145" t="s">
        <v>45</v>
      </c>
      <c r="C1830" s="145" t="s">
        <v>12</v>
      </c>
      <c r="D1830" s="146" t="str">
        <f>VLOOKUP(C1830,[0]!Data,2,)</f>
        <v>Nurse</v>
      </c>
      <c r="E1830" s="145">
        <v>4</v>
      </c>
      <c r="F1830" s="145" t="s">
        <v>11</v>
      </c>
      <c r="G1830" s="146">
        <f t="shared" si="59"/>
        <v>1</v>
      </c>
      <c r="H1830" s="147">
        <f t="shared" si="60"/>
        <v>1</v>
      </c>
    </row>
    <row r="1831" spans="1:8" x14ac:dyDescent="0.35">
      <c r="A1831" s="144" t="s">
        <v>66</v>
      </c>
      <c r="B1831" s="145" t="s">
        <v>45</v>
      </c>
      <c r="C1831" s="145" t="s">
        <v>10</v>
      </c>
      <c r="D1831" s="146" t="str">
        <f>VLOOKUP(C1831,[0]!Data,2,)</f>
        <v>Doctor</v>
      </c>
      <c r="E1831" s="145">
        <v>4</v>
      </c>
      <c r="F1831" s="145" t="s">
        <v>11</v>
      </c>
      <c r="G1831" s="146">
        <f t="shared" si="59"/>
        <v>1</v>
      </c>
      <c r="H1831" s="147">
        <f t="shared" si="60"/>
        <v>1</v>
      </c>
    </row>
    <row r="1832" spans="1:8" x14ac:dyDescent="0.35">
      <c r="A1832" s="144" t="s">
        <v>66</v>
      </c>
      <c r="B1832" s="145" t="s">
        <v>45</v>
      </c>
      <c r="C1832" s="145" t="s">
        <v>10</v>
      </c>
      <c r="D1832" s="146" t="str">
        <f>VLOOKUP(C1832,[0]!Data,2,)</f>
        <v>Doctor</v>
      </c>
      <c r="E1832" s="145">
        <v>2</v>
      </c>
      <c r="F1832" s="145" t="s">
        <v>11</v>
      </c>
      <c r="G1832" s="146">
        <f t="shared" si="59"/>
        <v>1</v>
      </c>
      <c r="H1832" s="147">
        <f t="shared" si="60"/>
        <v>1</v>
      </c>
    </row>
    <row r="1833" spans="1:8" x14ac:dyDescent="0.35">
      <c r="A1833" s="144" t="s">
        <v>66</v>
      </c>
      <c r="B1833" s="145" t="s">
        <v>45</v>
      </c>
      <c r="C1833" s="145" t="s">
        <v>12</v>
      </c>
      <c r="D1833" s="146" t="str">
        <f>VLOOKUP(C1833,[0]!Data,2,)</f>
        <v>Nurse</v>
      </c>
      <c r="E1833" s="145">
        <v>1</v>
      </c>
      <c r="F1833" s="145" t="s">
        <v>11</v>
      </c>
      <c r="G1833" s="146">
        <f t="shared" si="59"/>
        <v>1</v>
      </c>
      <c r="H1833" s="147">
        <f t="shared" si="60"/>
        <v>1</v>
      </c>
    </row>
    <row r="1834" spans="1:8" x14ac:dyDescent="0.35">
      <c r="A1834" s="144" t="s">
        <v>66</v>
      </c>
      <c r="B1834" s="145" t="s">
        <v>45</v>
      </c>
      <c r="C1834" s="145" t="s">
        <v>12</v>
      </c>
      <c r="D1834" s="146" t="str">
        <f>VLOOKUP(C1834,[0]!Data,2,)</f>
        <v>Nurse</v>
      </c>
      <c r="E1834" s="145">
        <v>5</v>
      </c>
      <c r="F1834" s="145" t="s">
        <v>11</v>
      </c>
      <c r="G1834" s="146">
        <f t="shared" si="59"/>
        <v>1</v>
      </c>
      <c r="H1834" s="147">
        <f t="shared" si="60"/>
        <v>1</v>
      </c>
    </row>
    <row r="1835" spans="1:8" x14ac:dyDescent="0.35">
      <c r="A1835" s="144" t="s">
        <v>66</v>
      </c>
      <c r="B1835" s="145" t="s">
        <v>39</v>
      </c>
      <c r="C1835" s="145" t="s">
        <v>10</v>
      </c>
      <c r="D1835" s="146" t="str">
        <f>VLOOKUP(C1835,[0]!Data,2,)</f>
        <v>Doctor</v>
      </c>
      <c r="E1835" s="145">
        <v>1</v>
      </c>
      <c r="F1835" s="145" t="s">
        <v>11</v>
      </c>
      <c r="G1835" s="146">
        <f t="shared" si="59"/>
        <v>1</v>
      </c>
      <c r="H1835" s="147">
        <f t="shared" si="60"/>
        <v>1</v>
      </c>
    </row>
    <row r="1836" spans="1:8" x14ac:dyDescent="0.35">
      <c r="A1836" s="144" t="s">
        <v>66</v>
      </c>
      <c r="B1836" s="145" t="s">
        <v>39</v>
      </c>
      <c r="C1836" s="145" t="s">
        <v>10</v>
      </c>
      <c r="D1836" s="146" t="str">
        <f>VLOOKUP(C1836,[0]!Data,2,)</f>
        <v>Doctor</v>
      </c>
      <c r="E1836" s="145">
        <v>1</v>
      </c>
      <c r="F1836" s="145" t="s">
        <v>11</v>
      </c>
      <c r="G1836" s="146">
        <f t="shared" si="59"/>
        <v>1</v>
      </c>
      <c r="H1836" s="147">
        <f t="shared" si="60"/>
        <v>1</v>
      </c>
    </row>
    <row r="1837" spans="1:8" x14ac:dyDescent="0.35">
      <c r="A1837" s="144" t="s">
        <v>66</v>
      </c>
      <c r="B1837" s="145" t="s">
        <v>39</v>
      </c>
      <c r="C1837" s="145" t="s">
        <v>12</v>
      </c>
      <c r="D1837" s="146" t="str">
        <f>VLOOKUP(C1837,[0]!Data,2,)</f>
        <v>Nurse</v>
      </c>
      <c r="E1837" s="145">
        <v>4</v>
      </c>
      <c r="F1837" s="145" t="s">
        <v>11</v>
      </c>
      <c r="G1837" s="146">
        <f t="shared" ref="G1837:G1900" si="61">IF(F1837="Y",1,0)</f>
        <v>1</v>
      </c>
      <c r="H1837" s="147">
        <f t="shared" ref="H1837:H1900" si="62">IF(F1837="Y,N",1,1)</f>
        <v>1</v>
      </c>
    </row>
    <row r="1838" spans="1:8" x14ac:dyDescent="0.35">
      <c r="A1838" s="144" t="s">
        <v>66</v>
      </c>
      <c r="B1838" s="145" t="s">
        <v>39</v>
      </c>
      <c r="C1838" s="145" t="s">
        <v>12</v>
      </c>
      <c r="D1838" s="146" t="str">
        <f>VLOOKUP(C1838,[0]!Data,2,)</f>
        <v>Nurse</v>
      </c>
      <c r="E1838" s="145">
        <v>5</v>
      </c>
      <c r="F1838" s="145" t="s">
        <v>11</v>
      </c>
      <c r="G1838" s="146">
        <f t="shared" si="61"/>
        <v>1</v>
      </c>
      <c r="H1838" s="147">
        <f t="shared" si="62"/>
        <v>1</v>
      </c>
    </row>
    <row r="1839" spans="1:8" x14ac:dyDescent="0.35">
      <c r="A1839" s="144" t="s">
        <v>66</v>
      </c>
      <c r="B1839" s="145" t="s">
        <v>39</v>
      </c>
      <c r="C1839" s="145" t="s">
        <v>12</v>
      </c>
      <c r="D1839" s="146" t="str">
        <f>VLOOKUP(C1839,[0]!Data,2,)</f>
        <v>Nurse</v>
      </c>
      <c r="E1839" s="145">
        <v>1</v>
      </c>
      <c r="F1839" s="145" t="s">
        <v>11</v>
      </c>
      <c r="G1839" s="146">
        <f t="shared" si="61"/>
        <v>1</v>
      </c>
      <c r="H1839" s="147">
        <f t="shared" si="62"/>
        <v>1</v>
      </c>
    </row>
    <row r="1840" spans="1:8" x14ac:dyDescent="0.35">
      <c r="A1840" s="144" t="s">
        <v>66</v>
      </c>
      <c r="B1840" s="145" t="s">
        <v>39</v>
      </c>
      <c r="C1840" s="145" t="s">
        <v>12</v>
      </c>
      <c r="D1840" s="146" t="str">
        <f>VLOOKUP(C1840,[0]!Data,2,)</f>
        <v>Nurse</v>
      </c>
      <c r="E1840" s="145">
        <v>1</v>
      </c>
      <c r="F1840" s="145" t="s">
        <v>11</v>
      </c>
      <c r="G1840" s="146">
        <f t="shared" si="61"/>
        <v>1</v>
      </c>
      <c r="H1840" s="147">
        <f t="shared" si="62"/>
        <v>1</v>
      </c>
    </row>
    <row r="1841" spans="1:8" x14ac:dyDescent="0.35">
      <c r="A1841" s="144" t="s">
        <v>66</v>
      </c>
      <c r="B1841" s="145" t="s">
        <v>39</v>
      </c>
      <c r="C1841" s="145" t="s">
        <v>14</v>
      </c>
      <c r="D1841" s="146" t="str">
        <f>VLOOKUP(C1841,[0]!Data,2,)</f>
        <v>Ancillary Staff</v>
      </c>
      <c r="E1841" s="145">
        <v>5</v>
      </c>
      <c r="F1841" s="145" t="s">
        <v>11</v>
      </c>
      <c r="G1841" s="146">
        <f t="shared" si="61"/>
        <v>1</v>
      </c>
      <c r="H1841" s="147">
        <f t="shared" si="62"/>
        <v>1</v>
      </c>
    </row>
    <row r="1842" spans="1:8" x14ac:dyDescent="0.35">
      <c r="A1842" s="144" t="s">
        <v>66</v>
      </c>
      <c r="B1842" s="145" t="s">
        <v>39</v>
      </c>
      <c r="C1842" s="145" t="s">
        <v>10</v>
      </c>
      <c r="D1842" s="146" t="str">
        <f>VLOOKUP(C1842,[0]!Data,2,)</f>
        <v>Doctor</v>
      </c>
      <c r="E1842" s="145">
        <v>1</v>
      </c>
      <c r="F1842" s="145" t="s">
        <v>11</v>
      </c>
      <c r="G1842" s="146">
        <f t="shared" si="61"/>
        <v>1</v>
      </c>
      <c r="H1842" s="147">
        <f t="shared" si="62"/>
        <v>1</v>
      </c>
    </row>
    <row r="1843" spans="1:8" x14ac:dyDescent="0.35">
      <c r="A1843" s="144" t="s">
        <v>66</v>
      </c>
      <c r="B1843" s="145" t="s">
        <v>39</v>
      </c>
      <c r="C1843" s="145" t="s">
        <v>14</v>
      </c>
      <c r="D1843" s="146" t="str">
        <f>VLOOKUP(C1843,[0]!Data,2,)</f>
        <v>Ancillary Staff</v>
      </c>
      <c r="E1843" s="145">
        <v>5</v>
      </c>
      <c r="F1843" s="145" t="s">
        <v>11</v>
      </c>
      <c r="G1843" s="146">
        <f t="shared" si="61"/>
        <v>1</v>
      </c>
      <c r="H1843" s="147">
        <f t="shared" si="62"/>
        <v>1</v>
      </c>
    </row>
    <row r="1844" spans="1:8" x14ac:dyDescent="0.35">
      <c r="A1844" s="144" t="s">
        <v>66</v>
      </c>
      <c r="B1844" s="145" t="s">
        <v>39</v>
      </c>
      <c r="C1844" s="145" t="s">
        <v>14</v>
      </c>
      <c r="D1844" s="146" t="str">
        <f>VLOOKUP(C1844,[0]!Data,2,)</f>
        <v>Ancillary Staff</v>
      </c>
      <c r="E1844" s="145">
        <v>5</v>
      </c>
      <c r="F1844" s="145" t="s">
        <v>11</v>
      </c>
      <c r="G1844" s="146">
        <f t="shared" si="61"/>
        <v>1</v>
      </c>
      <c r="H1844" s="147">
        <f t="shared" si="62"/>
        <v>1</v>
      </c>
    </row>
    <row r="1845" spans="1:8" x14ac:dyDescent="0.35">
      <c r="A1845" s="144" t="s">
        <v>66</v>
      </c>
      <c r="B1845" s="145" t="s">
        <v>39</v>
      </c>
      <c r="C1845" s="145" t="s">
        <v>12</v>
      </c>
      <c r="D1845" s="146" t="str">
        <f>VLOOKUP(C1845,[0]!Data,2,)</f>
        <v>Nurse</v>
      </c>
      <c r="E1845" s="145">
        <v>1</v>
      </c>
      <c r="F1845" s="145" t="s">
        <v>11</v>
      </c>
      <c r="G1845" s="146">
        <f t="shared" si="61"/>
        <v>1</v>
      </c>
      <c r="H1845" s="147">
        <f t="shared" si="62"/>
        <v>1</v>
      </c>
    </row>
    <row r="1846" spans="1:8" x14ac:dyDescent="0.35">
      <c r="A1846" s="144" t="s">
        <v>66</v>
      </c>
      <c r="B1846" s="145" t="s">
        <v>39</v>
      </c>
      <c r="C1846" s="145" t="s">
        <v>12</v>
      </c>
      <c r="D1846" s="146" t="str">
        <f>VLOOKUP(C1846,[0]!Data,2,)</f>
        <v>Nurse</v>
      </c>
      <c r="E1846" s="145">
        <v>1</v>
      </c>
      <c r="F1846" s="145" t="s">
        <v>11</v>
      </c>
      <c r="G1846" s="146">
        <f t="shared" si="61"/>
        <v>1</v>
      </c>
      <c r="H1846" s="147">
        <f t="shared" si="62"/>
        <v>1</v>
      </c>
    </row>
    <row r="1847" spans="1:8" x14ac:dyDescent="0.35">
      <c r="A1847" s="144" t="s">
        <v>66</v>
      </c>
      <c r="B1847" s="145" t="s">
        <v>39</v>
      </c>
      <c r="C1847" s="145" t="s">
        <v>12</v>
      </c>
      <c r="D1847" s="146" t="str">
        <f>VLOOKUP(C1847,[0]!Data,2,)</f>
        <v>Nurse</v>
      </c>
      <c r="E1847" s="145">
        <v>4</v>
      </c>
      <c r="F1847" s="145" t="s">
        <v>11</v>
      </c>
      <c r="G1847" s="146">
        <f t="shared" si="61"/>
        <v>1</v>
      </c>
      <c r="H1847" s="147">
        <f t="shared" si="62"/>
        <v>1</v>
      </c>
    </row>
    <row r="1848" spans="1:8" x14ac:dyDescent="0.35">
      <c r="A1848" s="144" t="s">
        <v>66</v>
      </c>
      <c r="B1848" s="145" t="s">
        <v>39</v>
      </c>
      <c r="C1848" s="145" t="s">
        <v>12</v>
      </c>
      <c r="D1848" s="146" t="str">
        <f>VLOOKUP(C1848,[0]!Data,2,)</f>
        <v>Nurse</v>
      </c>
      <c r="E1848" s="145">
        <v>4</v>
      </c>
      <c r="F1848" s="145" t="s">
        <v>11</v>
      </c>
      <c r="G1848" s="146">
        <f t="shared" si="61"/>
        <v>1</v>
      </c>
      <c r="H1848" s="147">
        <f t="shared" si="62"/>
        <v>1</v>
      </c>
    </row>
    <row r="1849" spans="1:8" x14ac:dyDescent="0.35">
      <c r="A1849" s="144" t="s">
        <v>66</v>
      </c>
      <c r="B1849" s="145" t="s">
        <v>39</v>
      </c>
      <c r="C1849" s="145" t="s">
        <v>35</v>
      </c>
      <c r="D1849" s="146" t="str">
        <f>VLOOKUP(C1849,[0]!Data,2,)</f>
        <v>Allied Health</v>
      </c>
      <c r="E1849" s="145">
        <v>4</v>
      </c>
      <c r="F1849" s="145" t="s">
        <v>11</v>
      </c>
      <c r="G1849" s="146">
        <f t="shared" si="61"/>
        <v>1</v>
      </c>
      <c r="H1849" s="147">
        <f t="shared" si="62"/>
        <v>1</v>
      </c>
    </row>
    <row r="1850" spans="1:8" x14ac:dyDescent="0.35">
      <c r="A1850" s="144" t="s">
        <v>66</v>
      </c>
      <c r="B1850" s="145" t="s">
        <v>46</v>
      </c>
      <c r="C1850" s="145" t="s">
        <v>12</v>
      </c>
      <c r="D1850" s="146" t="str">
        <f>VLOOKUP(C1850,[0]!Data,2,)</f>
        <v>Nurse</v>
      </c>
      <c r="E1850" s="145">
        <v>1</v>
      </c>
      <c r="F1850" s="145" t="s">
        <v>11</v>
      </c>
      <c r="G1850" s="146">
        <f t="shared" si="61"/>
        <v>1</v>
      </c>
      <c r="H1850" s="147">
        <f t="shared" si="62"/>
        <v>1</v>
      </c>
    </row>
    <row r="1851" spans="1:8" x14ac:dyDescent="0.35">
      <c r="A1851" s="144" t="s">
        <v>66</v>
      </c>
      <c r="B1851" s="145" t="s">
        <v>46</v>
      </c>
      <c r="C1851" s="145" t="s">
        <v>12</v>
      </c>
      <c r="D1851" s="146" t="str">
        <f>VLOOKUP(C1851,[0]!Data,2,)</f>
        <v>Nurse</v>
      </c>
      <c r="E1851" s="145">
        <v>4</v>
      </c>
      <c r="F1851" s="145" t="s">
        <v>11</v>
      </c>
      <c r="G1851" s="146">
        <f t="shared" si="61"/>
        <v>1</v>
      </c>
      <c r="H1851" s="147">
        <f t="shared" si="62"/>
        <v>1</v>
      </c>
    </row>
    <row r="1852" spans="1:8" x14ac:dyDescent="0.35">
      <c r="A1852" s="144" t="s">
        <v>66</v>
      </c>
      <c r="B1852" s="145" t="s">
        <v>46</v>
      </c>
      <c r="C1852" s="145" t="s">
        <v>14</v>
      </c>
      <c r="D1852" s="146" t="str">
        <f>VLOOKUP(C1852,[0]!Data,2,)</f>
        <v>Ancillary Staff</v>
      </c>
      <c r="E1852" s="145">
        <v>5</v>
      </c>
      <c r="F1852" s="145" t="s">
        <v>11</v>
      </c>
      <c r="G1852" s="146">
        <f t="shared" si="61"/>
        <v>1</v>
      </c>
      <c r="H1852" s="147">
        <f t="shared" si="62"/>
        <v>1</v>
      </c>
    </row>
    <row r="1853" spans="1:8" x14ac:dyDescent="0.35">
      <c r="A1853" s="144" t="s">
        <v>66</v>
      </c>
      <c r="B1853" s="145" t="s">
        <v>46</v>
      </c>
      <c r="C1853" s="145" t="s">
        <v>12</v>
      </c>
      <c r="D1853" s="146" t="str">
        <f>VLOOKUP(C1853,[0]!Data,2,)</f>
        <v>Nurse</v>
      </c>
      <c r="E1853" s="145">
        <v>1</v>
      </c>
      <c r="F1853" s="145" t="s">
        <v>11</v>
      </c>
      <c r="G1853" s="146">
        <f t="shared" si="61"/>
        <v>1</v>
      </c>
      <c r="H1853" s="147">
        <f t="shared" si="62"/>
        <v>1</v>
      </c>
    </row>
    <row r="1854" spans="1:8" x14ac:dyDescent="0.35">
      <c r="A1854" s="144" t="s">
        <v>66</v>
      </c>
      <c r="B1854" s="145" t="s">
        <v>46</v>
      </c>
      <c r="C1854" s="145" t="s">
        <v>12</v>
      </c>
      <c r="D1854" s="146" t="str">
        <f>VLOOKUP(C1854,[0]!Data,2,)</f>
        <v>Nurse</v>
      </c>
      <c r="E1854" s="145">
        <v>4</v>
      </c>
      <c r="F1854" s="145" t="s">
        <v>11</v>
      </c>
      <c r="G1854" s="146">
        <f t="shared" si="61"/>
        <v>1</v>
      </c>
      <c r="H1854" s="147">
        <f t="shared" si="62"/>
        <v>1</v>
      </c>
    </row>
    <row r="1855" spans="1:8" x14ac:dyDescent="0.35">
      <c r="A1855" s="144" t="s">
        <v>66</v>
      </c>
      <c r="B1855" s="145" t="s">
        <v>46</v>
      </c>
      <c r="C1855" s="145" t="s">
        <v>14</v>
      </c>
      <c r="D1855" s="146" t="str">
        <f>VLOOKUP(C1855,[0]!Data,2,)</f>
        <v>Ancillary Staff</v>
      </c>
      <c r="E1855" s="145">
        <v>1</v>
      </c>
      <c r="F1855" s="145" t="s">
        <v>11</v>
      </c>
      <c r="G1855" s="146">
        <f t="shared" si="61"/>
        <v>1</v>
      </c>
      <c r="H1855" s="147">
        <f t="shared" si="62"/>
        <v>1</v>
      </c>
    </row>
    <row r="1856" spans="1:8" x14ac:dyDescent="0.35">
      <c r="A1856" s="144" t="s">
        <v>66</v>
      </c>
      <c r="B1856" s="145" t="s">
        <v>46</v>
      </c>
      <c r="C1856" s="145" t="s">
        <v>12</v>
      </c>
      <c r="D1856" s="146" t="str">
        <f>VLOOKUP(C1856,[0]!Data,2,)</f>
        <v>Nurse</v>
      </c>
      <c r="E1856" s="145">
        <v>1</v>
      </c>
      <c r="F1856" s="145" t="s">
        <v>11</v>
      </c>
      <c r="G1856" s="146">
        <f t="shared" si="61"/>
        <v>1</v>
      </c>
      <c r="H1856" s="147">
        <f t="shared" si="62"/>
        <v>1</v>
      </c>
    </row>
    <row r="1857" spans="1:8" x14ac:dyDescent="0.35">
      <c r="A1857" s="144" t="s">
        <v>66</v>
      </c>
      <c r="B1857" s="145" t="s">
        <v>46</v>
      </c>
      <c r="C1857" s="145" t="s">
        <v>12</v>
      </c>
      <c r="D1857" s="146" t="str">
        <f>VLOOKUP(C1857,[0]!Data,2,)</f>
        <v>Nurse</v>
      </c>
      <c r="E1857" s="145">
        <v>4</v>
      </c>
      <c r="F1857" s="145" t="s">
        <v>11</v>
      </c>
      <c r="G1857" s="146">
        <f t="shared" si="61"/>
        <v>1</v>
      </c>
      <c r="H1857" s="147">
        <f t="shared" si="62"/>
        <v>1</v>
      </c>
    </row>
    <row r="1858" spans="1:8" x14ac:dyDescent="0.35">
      <c r="A1858" s="144" t="s">
        <v>66</v>
      </c>
      <c r="B1858" s="145" t="s">
        <v>46</v>
      </c>
      <c r="C1858" s="145" t="s">
        <v>13</v>
      </c>
      <c r="D1858" s="146" t="str">
        <f>VLOOKUP(C1858,[0]!Data,2,)</f>
        <v>Ancillary Staff</v>
      </c>
      <c r="E1858" s="145">
        <v>1</v>
      </c>
      <c r="F1858" s="145" t="s">
        <v>11</v>
      </c>
      <c r="G1858" s="146">
        <f t="shared" si="61"/>
        <v>1</v>
      </c>
      <c r="H1858" s="147">
        <f t="shared" si="62"/>
        <v>1</v>
      </c>
    </row>
    <row r="1859" spans="1:8" x14ac:dyDescent="0.35">
      <c r="A1859" s="144" t="s">
        <v>66</v>
      </c>
      <c r="B1859" s="145" t="s">
        <v>46</v>
      </c>
      <c r="C1859" s="145" t="s">
        <v>12</v>
      </c>
      <c r="D1859" s="146" t="str">
        <f>VLOOKUP(C1859,[0]!Data,2,)</f>
        <v>Nurse</v>
      </c>
      <c r="E1859" s="145">
        <v>4</v>
      </c>
      <c r="F1859" s="145" t="s">
        <v>11</v>
      </c>
      <c r="G1859" s="146">
        <f t="shared" si="61"/>
        <v>1</v>
      </c>
      <c r="H1859" s="147">
        <f t="shared" si="62"/>
        <v>1</v>
      </c>
    </row>
    <row r="1860" spans="1:8" x14ac:dyDescent="0.35">
      <c r="A1860" s="144" t="s">
        <v>66</v>
      </c>
      <c r="B1860" s="145" t="s">
        <v>46</v>
      </c>
      <c r="C1860" s="145" t="s">
        <v>12</v>
      </c>
      <c r="D1860" s="146" t="str">
        <f>VLOOKUP(C1860,[0]!Data,2,)</f>
        <v>Nurse</v>
      </c>
      <c r="E1860" s="145">
        <v>4</v>
      </c>
      <c r="F1860" s="145" t="s">
        <v>11</v>
      </c>
      <c r="G1860" s="146">
        <f t="shared" si="61"/>
        <v>1</v>
      </c>
      <c r="H1860" s="147">
        <f t="shared" si="62"/>
        <v>1</v>
      </c>
    </row>
    <row r="1861" spans="1:8" x14ac:dyDescent="0.35">
      <c r="A1861" s="144" t="s">
        <v>66</v>
      </c>
      <c r="B1861" s="145" t="s">
        <v>46</v>
      </c>
      <c r="C1861" s="145" t="s">
        <v>14</v>
      </c>
      <c r="D1861" s="146" t="str">
        <f>VLOOKUP(C1861,[0]!Data,2,)</f>
        <v>Ancillary Staff</v>
      </c>
      <c r="E1861" s="145">
        <v>5</v>
      </c>
      <c r="F1861" s="145" t="s">
        <v>11</v>
      </c>
      <c r="G1861" s="146">
        <f t="shared" si="61"/>
        <v>1</v>
      </c>
      <c r="H1861" s="147">
        <f t="shared" si="62"/>
        <v>1</v>
      </c>
    </row>
    <row r="1862" spans="1:8" x14ac:dyDescent="0.35">
      <c r="A1862" s="144" t="s">
        <v>66</v>
      </c>
      <c r="B1862" s="145" t="s">
        <v>46</v>
      </c>
      <c r="C1862" s="145" t="s">
        <v>12</v>
      </c>
      <c r="D1862" s="146" t="str">
        <f>VLOOKUP(C1862,[0]!Data,2,)</f>
        <v>Nurse</v>
      </c>
      <c r="E1862" s="145">
        <v>4</v>
      </c>
      <c r="F1862" s="145" t="s">
        <v>11</v>
      </c>
      <c r="G1862" s="146">
        <f t="shared" si="61"/>
        <v>1</v>
      </c>
      <c r="H1862" s="147">
        <f t="shared" si="62"/>
        <v>1</v>
      </c>
    </row>
    <row r="1863" spans="1:8" x14ac:dyDescent="0.35">
      <c r="A1863" s="144" t="s">
        <v>66</v>
      </c>
      <c r="B1863" s="145" t="s">
        <v>46</v>
      </c>
      <c r="C1863" s="145" t="s">
        <v>12</v>
      </c>
      <c r="D1863" s="146" t="str">
        <f>VLOOKUP(C1863,[0]!Data,2,)</f>
        <v>Nurse</v>
      </c>
      <c r="E1863" s="145">
        <v>4</v>
      </c>
      <c r="F1863" s="145" t="s">
        <v>11</v>
      </c>
      <c r="G1863" s="146">
        <f t="shared" si="61"/>
        <v>1</v>
      </c>
      <c r="H1863" s="147">
        <f t="shared" si="62"/>
        <v>1</v>
      </c>
    </row>
    <row r="1864" spans="1:8" x14ac:dyDescent="0.35">
      <c r="A1864" s="144" t="s">
        <v>66</v>
      </c>
      <c r="B1864" s="145" t="s">
        <v>46</v>
      </c>
      <c r="C1864" s="145" t="s">
        <v>14</v>
      </c>
      <c r="D1864" s="146" t="str">
        <f>VLOOKUP(C1864,[0]!Data,2,)</f>
        <v>Ancillary Staff</v>
      </c>
      <c r="E1864" s="145">
        <v>1</v>
      </c>
      <c r="F1864" s="145" t="s">
        <v>11</v>
      </c>
      <c r="G1864" s="146">
        <f t="shared" si="61"/>
        <v>1</v>
      </c>
      <c r="H1864" s="147">
        <f t="shared" si="62"/>
        <v>1</v>
      </c>
    </row>
    <row r="1865" spans="1:8" x14ac:dyDescent="0.35">
      <c r="A1865" s="144" t="s">
        <v>66</v>
      </c>
      <c r="B1865" s="145" t="s">
        <v>9</v>
      </c>
      <c r="C1865" s="145" t="s">
        <v>10</v>
      </c>
      <c r="D1865" s="146" t="str">
        <f>VLOOKUP(C1865,[0]!Data,2,)</f>
        <v>Doctor</v>
      </c>
      <c r="E1865" s="145">
        <v>1</v>
      </c>
      <c r="F1865" s="145" t="s">
        <v>11</v>
      </c>
      <c r="G1865" s="146">
        <f t="shared" si="61"/>
        <v>1</v>
      </c>
      <c r="H1865" s="147">
        <f t="shared" si="62"/>
        <v>1</v>
      </c>
    </row>
    <row r="1866" spans="1:8" x14ac:dyDescent="0.35">
      <c r="A1866" s="144" t="s">
        <v>66</v>
      </c>
      <c r="B1866" s="145" t="s">
        <v>9</v>
      </c>
      <c r="C1866" s="145" t="s">
        <v>10</v>
      </c>
      <c r="D1866" s="146" t="str">
        <f>VLOOKUP(C1866,[0]!Data,2,)</f>
        <v>Doctor</v>
      </c>
      <c r="E1866" s="145">
        <v>5</v>
      </c>
      <c r="F1866" s="145" t="s">
        <v>11</v>
      </c>
      <c r="G1866" s="146">
        <f t="shared" si="61"/>
        <v>1</v>
      </c>
      <c r="H1866" s="147">
        <f t="shared" si="62"/>
        <v>1</v>
      </c>
    </row>
    <row r="1867" spans="1:8" x14ac:dyDescent="0.35">
      <c r="A1867" s="144" t="s">
        <v>66</v>
      </c>
      <c r="B1867" s="145" t="s">
        <v>9</v>
      </c>
      <c r="C1867" s="145" t="s">
        <v>12</v>
      </c>
      <c r="D1867" s="146" t="str">
        <f>VLOOKUP(C1867,[0]!Data,2,)</f>
        <v>Nurse</v>
      </c>
      <c r="E1867" s="145">
        <v>2</v>
      </c>
      <c r="F1867" s="145" t="s">
        <v>11</v>
      </c>
      <c r="G1867" s="146">
        <f t="shared" si="61"/>
        <v>1</v>
      </c>
      <c r="H1867" s="147">
        <f t="shared" si="62"/>
        <v>1</v>
      </c>
    </row>
    <row r="1868" spans="1:8" x14ac:dyDescent="0.35">
      <c r="A1868" s="144" t="s">
        <v>66</v>
      </c>
      <c r="B1868" s="145" t="s">
        <v>9</v>
      </c>
      <c r="C1868" s="145" t="s">
        <v>14</v>
      </c>
      <c r="D1868" s="146" t="str">
        <f>VLOOKUP(C1868,[0]!Data,2,)</f>
        <v>Ancillary Staff</v>
      </c>
      <c r="E1868" s="145">
        <v>3</v>
      </c>
      <c r="F1868" s="145" t="s">
        <v>11</v>
      </c>
      <c r="G1868" s="146">
        <f t="shared" si="61"/>
        <v>1</v>
      </c>
      <c r="H1868" s="147">
        <f t="shared" si="62"/>
        <v>1</v>
      </c>
    </row>
    <row r="1869" spans="1:8" x14ac:dyDescent="0.35">
      <c r="A1869" s="144" t="s">
        <v>66</v>
      </c>
      <c r="B1869" s="145" t="s">
        <v>9</v>
      </c>
      <c r="C1869" s="145" t="s">
        <v>14</v>
      </c>
      <c r="D1869" s="146" t="str">
        <f>VLOOKUP(C1869,[0]!Data,2,)</f>
        <v>Ancillary Staff</v>
      </c>
      <c r="E1869" s="145">
        <v>5</v>
      </c>
      <c r="F1869" s="145" t="s">
        <v>11</v>
      </c>
      <c r="G1869" s="146">
        <f t="shared" si="61"/>
        <v>1</v>
      </c>
      <c r="H1869" s="147">
        <f t="shared" si="62"/>
        <v>1</v>
      </c>
    </row>
    <row r="1870" spans="1:8" x14ac:dyDescent="0.35">
      <c r="A1870" s="144" t="s">
        <v>66</v>
      </c>
      <c r="B1870" s="145" t="s">
        <v>9</v>
      </c>
      <c r="C1870" s="145" t="s">
        <v>13</v>
      </c>
      <c r="D1870" s="146" t="str">
        <f>VLOOKUP(C1870,[0]!Data,2,)</f>
        <v>Ancillary Staff</v>
      </c>
      <c r="E1870" s="145">
        <v>5</v>
      </c>
      <c r="F1870" s="145" t="s">
        <v>11</v>
      </c>
      <c r="G1870" s="146">
        <f t="shared" si="61"/>
        <v>1</v>
      </c>
      <c r="H1870" s="147">
        <f t="shared" si="62"/>
        <v>1</v>
      </c>
    </row>
    <row r="1871" spans="1:8" x14ac:dyDescent="0.35">
      <c r="A1871" s="144" t="s">
        <v>66</v>
      </c>
      <c r="B1871" s="145" t="s">
        <v>9</v>
      </c>
      <c r="C1871" s="145" t="s">
        <v>12</v>
      </c>
      <c r="D1871" s="146" t="str">
        <f>VLOOKUP(C1871,[0]!Data,2,)</f>
        <v>Nurse</v>
      </c>
      <c r="E1871" s="145">
        <v>4</v>
      </c>
      <c r="F1871" s="145" t="s">
        <v>11</v>
      </c>
      <c r="G1871" s="146">
        <f t="shared" si="61"/>
        <v>1</v>
      </c>
      <c r="H1871" s="147">
        <f t="shared" si="62"/>
        <v>1</v>
      </c>
    </row>
    <row r="1872" spans="1:8" x14ac:dyDescent="0.35">
      <c r="A1872" s="144" t="s">
        <v>66</v>
      </c>
      <c r="B1872" s="145" t="s">
        <v>9</v>
      </c>
      <c r="C1872" s="145" t="s">
        <v>15</v>
      </c>
      <c r="D1872" s="146" t="str">
        <f>VLOOKUP(C1872,[0]!Data,2,)</f>
        <v>Allied Health</v>
      </c>
      <c r="E1872" s="145">
        <v>1</v>
      </c>
      <c r="F1872" s="145" t="s">
        <v>11</v>
      </c>
      <c r="G1872" s="146">
        <f t="shared" si="61"/>
        <v>1</v>
      </c>
      <c r="H1872" s="147">
        <f t="shared" si="62"/>
        <v>1</v>
      </c>
    </row>
    <row r="1873" spans="1:8" x14ac:dyDescent="0.35">
      <c r="A1873" s="144" t="s">
        <v>66</v>
      </c>
      <c r="B1873" s="145" t="s">
        <v>9</v>
      </c>
      <c r="C1873" s="145" t="s">
        <v>15</v>
      </c>
      <c r="D1873" s="146" t="str">
        <f>VLOOKUP(C1873,[0]!Data,2,)</f>
        <v>Allied Health</v>
      </c>
      <c r="E1873" s="145">
        <v>4</v>
      </c>
      <c r="F1873" s="145" t="s">
        <v>11</v>
      </c>
      <c r="G1873" s="146">
        <f t="shared" si="61"/>
        <v>1</v>
      </c>
      <c r="H1873" s="147">
        <f t="shared" si="62"/>
        <v>1</v>
      </c>
    </row>
    <row r="1874" spans="1:8" x14ac:dyDescent="0.35">
      <c r="A1874" s="144" t="s">
        <v>66</v>
      </c>
      <c r="B1874" s="145" t="s">
        <v>23</v>
      </c>
      <c r="C1874" s="145" t="s">
        <v>24</v>
      </c>
      <c r="D1874" s="146" t="str">
        <f>VLOOKUP(C1874,[0]!Data,2,)</f>
        <v>Allied Health</v>
      </c>
      <c r="E1874" s="145">
        <v>1</v>
      </c>
      <c r="F1874" s="145" t="s">
        <v>11</v>
      </c>
      <c r="G1874" s="146">
        <f t="shared" si="61"/>
        <v>1</v>
      </c>
      <c r="H1874" s="147">
        <f t="shared" si="62"/>
        <v>1</v>
      </c>
    </row>
    <row r="1875" spans="1:8" x14ac:dyDescent="0.35">
      <c r="A1875" s="144" t="s">
        <v>66</v>
      </c>
      <c r="B1875" s="145" t="s">
        <v>23</v>
      </c>
      <c r="C1875" s="145" t="s">
        <v>24</v>
      </c>
      <c r="D1875" s="146" t="str">
        <f>VLOOKUP(C1875,[0]!Data,2,)</f>
        <v>Allied Health</v>
      </c>
      <c r="E1875" s="145">
        <v>5</v>
      </c>
      <c r="F1875" s="145" t="s">
        <v>11</v>
      </c>
      <c r="G1875" s="146">
        <f t="shared" si="61"/>
        <v>1</v>
      </c>
      <c r="H1875" s="147">
        <f t="shared" si="62"/>
        <v>1</v>
      </c>
    </row>
    <row r="1876" spans="1:8" x14ac:dyDescent="0.35">
      <c r="A1876" s="144" t="s">
        <v>66</v>
      </c>
      <c r="B1876" s="145" t="s">
        <v>23</v>
      </c>
      <c r="C1876" s="145" t="s">
        <v>24</v>
      </c>
      <c r="D1876" s="146" t="str">
        <f>VLOOKUP(C1876,[0]!Data,2,)</f>
        <v>Allied Health</v>
      </c>
      <c r="E1876" s="145">
        <v>1</v>
      </c>
      <c r="F1876" s="145" t="s">
        <v>11</v>
      </c>
      <c r="G1876" s="146">
        <f t="shared" si="61"/>
        <v>1</v>
      </c>
      <c r="H1876" s="147">
        <f t="shared" si="62"/>
        <v>1</v>
      </c>
    </row>
    <row r="1877" spans="1:8" x14ac:dyDescent="0.35">
      <c r="A1877" s="144" t="s">
        <v>66</v>
      </c>
      <c r="B1877" s="145" t="s">
        <v>23</v>
      </c>
      <c r="C1877" s="145" t="s">
        <v>24</v>
      </c>
      <c r="D1877" s="146" t="str">
        <f>VLOOKUP(C1877,[0]!Data,2,)</f>
        <v>Allied Health</v>
      </c>
      <c r="E1877" s="145">
        <v>5</v>
      </c>
      <c r="F1877" s="145" t="s">
        <v>11</v>
      </c>
      <c r="G1877" s="146">
        <f t="shared" si="61"/>
        <v>1</v>
      </c>
      <c r="H1877" s="147">
        <f t="shared" si="62"/>
        <v>1</v>
      </c>
    </row>
    <row r="1878" spans="1:8" x14ac:dyDescent="0.35">
      <c r="A1878" s="144" t="s">
        <v>66</v>
      </c>
      <c r="B1878" s="145" t="s">
        <v>23</v>
      </c>
      <c r="C1878" s="145" t="s">
        <v>24</v>
      </c>
      <c r="D1878" s="146" t="str">
        <f>VLOOKUP(C1878,[0]!Data,2,)</f>
        <v>Allied Health</v>
      </c>
      <c r="E1878" s="145">
        <v>5</v>
      </c>
      <c r="F1878" s="145" t="s">
        <v>11</v>
      </c>
      <c r="G1878" s="146">
        <f t="shared" si="61"/>
        <v>1</v>
      </c>
      <c r="H1878" s="147">
        <f t="shared" si="62"/>
        <v>1</v>
      </c>
    </row>
    <row r="1879" spans="1:8" x14ac:dyDescent="0.35">
      <c r="A1879" s="144" t="s">
        <v>66</v>
      </c>
      <c r="B1879" s="145" t="s">
        <v>23</v>
      </c>
      <c r="C1879" s="145" t="s">
        <v>24</v>
      </c>
      <c r="D1879" s="146" t="str">
        <f>VLOOKUP(C1879,[0]!Data,2,)</f>
        <v>Allied Health</v>
      </c>
      <c r="E1879" s="145">
        <v>4</v>
      </c>
      <c r="F1879" s="145" t="s">
        <v>11</v>
      </c>
      <c r="G1879" s="146">
        <f t="shared" si="61"/>
        <v>1</v>
      </c>
      <c r="H1879" s="147">
        <f t="shared" si="62"/>
        <v>1</v>
      </c>
    </row>
    <row r="1880" spans="1:8" x14ac:dyDescent="0.35">
      <c r="A1880" s="144" t="s">
        <v>66</v>
      </c>
      <c r="B1880" s="145" t="s">
        <v>23</v>
      </c>
      <c r="C1880" s="145" t="s">
        <v>24</v>
      </c>
      <c r="D1880" s="146" t="str">
        <f>VLOOKUP(C1880,[0]!Data,2,)</f>
        <v>Allied Health</v>
      </c>
      <c r="E1880" s="145">
        <v>1</v>
      </c>
      <c r="F1880" s="145" t="s">
        <v>11</v>
      </c>
      <c r="G1880" s="146">
        <f t="shared" si="61"/>
        <v>1</v>
      </c>
      <c r="H1880" s="147">
        <f t="shared" si="62"/>
        <v>1</v>
      </c>
    </row>
    <row r="1881" spans="1:8" x14ac:dyDescent="0.35">
      <c r="A1881" s="144" t="s">
        <v>66</v>
      </c>
      <c r="B1881" s="145" t="s">
        <v>23</v>
      </c>
      <c r="C1881" s="145" t="s">
        <v>24</v>
      </c>
      <c r="D1881" s="146" t="str">
        <f>VLOOKUP(C1881,[0]!Data,2,)</f>
        <v>Allied Health</v>
      </c>
      <c r="E1881" s="145">
        <v>4</v>
      </c>
      <c r="F1881" s="145" t="s">
        <v>11</v>
      </c>
      <c r="G1881" s="146">
        <f t="shared" si="61"/>
        <v>1</v>
      </c>
      <c r="H1881" s="147">
        <f t="shared" si="62"/>
        <v>1</v>
      </c>
    </row>
    <row r="1882" spans="1:8" x14ac:dyDescent="0.35">
      <c r="A1882" s="144" t="s">
        <v>66</v>
      </c>
      <c r="B1882" s="145" t="s">
        <v>23</v>
      </c>
      <c r="C1882" s="145" t="s">
        <v>24</v>
      </c>
      <c r="D1882" s="146" t="str">
        <f>VLOOKUP(C1882,[0]!Data,2,)</f>
        <v>Allied Health</v>
      </c>
      <c r="E1882" s="145">
        <v>1</v>
      </c>
      <c r="F1882" s="145" t="s">
        <v>11</v>
      </c>
      <c r="G1882" s="146">
        <f t="shared" si="61"/>
        <v>1</v>
      </c>
      <c r="H1882" s="147">
        <f t="shared" si="62"/>
        <v>1</v>
      </c>
    </row>
    <row r="1883" spans="1:8" x14ac:dyDescent="0.35">
      <c r="A1883" s="144" t="s">
        <v>66</v>
      </c>
      <c r="B1883" s="145" t="s">
        <v>23</v>
      </c>
      <c r="C1883" s="145" t="s">
        <v>24</v>
      </c>
      <c r="D1883" s="146" t="str">
        <f>VLOOKUP(C1883,[0]!Data,2,)</f>
        <v>Allied Health</v>
      </c>
      <c r="E1883" s="145">
        <v>4</v>
      </c>
      <c r="F1883" s="145" t="s">
        <v>11</v>
      </c>
      <c r="G1883" s="146">
        <f t="shared" si="61"/>
        <v>1</v>
      </c>
      <c r="H1883" s="147">
        <f t="shared" si="62"/>
        <v>1</v>
      </c>
    </row>
    <row r="1884" spans="1:8" x14ac:dyDescent="0.35">
      <c r="A1884" s="144" t="s">
        <v>66</v>
      </c>
      <c r="B1884" s="145" t="s">
        <v>23</v>
      </c>
      <c r="C1884" s="145" t="s">
        <v>52</v>
      </c>
      <c r="D1884" s="146" t="str">
        <f>VLOOKUP(C1884,[0]!Data,2,)</f>
        <v>Allied Health</v>
      </c>
      <c r="E1884" s="145">
        <v>4</v>
      </c>
      <c r="F1884" s="145" t="s">
        <v>11</v>
      </c>
      <c r="G1884" s="146">
        <f t="shared" si="61"/>
        <v>1</v>
      </c>
      <c r="H1884" s="147">
        <f t="shared" si="62"/>
        <v>1</v>
      </c>
    </row>
    <row r="1885" spans="1:8" x14ac:dyDescent="0.35">
      <c r="A1885" s="144" t="s">
        <v>66</v>
      </c>
      <c r="B1885" s="145" t="s">
        <v>23</v>
      </c>
      <c r="C1885" s="145" t="s">
        <v>52</v>
      </c>
      <c r="D1885" s="146" t="str">
        <f>VLOOKUP(C1885,[0]!Data,2,)</f>
        <v>Allied Health</v>
      </c>
      <c r="E1885" s="145">
        <v>4</v>
      </c>
      <c r="F1885" s="145" t="s">
        <v>11</v>
      </c>
      <c r="G1885" s="146">
        <f t="shared" si="61"/>
        <v>1</v>
      </c>
      <c r="H1885" s="147">
        <f t="shared" si="62"/>
        <v>1</v>
      </c>
    </row>
    <row r="1886" spans="1:8" x14ac:dyDescent="0.35">
      <c r="A1886" s="144" t="s">
        <v>66</v>
      </c>
      <c r="B1886" s="145" t="s">
        <v>23</v>
      </c>
      <c r="C1886" s="145" t="s">
        <v>52</v>
      </c>
      <c r="D1886" s="146" t="str">
        <f>VLOOKUP(C1886,[0]!Data,2,)</f>
        <v>Allied Health</v>
      </c>
      <c r="E1886" s="145">
        <v>4</v>
      </c>
      <c r="F1886" s="145" t="s">
        <v>11</v>
      </c>
      <c r="G1886" s="146">
        <f t="shared" si="61"/>
        <v>1</v>
      </c>
      <c r="H1886" s="147">
        <f t="shared" si="62"/>
        <v>1</v>
      </c>
    </row>
    <row r="1887" spans="1:8" x14ac:dyDescent="0.35">
      <c r="A1887" s="144" t="s">
        <v>66</v>
      </c>
      <c r="B1887" s="145" t="s">
        <v>25</v>
      </c>
      <c r="C1887" s="145" t="s">
        <v>10</v>
      </c>
      <c r="D1887" s="146" t="str">
        <f>VLOOKUP(C1887,[0]!Data,2,)</f>
        <v>Doctor</v>
      </c>
      <c r="E1887" s="145">
        <v>1</v>
      </c>
      <c r="F1887" s="145" t="s">
        <v>11</v>
      </c>
      <c r="G1887" s="146">
        <f t="shared" si="61"/>
        <v>1</v>
      </c>
      <c r="H1887" s="147">
        <f t="shared" si="62"/>
        <v>1</v>
      </c>
    </row>
    <row r="1888" spans="1:8" x14ac:dyDescent="0.35">
      <c r="A1888" s="144" t="s">
        <v>66</v>
      </c>
      <c r="B1888" s="145" t="s">
        <v>25</v>
      </c>
      <c r="C1888" s="145" t="s">
        <v>10</v>
      </c>
      <c r="D1888" s="146" t="str">
        <f>VLOOKUP(C1888,[0]!Data,2,)</f>
        <v>Doctor</v>
      </c>
      <c r="E1888" s="145">
        <v>1</v>
      </c>
      <c r="F1888" s="145" t="s">
        <v>11</v>
      </c>
      <c r="G1888" s="146">
        <f t="shared" si="61"/>
        <v>1</v>
      </c>
      <c r="H1888" s="147">
        <f t="shared" si="62"/>
        <v>1</v>
      </c>
    </row>
    <row r="1889" spans="1:8" x14ac:dyDescent="0.35">
      <c r="A1889" s="144" t="s">
        <v>66</v>
      </c>
      <c r="B1889" s="145" t="s">
        <v>25</v>
      </c>
      <c r="C1889" s="145" t="s">
        <v>10</v>
      </c>
      <c r="D1889" s="146" t="str">
        <f>VLOOKUP(C1889,[0]!Data,2,)</f>
        <v>Doctor</v>
      </c>
      <c r="E1889" s="145">
        <v>4</v>
      </c>
      <c r="F1889" s="145" t="s">
        <v>11</v>
      </c>
      <c r="G1889" s="146">
        <f t="shared" si="61"/>
        <v>1</v>
      </c>
      <c r="H1889" s="147">
        <f t="shared" si="62"/>
        <v>1</v>
      </c>
    </row>
    <row r="1890" spans="1:8" x14ac:dyDescent="0.35">
      <c r="A1890" s="144" t="s">
        <v>66</v>
      </c>
      <c r="B1890" s="145" t="s">
        <v>25</v>
      </c>
      <c r="C1890" s="145" t="s">
        <v>10</v>
      </c>
      <c r="D1890" s="146" t="str">
        <f>VLOOKUP(C1890,[0]!Data,2,)</f>
        <v>Doctor</v>
      </c>
      <c r="E1890" s="145">
        <v>4</v>
      </c>
      <c r="F1890" s="145" t="s">
        <v>11</v>
      </c>
      <c r="G1890" s="146">
        <f t="shared" si="61"/>
        <v>1</v>
      </c>
      <c r="H1890" s="147">
        <f t="shared" si="62"/>
        <v>1</v>
      </c>
    </row>
    <row r="1891" spans="1:8" x14ac:dyDescent="0.35">
      <c r="A1891" s="144" t="s">
        <v>66</v>
      </c>
      <c r="B1891" s="145" t="s">
        <v>25</v>
      </c>
      <c r="C1891" s="145" t="s">
        <v>12</v>
      </c>
      <c r="D1891" s="146" t="str">
        <f>VLOOKUP(C1891,[0]!Data,2,)</f>
        <v>Nurse</v>
      </c>
      <c r="E1891" s="145">
        <v>1</v>
      </c>
      <c r="F1891" s="145" t="s">
        <v>11</v>
      </c>
      <c r="G1891" s="146">
        <f t="shared" si="61"/>
        <v>1</v>
      </c>
      <c r="H1891" s="147">
        <f t="shared" si="62"/>
        <v>1</v>
      </c>
    </row>
    <row r="1892" spans="1:8" x14ac:dyDescent="0.35">
      <c r="A1892" s="144" t="s">
        <v>66</v>
      </c>
      <c r="B1892" s="145" t="s">
        <v>25</v>
      </c>
      <c r="C1892" s="145" t="s">
        <v>12</v>
      </c>
      <c r="D1892" s="146" t="str">
        <f>VLOOKUP(C1892,[0]!Data,2,)</f>
        <v>Nurse</v>
      </c>
      <c r="E1892" s="145">
        <v>1</v>
      </c>
      <c r="F1892" s="145" t="s">
        <v>11</v>
      </c>
      <c r="G1892" s="146">
        <f t="shared" si="61"/>
        <v>1</v>
      </c>
      <c r="H1892" s="147">
        <f t="shared" si="62"/>
        <v>1</v>
      </c>
    </row>
    <row r="1893" spans="1:8" x14ac:dyDescent="0.35">
      <c r="A1893" s="144" t="s">
        <v>66</v>
      </c>
      <c r="B1893" s="145" t="s">
        <v>25</v>
      </c>
      <c r="C1893" s="145" t="s">
        <v>12</v>
      </c>
      <c r="D1893" s="146" t="str">
        <f>VLOOKUP(C1893,[0]!Data,2,)</f>
        <v>Nurse</v>
      </c>
      <c r="E1893" s="145">
        <v>1</v>
      </c>
      <c r="F1893" s="145" t="s">
        <v>11</v>
      </c>
      <c r="G1893" s="146">
        <f t="shared" si="61"/>
        <v>1</v>
      </c>
      <c r="H1893" s="147">
        <f t="shared" si="62"/>
        <v>1</v>
      </c>
    </row>
    <row r="1894" spans="1:8" x14ac:dyDescent="0.35">
      <c r="A1894" s="144" t="s">
        <v>66</v>
      </c>
      <c r="B1894" s="145" t="s">
        <v>25</v>
      </c>
      <c r="C1894" s="145" t="s">
        <v>12</v>
      </c>
      <c r="D1894" s="146" t="str">
        <f>VLOOKUP(C1894,[0]!Data,2,)</f>
        <v>Nurse</v>
      </c>
      <c r="E1894" s="145">
        <v>4</v>
      </c>
      <c r="F1894" s="145" t="s">
        <v>11</v>
      </c>
      <c r="G1894" s="146">
        <f t="shared" si="61"/>
        <v>1</v>
      </c>
      <c r="H1894" s="147">
        <f t="shared" si="62"/>
        <v>1</v>
      </c>
    </row>
    <row r="1895" spans="1:8" x14ac:dyDescent="0.35">
      <c r="A1895" s="144" t="s">
        <v>66</v>
      </c>
      <c r="B1895" s="145" t="s">
        <v>25</v>
      </c>
      <c r="C1895" s="145" t="s">
        <v>12</v>
      </c>
      <c r="D1895" s="146" t="str">
        <f>VLOOKUP(C1895,[0]!Data,2,)</f>
        <v>Nurse</v>
      </c>
      <c r="E1895" s="145">
        <v>4</v>
      </c>
      <c r="F1895" s="145" t="s">
        <v>11</v>
      </c>
      <c r="G1895" s="146">
        <f t="shared" si="61"/>
        <v>1</v>
      </c>
      <c r="H1895" s="147">
        <f t="shared" si="62"/>
        <v>1</v>
      </c>
    </row>
    <row r="1896" spans="1:8" x14ac:dyDescent="0.35">
      <c r="A1896" s="144" t="s">
        <v>66</v>
      </c>
      <c r="B1896" s="145" t="s">
        <v>25</v>
      </c>
      <c r="C1896" s="145" t="s">
        <v>12</v>
      </c>
      <c r="D1896" s="146" t="str">
        <f>VLOOKUP(C1896,[0]!Data,2,)</f>
        <v>Nurse</v>
      </c>
      <c r="E1896" s="145">
        <v>4</v>
      </c>
      <c r="F1896" s="145" t="s">
        <v>11</v>
      </c>
      <c r="G1896" s="146">
        <f t="shared" si="61"/>
        <v>1</v>
      </c>
      <c r="H1896" s="147">
        <f t="shared" si="62"/>
        <v>1</v>
      </c>
    </row>
    <row r="1897" spans="1:8" x14ac:dyDescent="0.35">
      <c r="A1897" s="144" t="s">
        <v>66</v>
      </c>
      <c r="B1897" s="145" t="s">
        <v>25</v>
      </c>
      <c r="C1897" s="145" t="s">
        <v>12</v>
      </c>
      <c r="D1897" s="146" t="str">
        <f>VLOOKUP(C1897,[0]!Data,2,)</f>
        <v>Nurse</v>
      </c>
      <c r="E1897" s="145">
        <v>4</v>
      </c>
      <c r="F1897" s="145" t="s">
        <v>11</v>
      </c>
      <c r="G1897" s="146">
        <f t="shared" si="61"/>
        <v>1</v>
      </c>
      <c r="H1897" s="147">
        <f t="shared" si="62"/>
        <v>1</v>
      </c>
    </row>
    <row r="1898" spans="1:8" x14ac:dyDescent="0.35">
      <c r="A1898" s="144" t="s">
        <v>66</v>
      </c>
      <c r="B1898" s="145" t="s">
        <v>25</v>
      </c>
      <c r="C1898" s="145" t="s">
        <v>12</v>
      </c>
      <c r="D1898" s="146" t="str">
        <f>VLOOKUP(C1898,[0]!Data,2,)</f>
        <v>Nurse</v>
      </c>
      <c r="E1898" s="145">
        <v>4</v>
      </c>
      <c r="F1898" s="145" t="s">
        <v>11</v>
      </c>
      <c r="G1898" s="146">
        <f t="shared" si="61"/>
        <v>1</v>
      </c>
      <c r="H1898" s="147">
        <f t="shared" si="62"/>
        <v>1</v>
      </c>
    </row>
    <row r="1899" spans="1:8" x14ac:dyDescent="0.35">
      <c r="A1899" s="144" t="s">
        <v>66</v>
      </c>
      <c r="B1899" s="145" t="s">
        <v>25</v>
      </c>
      <c r="C1899" s="145" t="s">
        <v>14</v>
      </c>
      <c r="D1899" s="146" t="str">
        <f>VLOOKUP(C1899,[0]!Data,2,)</f>
        <v>Ancillary Staff</v>
      </c>
      <c r="E1899" s="145">
        <v>5</v>
      </c>
      <c r="F1899" s="145" t="s">
        <v>11</v>
      </c>
      <c r="G1899" s="146">
        <f t="shared" si="61"/>
        <v>1</v>
      </c>
      <c r="H1899" s="147">
        <f t="shared" si="62"/>
        <v>1</v>
      </c>
    </row>
    <row r="1900" spans="1:8" x14ac:dyDescent="0.35">
      <c r="A1900" s="144" t="s">
        <v>66</v>
      </c>
      <c r="B1900" s="145" t="s">
        <v>25</v>
      </c>
      <c r="C1900" s="145" t="s">
        <v>14</v>
      </c>
      <c r="D1900" s="146" t="str">
        <f>VLOOKUP(C1900,[0]!Data,2,)</f>
        <v>Ancillary Staff</v>
      </c>
      <c r="E1900" s="145">
        <v>5</v>
      </c>
      <c r="F1900" s="145" t="s">
        <v>11</v>
      </c>
      <c r="G1900" s="146">
        <f t="shared" si="61"/>
        <v>1</v>
      </c>
      <c r="H1900" s="147">
        <f t="shared" si="62"/>
        <v>1</v>
      </c>
    </row>
    <row r="1901" spans="1:8" x14ac:dyDescent="0.35">
      <c r="A1901" s="144" t="s">
        <v>66</v>
      </c>
      <c r="B1901" s="145" t="s">
        <v>25</v>
      </c>
      <c r="C1901" s="145" t="s">
        <v>14</v>
      </c>
      <c r="D1901" s="146" t="str">
        <f>VLOOKUP(C1901,[0]!Data,2,)</f>
        <v>Ancillary Staff</v>
      </c>
      <c r="E1901" s="145">
        <v>5</v>
      </c>
      <c r="F1901" s="145" t="s">
        <v>11</v>
      </c>
      <c r="G1901" s="146">
        <f t="shared" ref="G1901:G1964" si="63">IF(F1901="Y",1,0)</f>
        <v>1</v>
      </c>
      <c r="H1901" s="147">
        <f t="shared" ref="H1901:H1964" si="64">IF(F1901="Y,N",1,1)</f>
        <v>1</v>
      </c>
    </row>
    <row r="1902" spans="1:8" x14ac:dyDescent="0.35">
      <c r="A1902" s="144" t="s">
        <v>66</v>
      </c>
      <c r="B1902" s="145" t="s">
        <v>36</v>
      </c>
      <c r="C1902" s="145" t="s">
        <v>12</v>
      </c>
      <c r="D1902" s="146" t="str">
        <f>VLOOKUP(C1902,[0]!Data,2,)</f>
        <v>Nurse</v>
      </c>
      <c r="E1902" s="145">
        <v>1</v>
      </c>
      <c r="F1902" s="145" t="s">
        <v>11</v>
      </c>
      <c r="G1902" s="146">
        <f t="shared" si="63"/>
        <v>1</v>
      </c>
      <c r="H1902" s="147">
        <f t="shared" si="64"/>
        <v>1</v>
      </c>
    </row>
    <row r="1903" spans="1:8" x14ac:dyDescent="0.35">
      <c r="A1903" s="144" t="s">
        <v>66</v>
      </c>
      <c r="B1903" s="145" t="s">
        <v>36</v>
      </c>
      <c r="C1903" s="145" t="s">
        <v>12</v>
      </c>
      <c r="D1903" s="146" t="str">
        <f>VLOOKUP(C1903,[0]!Data,2,)</f>
        <v>Nurse</v>
      </c>
      <c r="E1903" s="145">
        <v>2</v>
      </c>
      <c r="F1903" s="145" t="s">
        <v>11</v>
      </c>
      <c r="G1903" s="146">
        <f t="shared" si="63"/>
        <v>1</v>
      </c>
      <c r="H1903" s="147">
        <f t="shared" si="64"/>
        <v>1</v>
      </c>
    </row>
    <row r="1904" spans="1:8" x14ac:dyDescent="0.35">
      <c r="A1904" s="144" t="s">
        <v>66</v>
      </c>
      <c r="B1904" s="145" t="s">
        <v>36</v>
      </c>
      <c r="C1904" s="145" t="s">
        <v>10</v>
      </c>
      <c r="D1904" s="146" t="str">
        <f>VLOOKUP(C1904,[0]!Data,2,)</f>
        <v>Doctor</v>
      </c>
      <c r="E1904" s="145">
        <v>1</v>
      </c>
      <c r="F1904" s="145" t="s">
        <v>11</v>
      </c>
      <c r="G1904" s="146">
        <f t="shared" si="63"/>
        <v>1</v>
      </c>
      <c r="H1904" s="147">
        <f t="shared" si="64"/>
        <v>1</v>
      </c>
    </row>
    <row r="1905" spans="1:8" x14ac:dyDescent="0.35">
      <c r="A1905" s="144" t="s">
        <v>66</v>
      </c>
      <c r="B1905" s="145" t="s">
        <v>36</v>
      </c>
      <c r="C1905" s="145" t="s">
        <v>12</v>
      </c>
      <c r="D1905" s="146" t="str">
        <f>VLOOKUP(C1905,[0]!Data,2,)</f>
        <v>Nurse</v>
      </c>
      <c r="E1905" s="145">
        <v>4</v>
      </c>
      <c r="F1905" s="145" t="s">
        <v>11</v>
      </c>
      <c r="G1905" s="146">
        <f t="shared" si="63"/>
        <v>1</v>
      </c>
      <c r="H1905" s="147">
        <f t="shared" si="64"/>
        <v>1</v>
      </c>
    </row>
    <row r="1906" spans="1:8" x14ac:dyDescent="0.35">
      <c r="A1906" s="144" t="s">
        <v>66</v>
      </c>
      <c r="B1906" s="145" t="s">
        <v>36</v>
      </c>
      <c r="C1906" s="145" t="s">
        <v>10</v>
      </c>
      <c r="D1906" s="146" t="str">
        <f>VLOOKUP(C1906,[0]!Data,2,)</f>
        <v>Doctor</v>
      </c>
      <c r="E1906" s="145">
        <v>3</v>
      </c>
      <c r="F1906" s="145" t="s">
        <v>11</v>
      </c>
      <c r="G1906" s="146">
        <f t="shared" si="63"/>
        <v>1</v>
      </c>
      <c r="H1906" s="147">
        <f t="shared" si="64"/>
        <v>1</v>
      </c>
    </row>
    <row r="1907" spans="1:8" x14ac:dyDescent="0.35">
      <c r="A1907" s="144" t="s">
        <v>66</v>
      </c>
      <c r="B1907" s="145" t="s">
        <v>36</v>
      </c>
      <c r="C1907" s="145" t="s">
        <v>14</v>
      </c>
      <c r="D1907" s="146" t="str">
        <f>VLOOKUP(C1907,[0]!Data,2,)</f>
        <v>Ancillary Staff</v>
      </c>
      <c r="E1907" s="145">
        <v>5</v>
      </c>
      <c r="F1907" s="145" t="s">
        <v>11</v>
      </c>
      <c r="G1907" s="146">
        <f t="shared" si="63"/>
        <v>1</v>
      </c>
      <c r="H1907" s="147">
        <f t="shared" si="64"/>
        <v>1</v>
      </c>
    </row>
    <row r="1908" spans="1:8" x14ac:dyDescent="0.35">
      <c r="A1908" s="144" t="s">
        <v>66</v>
      </c>
      <c r="B1908" s="145" t="s">
        <v>36</v>
      </c>
      <c r="C1908" s="145" t="s">
        <v>12</v>
      </c>
      <c r="D1908" s="146" t="str">
        <f>VLOOKUP(C1908,[0]!Data,2,)</f>
        <v>Nurse</v>
      </c>
      <c r="E1908" s="145">
        <v>3</v>
      </c>
      <c r="F1908" s="145" t="s">
        <v>11</v>
      </c>
      <c r="G1908" s="146">
        <f t="shared" si="63"/>
        <v>1</v>
      </c>
      <c r="H1908" s="147">
        <f t="shared" si="64"/>
        <v>1</v>
      </c>
    </row>
    <row r="1909" spans="1:8" x14ac:dyDescent="0.35">
      <c r="A1909" s="144" t="s">
        <v>66</v>
      </c>
      <c r="B1909" s="145" t="s">
        <v>36</v>
      </c>
      <c r="C1909" s="145" t="s">
        <v>10</v>
      </c>
      <c r="D1909" s="146" t="str">
        <f>VLOOKUP(C1909,[0]!Data,2,)</f>
        <v>Doctor</v>
      </c>
      <c r="E1909" s="145">
        <v>4</v>
      </c>
      <c r="F1909" s="145" t="s">
        <v>11</v>
      </c>
      <c r="G1909" s="146">
        <f t="shared" si="63"/>
        <v>1</v>
      </c>
      <c r="H1909" s="147">
        <f t="shared" si="64"/>
        <v>1</v>
      </c>
    </row>
    <row r="1910" spans="1:8" x14ac:dyDescent="0.35">
      <c r="A1910" s="144" t="s">
        <v>66</v>
      </c>
      <c r="B1910" s="145" t="s">
        <v>36</v>
      </c>
      <c r="C1910" s="145" t="s">
        <v>10</v>
      </c>
      <c r="D1910" s="146" t="str">
        <f>VLOOKUP(C1910,[0]!Data,2,)</f>
        <v>Doctor</v>
      </c>
      <c r="E1910" s="145">
        <v>1</v>
      </c>
      <c r="F1910" s="145" t="s">
        <v>11</v>
      </c>
      <c r="G1910" s="146">
        <f t="shared" si="63"/>
        <v>1</v>
      </c>
      <c r="H1910" s="147">
        <f t="shared" si="64"/>
        <v>1</v>
      </c>
    </row>
    <row r="1911" spans="1:8" x14ac:dyDescent="0.35">
      <c r="A1911" s="144" t="s">
        <v>66</v>
      </c>
      <c r="B1911" s="145" t="s">
        <v>36</v>
      </c>
      <c r="C1911" s="145" t="s">
        <v>12</v>
      </c>
      <c r="D1911" s="146" t="str">
        <f>VLOOKUP(C1911,[0]!Data,2,)</f>
        <v>Nurse</v>
      </c>
      <c r="E1911" s="145">
        <v>4</v>
      </c>
      <c r="F1911" s="145" t="s">
        <v>11</v>
      </c>
      <c r="G1911" s="146">
        <f t="shared" si="63"/>
        <v>1</v>
      </c>
      <c r="H1911" s="147">
        <f t="shared" si="64"/>
        <v>1</v>
      </c>
    </row>
    <row r="1912" spans="1:8" x14ac:dyDescent="0.35">
      <c r="A1912" s="144" t="s">
        <v>66</v>
      </c>
      <c r="B1912" s="145" t="s">
        <v>36</v>
      </c>
      <c r="C1912" s="145" t="s">
        <v>14</v>
      </c>
      <c r="D1912" s="146" t="str">
        <f>VLOOKUP(C1912,[0]!Data,2,)</f>
        <v>Ancillary Staff</v>
      </c>
      <c r="E1912" s="145">
        <v>5</v>
      </c>
      <c r="F1912" s="145" t="s">
        <v>11</v>
      </c>
      <c r="G1912" s="146">
        <f t="shared" si="63"/>
        <v>1</v>
      </c>
      <c r="H1912" s="147">
        <f t="shared" si="64"/>
        <v>1</v>
      </c>
    </row>
    <row r="1913" spans="1:8" x14ac:dyDescent="0.35">
      <c r="A1913" s="144" t="s">
        <v>66</v>
      </c>
      <c r="B1913" s="145" t="s">
        <v>36</v>
      </c>
      <c r="C1913" s="145" t="s">
        <v>10</v>
      </c>
      <c r="D1913" s="146" t="str">
        <f>VLOOKUP(C1913,[0]!Data,2,)</f>
        <v>Doctor</v>
      </c>
      <c r="E1913" s="145">
        <v>5</v>
      </c>
      <c r="F1913" s="145" t="s">
        <v>11</v>
      </c>
      <c r="G1913" s="146">
        <f t="shared" si="63"/>
        <v>1</v>
      </c>
      <c r="H1913" s="147">
        <f t="shared" si="64"/>
        <v>1</v>
      </c>
    </row>
    <row r="1914" spans="1:8" x14ac:dyDescent="0.35">
      <c r="A1914" s="144" t="s">
        <v>66</v>
      </c>
      <c r="B1914" s="145" t="s">
        <v>36</v>
      </c>
      <c r="C1914" s="145" t="s">
        <v>12</v>
      </c>
      <c r="D1914" s="146" t="str">
        <f>VLOOKUP(C1914,[0]!Data,2,)</f>
        <v>Nurse</v>
      </c>
      <c r="E1914" s="145">
        <v>1</v>
      </c>
      <c r="F1914" s="145" t="s">
        <v>11</v>
      </c>
      <c r="G1914" s="146">
        <f t="shared" si="63"/>
        <v>1</v>
      </c>
      <c r="H1914" s="147">
        <f t="shared" si="64"/>
        <v>1</v>
      </c>
    </row>
    <row r="1915" spans="1:8" x14ac:dyDescent="0.35">
      <c r="A1915" s="144" t="s">
        <v>66</v>
      </c>
      <c r="B1915" s="145" t="s">
        <v>36</v>
      </c>
      <c r="C1915" s="145" t="s">
        <v>12</v>
      </c>
      <c r="D1915" s="146" t="str">
        <f>VLOOKUP(C1915,[0]!Data,2,)</f>
        <v>Nurse</v>
      </c>
      <c r="E1915" s="145">
        <v>3</v>
      </c>
      <c r="F1915" s="145" t="s">
        <v>11</v>
      </c>
      <c r="G1915" s="146">
        <f t="shared" si="63"/>
        <v>1</v>
      </c>
      <c r="H1915" s="147">
        <f t="shared" si="64"/>
        <v>1</v>
      </c>
    </row>
    <row r="1916" spans="1:8" x14ac:dyDescent="0.35">
      <c r="A1916" s="144" t="s">
        <v>66</v>
      </c>
      <c r="B1916" s="145" t="s">
        <v>36</v>
      </c>
      <c r="C1916" s="145" t="s">
        <v>12</v>
      </c>
      <c r="D1916" s="146" t="str">
        <f>VLOOKUP(C1916,[0]!Data,2,)</f>
        <v>Nurse</v>
      </c>
      <c r="E1916" s="145">
        <v>5</v>
      </c>
      <c r="F1916" s="145" t="s">
        <v>11</v>
      </c>
      <c r="G1916" s="146">
        <f t="shared" si="63"/>
        <v>1</v>
      </c>
      <c r="H1916" s="147">
        <f t="shared" si="64"/>
        <v>1</v>
      </c>
    </row>
    <row r="1917" spans="1:8" x14ac:dyDescent="0.35">
      <c r="A1917" s="144" t="s">
        <v>66</v>
      </c>
      <c r="B1917" s="145" t="s">
        <v>69</v>
      </c>
      <c r="C1917" s="145" t="s">
        <v>10</v>
      </c>
      <c r="D1917" s="146" t="str">
        <f>VLOOKUP(C1917,[0]!Data,2,)</f>
        <v>Doctor</v>
      </c>
      <c r="E1917" s="145">
        <v>2</v>
      </c>
      <c r="F1917" s="145" t="s">
        <v>11</v>
      </c>
      <c r="G1917" s="146">
        <f t="shared" si="63"/>
        <v>1</v>
      </c>
      <c r="H1917" s="147">
        <f t="shared" si="64"/>
        <v>1</v>
      </c>
    </row>
    <row r="1918" spans="1:8" x14ac:dyDescent="0.35">
      <c r="A1918" s="144" t="s">
        <v>66</v>
      </c>
      <c r="B1918" s="145" t="s">
        <v>69</v>
      </c>
      <c r="C1918" s="145" t="s">
        <v>10</v>
      </c>
      <c r="D1918" s="146" t="str">
        <f>VLOOKUP(C1918,[0]!Data,2,)</f>
        <v>Doctor</v>
      </c>
      <c r="E1918" s="145">
        <v>2</v>
      </c>
      <c r="F1918" s="145" t="s">
        <v>11</v>
      </c>
      <c r="G1918" s="146">
        <f t="shared" si="63"/>
        <v>1</v>
      </c>
      <c r="H1918" s="147">
        <f t="shared" si="64"/>
        <v>1</v>
      </c>
    </row>
    <row r="1919" spans="1:8" x14ac:dyDescent="0.35">
      <c r="A1919" s="144" t="s">
        <v>66</v>
      </c>
      <c r="B1919" s="145" t="s">
        <v>69</v>
      </c>
      <c r="C1919" s="145" t="s">
        <v>10</v>
      </c>
      <c r="D1919" s="146" t="str">
        <f>VLOOKUP(C1919,[0]!Data,2,)</f>
        <v>Doctor</v>
      </c>
      <c r="E1919" s="145">
        <v>4</v>
      </c>
      <c r="F1919" s="145" t="s">
        <v>11</v>
      </c>
      <c r="G1919" s="146">
        <f t="shared" si="63"/>
        <v>1</v>
      </c>
      <c r="H1919" s="147">
        <f t="shared" si="64"/>
        <v>1</v>
      </c>
    </row>
    <row r="1920" spans="1:8" x14ac:dyDescent="0.35">
      <c r="A1920" s="144" t="s">
        <v>66</v>
      </c>
      <c r="B1920" s="145" t="s">
        <v>69</v>
      </c>
      <c r="C1920" s="145" t="s">
        <v>10</v>
      </c>
      <c r="D1920" s="146" t="str">
        <f>VLOOKUP(C1920,[0]!Data,2,)</f>
        <v>Doctor</v>
      </c>
      <c r="E1920" s="145">
        <v>4</v>
      </c>
      <c r="F1920" s="145" t="s">
        <v>11</v>
      </c>
      <c r="G1920" s="146">
        <f t="shared" si="63"/>
        <v>1</v>
      </c>
      <c r="H1920" s="147">
        <f t="shared" si="64"/>
        <v>1</v>
      </c>
    </row>
    <row r="1921" spans="1:8" x14ac:dyDescent="0.35">
      <c r="A1921" s="144" t="s">
        <v>66</v>
      </c>
      <c r="B1921" s="145" t="s">
        <v>69</v>
      </c>
      <c r="C1921" s="145" t="s">
        <v>12</v>
      </c>
      <c r="D1921" s="146" t="str">
        <f>VLOOKUP(C1921,[0]!Data,2,)</f>
        <v>Nurse</v>
      </c>
      <c r="E1921" s="145">
        <v>1</v>
      </c>
      <c r="F1921" s="145" t="s">
        <v>11</v>
      </c>
      <c r="G1921" s="146">
        <f t="shared" si="63"/>
        <v>1</v>
      </c>
      <c r="H1921" s="147">
        <f t="shared" si="64"/>
        <v>1</v>
      </c>
    </row>
    <row r="1922" spans="1:8" x14ac:dyDescent="0.35">
      <c r="A1922" s="144" t="s">
        <v>66</v>
      </c>
      <c r="B1922" s="145" t="s">
        <v>69</v>
      </c>
      <c r="C1922" s="145" t="s">
        <v>12</v>
      </c>
      <c r="D1922" s="146" t="str">
        <f>VLOOKUP(C1922,[0]!Data,2,)</f>
        <v>Nurse</v>
      </c>
      <c r="E1922" s="145">
        <v>4</v>
      </c>
      <c r="F1922" s="145" t="s">
        <v>11</v>
      </c>
      <c r="G1922" s="146">
        <f t="shared" si="63"/>
        <v>1</v>
      </c>
      <c r="H1922" s="147">
        <f t="shared" si="64"/>
        <v>1</v>
      </c>
    </row>
    <row r="1923" spans="1:8" x14ac:dyDescent="0.35">
      <c r="A1923" s="144" t="s">
        <v>66</v>
      </c>
      <c r="B1923" s="145" t="s">
        <v>69</v>
      </c>
      <c r="C1923" s="145" t="s">
        <v>12</v>
      </c>
      <c r="D1923" s="146" t="str">
        <f>VLOOKUP(C1923,[0]!Data,2,)</f>
        <v>Nurse</v>
      </c>
      <c r="E1923" s="145">
        <v>1</v>
      </c>
      <c r="F1923" s="145" t="s">
        <v>11</v>
      </c>
      <c r="G1923" s="146">
        <f t="shared" si="63"/>
        <v>1</v>
      </c>
      <c r="H1923" s="147">
        <f t="shared" si="64"/>
        <v>1</v>
      </c>
    </row>
    <row r="1924" spans="1:8" x14ac:dyDescent="0.35">
      <c r="A1924" s="144" t="s">
        <v>66</v>
      </c>
      <c r="B1924" s="145" t="s">
        <v>69</v>
      </c>
      <c r="C1924" s="145" t="s">
        <v>12</v>
      </c>
      <c r="D1924" s="146" t="str">
        <f>VLOOKUP(C1924,[0]!Data,2,)</f>
        <v>Nurse</v>
      </c>
      <c r="E1924" s="145">
        <v>4</v>
      </c>
      <c r="F1924" s="145" t="s">
        <v>11</v>
      </c>
      <c r="G1924" s="146">
        <f t="shared" si="63"/>
        <v>1</v>
      </c>
      <c r="H1924" s="147">
        <f t="shared" si="64"/>
        <v>1</v>
      </c>
    </row>
    <row r="1925" spans="1:8" x14ac:dyDescent="0.35">
      <c r="A1925" s="144" t="s">
        <v>66</v>
      </c>
      <c r="B1925" s="145" t="s">
        <v>69</v>
      </c>
      <c r="C1925" s="145" t="s">
        <v>12</v>
      </c>
      <c r="D1925" s="146" t="str">
        <f>VLOOKUP(C1925,[0]!Data,2,)</f>
        <v>Nurse</v>
      </c>
      <c r="E1925" s="145">
        <v>2</v>
      </c>
      <c r="F1925" s="145" t="s">
        <v>11</v>
      </c>
      <c r="G1925" s="146">
        <f t="shared" si="63"/>
        <v>1</v>
      </c>
      <c r="H1925" s="147">
        <f t="shared" si="64"/>
        <v>1</v>
      </c>
    </row>
    <row r="1926" spans="1:8" x14ac:dyDescent="0.35">
      <c r="A1926" s="144" t="s">
        <v>66</v>
      </c>
      <c r="B1926" s="145" t="s">
        <v>69</v>
      </c>
      <c r="C1926" s="145" t="s">
        <v>12</v>
      </c>
      <c r="D1926" s="146" t="str">
        <f>VLOOKUP(C1926,[0]!Data,2,)</f>
        <v>Nurse</v>
      </c>
      <c r="E1926" s="145">
        <v>2</v>
      </c>
      <c r="F1926" s="145" t="s">
        <v>11</v>
      </c>
      <c r="G1926" s="146">
        <f t="shared" si="63"/>
        <v>1</v>
      </c>
      <c r="H1926" s="147">
        <f t="shared" si="64"/>
        <v>1</v>
      </c>
    </row>
    <row r="1927" spans="1:8" x14ac:dyDescent="0.35">
      <c r="A1927" s="144" t="s">
        <v>66</v>
      </c>
      <c r="B1927" s="145" t="s">
        <v>69</v>
      </c>
      <c r="C1927" s="145" t="s">
        <v>12</v>
      </c>
      <c r="D1927" s="146" t="str">
        <f>VLOOKUP(C1927,[0]!Data,2,)</f>
        <v>Nurse</v>
      </c>
      <c r="E1927" s="145">
        <v>2</v>
      </c>
      <c r="F1927" s="145" t="s">
        <v>11</v>
      </c>
      <c r="G1927" s="146">
        <f t="shared" si="63"/>
        <v>1</v>
      </c>
      <c r="H1927" s="147">
        <f t="shared" si="64"/>
        <v>1</v>
      </c>
    </row>
    <row r="1928" spans="1:8" x14ac:dyDescent="0.35">
      <c r="A1928" s="144" t="s">
        <v>66</v>
      </c>
      <c r="B1928" s="145" t="s">
        <v>69</v>
      </c>
      <c r="C1928" s="145" t="s">
        <v>14</v>
      </c>
      <c r="D1928" s="146" t="str">
        <f>VLOOKUP(C1928,[0]!Data,2,)</f>
        <v>Ancillary Staff</v>
      </c>
      <c r="E1928" s="145">
        <v>5</v>
      </c>
      <c r="F1928" s="145" t="s">
        <v>11</v>
      </c>
      <c r="G1928" s="146">
        <f t="shared" si="63"/>
        <v>1</v>
      </c>
      <c r="H1928" s="147">
        <f t="shared" si="64"/>
        <v>1</v>
      </c>
    </row>
    <row r="1929" spans="1:8" x14ac:dyDescent="0.35">
      <c r="A1929" s="144" t="s">
        <v>66</v>
      </c>
      <c r="B1929" s="145" t="s">
        <v>69</v>
      </c>
      <c r="C1929" s="145" t="s">
        <v>14</v>
      </c>
      <c r="D1929" s="146" t="str">
        <f>VLOOKUP(C1929,[0]!Data,2,)</f>
        <v>Ancillary Staff</v>
      </c>
      <c r="E1929" s="145">
        <v>5</v>
      </c>
      <c r="F1929" s="145" t="s">
        <v>11</v>
      </c>
      <c r="G1929" s="146">
        <f t="shared" si="63"/>
        <v>1</v>
      </c>
      <c r="H1929" s="147">
        <f t="shared" si="64"/>
        <v>1</v>
      </c>
    </row>
    <row r="1930" spans="1:8" x14ac:dyDescent="0.35">
      <c r="A1930" s="144" t="s">
        <v>66</v>
      </c>
      <c r="B1930" s="145" t="s">
        <v>69</v>
      </c>
      <c r="C1930" s="145" t="s">
        <v>14</v>
      </c>
      <c r="D1930" s="146" t="str">
        <f>VLOOKUP(C1930,[0]!Data,2,)</f>
        <v>Ancillary Staff</v>
      </c>
      <c r="E1930" s="145">
        <v>5</v>
      </c>
      <c r="F1930" s="145" t="s">
        <v>11</v>
      </c>
      <c r="G1930" s="146">
        <f t="shared" si="63"/>
        <v>1</v>
      </c>
      <c r="H1930" s="147">
        <f t="shared" si="64"/>
        <v>1</v>
      </c>
    </row>
    <row r="1931" spans="1:8" x14ac:dyDescent="0.35">
      <c r="A1931" s="144" t="s">
        <v>66</v>
      </c>
      <c r="B1931" s="145" t="s">
        <v>69</v>
      </c>
      <c r="C1931" s="145" t="s">
        <v>14</v>
      </c>
      <c r="D1931" s="146" t="str">
        <f>VLOOKUP(C1931,[0]!Data,2,)</f>
        <v>Ancillary Staff</v>
      </c>
      <c r="E1931" s="145">
        <v>5</v>
      </c>
      <c r="F1931" s="145" t="s">
        <v>11</v>
      </c>
      <c r="G1931" s="146">
        <f t="shared" si="63"/>
        <v>1</v>
      </c>
      <c r="H1931" s="147">
        <f t="shared" si="64"/>
        <v>1</v>
      </c>
    </row>
    <row r="1932" spans="1:8" x14ac:dyDescent="0.35">
      <c r="A1932" s="144" t="s">
        <v>66</v>
      </c>
      <c r="B1932" s="145" t="s">
        <v>19</v>
      </c>
      <c r="C1932" s="145" t="s">
        <v>10</v>
      </c>
      <c r="D1932" s="146" t="str">
        <f>VLOOKUP(C1932,[0]!Data,2,)</f>
        <v>Doctor</v>
      </c>
      <c r="E1932" s="145">
        <v>4</v>
      </c>
      <c r="F1932" s="145" t="s">
        <v>11</v>
      </c>
      <c r="G1932" s="146">
        <f t="shared" si="63"/>
        <v>1</v>
      </c>
      <c r="H1932" s="147">
        <f t="shared" si="64"/>
        <v>1</v>
      </c>
    </row>
    <row r="1933" spans="1:8" x14ac:dyDescent="0.35">
      <c r="A1933" s="144" t="s">
        <v>66</v>
      </c>
      <c r="B1933" s="145" t="s">
        <v>19</v>
      </c>
      <c r="C1933" s="145" t="s">
        <v>10</v>
      </c>
      <c r="D1933" s="146" t="str">
        <f>VLOOKUP(C1933,[0]!Data,2,)</f>
        <v>Doctor</v>
      </c>
      <c r="E1933" s="145">
        <v>4</v>
      </c>
      <c r="F1933" s="145" t="s">
        <v>11</v>
      </c>
      <c r="G1933" s="146">
        <f t="shared" si="63"/>
        <v>1</v>
      </c>
      <c r="H1933" s="147">
        <f t="shared" si="64"/>
        <v>1</v>
      </c>
    </row>
    <row r="1934" spans="1:8" x14ac:dyDescent="0.35">
      <c r="A1934" s="144" t="s">
        <v>66</v>
      </c>
      <c r="B1934" s="145" t="s">
        <v>19</v>
      </c>
      <c r="C1934" s="145" t="s">
        <v>12</v>
      </c>
      <c r="D1934" s="146" t="str">
        <f>VLOOKUP(C1934,[0]!Data,2,)</f>
        <v>Nurse</v>
      </c>
      <c r="E1934" s="145">
        <v>3</v>
      </c>
      <c r="F1934" s="145" t="s">
        <v>11</v>
      </c>
      <c r="G1934" s="146">
        <f t="shared" si="63"/>
        <v>1</v>
      </c>
      <c r="H1934" s="147">
        <f t="shared" si="64"/>
        <v>1</v>
      </c>
    </row>
    <row r="1935" spans="1:8" x14ac:dyDescent="0.35">
      <c r="A1935" s="144" t="s">
        <v>66</v>
      </c>
      <c r="B1935" s="145" t="s">
        <v>19</v>
      </c>
      <c r="C1935" s="145" t="s">
        <v>12</v>
      </c>
      <c r="D1935" s="146" t="str">
        <f>VLOOKUP(C1935,[0]!Data,2,)</f>
        <v>Nurse</v>
      </c>
      <c r="E1935" s="145">
        <v>4</v>
      </c>
      <c r="F1935" s="145" t="s">
        <v>11</v>
      </c>
      <c r="G1935" s="146">
        <f t="shared" si="63"/>
        <v>1</v>
      </c>
      <c r="H1935" s="147">
        <f t="shared" si="64"/>
        <v>1</v>
      </c>
    </row>
    <row r="1936" spans="1:8" x14ac:dyDescent="0.35">
      <c r="A1936" s="144" t="s">
        <v>66</v>
      </c>
      <c r="B1936" s="145" t="s">
        <v>19</v>
      </c>
      <c r="C1936" s="145" t="s">
        <v>14</v>
      </c>
      <c r="D1936" s="146" t="str">
        <f>VLOOKUP(C1936,[0]!Data,2,)</f>
        <v>Ancillary Staff</v>
      </c>
      <c r="E1936" s="145">
        <v>5</v>
      </c>
      <c r="F1936" s="145" t="s">
        <v>11</v>
      </c>
      <c r="G1936" s="146">
        <f t="shared" si="63"/>
        <v>1</v>
      </c>
      <c r="H1936" s="147">
        <f t="shared" si="64"/>
        <v>1</v>
      </c>
    </row>
    <row r="1937" spans="1:8" x14ac:dyDescent="0.35">
      <c r="A1937" s="144" t="s">
        <v>66</v>
      </c>
      <c r="B1937" s="145" t="s">
        <v>19</v>
      </c>
      <c r="C1937" s="145" t="s">
        <v>35</v>
      </c>
      <c r="D1937" s="146" t="str">
        <f>VLOOKUP(C1937,[0]!Data,2,)</f>
        <v>Allied Health</v>
      </c>
      <c r="E1937" s="145">
        <v>5</v>
      </c>
      <c r="F1937" s="145" t="s">
        <v>11</v>
      </c>
      <c r="G1937" s="146">
        <f t="shared" si="63"/>
        <v>1</v>
      </c>
      <c r="H1937" s="147">
        <f t="shared" si="64"/>
        <v>1</v>
      </c>
    </row>
    <row r="1938" spans="1:8" x14ac:dyDescent="0.35">
      <c r="A1938" s="144" t="s">
        <v>66</v>
      </c>
      <c r="B1938" s="145" t="s">
        <v>19</v>
      </c>
      <c r="C1938" s="145" t="s">
        <v>12</v>
      </c>
      <c r="D1938" s="146" t="str">
        <f>VLOOKUP(C1938,[0]!Data,2,)</f>
        <v>Nurse</v>
      </c>
      <c r="E1938" s="145">
        <v>4</v>
      </c>
      <c r="F1938" s="145" t="s">
        <v>11</v>
      </c>
      <c r="G1938" s="146">
        <f t="shared" si="63"/>
        <v>1</v>
      </c>
      <c r="H1938" s="147">
        <f t="shared" si="64"/>
        <v>1</v>
      </c>
    </row>
    <row r="1939" spans="1:8" x14ac:dyDescent="0.35">
      <c r="A1939" s="144" t="s">
        <v>66</v>
      </c>
      <c r="B1939" s="145" t="s">
        <v>19</v>
      </c>
      <c r="C1939" s="145" t="s">
        <v>12</v>
      </c>
      <c r="D1939" s="146" t="str">
        <f>VLOOKUP(C1939,[0]!Data,2,)</f>
        <v>Nurse</v>
      </c>
      <c r="E1939" s="145">
        <v>1</v>
      </c>
      <c r="F1939" s="145" t="s">
        <v>11</v>
      </c>
      <c r="G1939" s="146">
        <f t="shared" si="63"/>
        <v>1</v>
      </c>
      <c r="H1939" s="147">
        <f t="shared" si="64"/>
        <v>1</v>
      </c>
    </row>
    <row r="1940" spans="1:8" x14ac:dyDescent="0.35">
      <c r="A1940" s="144" t="s">
        <v>66</v>
      </c>
      <c r="B1940" s="145" t="s">
        <v>19</v>
      </c>
      <c r="C1940" s="145" t="s">
        <v>14</v>
      </c>
      <c r="D1940" s="146" t="str">
        <f>VLOOKUP(C1940,[0]!Data,2,)</f>
        <v>Ancillary Staff</v>
      </c>
      <c r="E1940" s="145">
        <v>4</v>
      </c>
      <c r="F1940" s="145" t="s">
        <v>11</v>
      </c>
      <c r="G1940" s="146">
        <f t="shared" si="63"/>
        <v>1</v>
      </c>
      <c r="H1940" s="147">
        <f t="shared" si="64"/>
        <v>1</v>
      </c>
    </row>
    <row r="1941" spans="1:8" x14ac:dyDescent="0.35">
      <c r="A1941" s="144" t="s">
        <v>66</v>
      </c>
      <c r="B1941" s="145" t="s">
        <v>19</v>
      </c>
      <c r="C1941" s="145" t="s">
        <v>12</v>
      </c>
      <c r="D1941" s="146" t="str">
        <f>VLOOKUP(C1941,[0]!Data,2,)</f>
        <v>Nurse</v>
      </c>
      <c r="E1941" s="145">
        <v>5</v>
      </c>
      <c r="F1941" s="145" t="s">
        <v>11</v>
      </c>
      <c r="G1941" s="146">
        <f t="shared" si="63"/>
        <v>1</v>
      </c>
      <c r="H1941" s="147">
        <f t="shared" si="64"/>
        <v>1</v>
      </c>
    </row>
    <row r="1942" spans="1:8" x14ac:dyDescent="0.35">
      <c r="A1942" s="144" t="s">
        <v>66</v>
      </c>
      <c r="B1942" s="145" t="s">
        <v>19</v>
      </c>
      <c r="C1942" s="145" t="s">
        <v>14</v>
      </c>
      <c r="D1942" s="146" t="str">
        <f>VLOOKUP(C1942,[0]!Data,2,)</f>
        <v>Ancillary Staff</v>
      </c>
      <c r="E1942" s="145">
        <v>5</v>
      </c>
      <c r="F1942" s="145" t="s">
        <v>11</v>
      </c>
      <c r="G1942" s="146">
        <f t="shared" si="63"/>
        <v>1</v>
      </c>
      <c r="H1942" s="147">
        <f t="shared" si="64"/>
        <v>1</v>
      </c>
    </row>
    <row r="1943" spans="1:8" x14ac:dyDescent="0.35">
      <c r="A1943" s="144" t="s">
        <v>66</v>
      </c>
      <c r="B1943" s="145" t="s">
        <v>19</v>
      </c>
      <c r="C1943" s="145" t="s">
        <v>10</v>
      </c>
      <c r="D1943" s="146" t="str">
        <f>VLOOKUP(C1943,[0]!Data,2,)</f>
        <v>Doctor</v>
      </c>
      <c r="E1943" s="145">
        <v>1</v>
      </c>
      <c r="F1943" s="145" t="s">
        <v>11</v>
      </c>
      <c r="G1943" s="146">
        <f t="shared" si="63"/>
        <v>1</v>
      </c>
      <c r="H1943" s="147">
        <f t="shared" si="64"/>
        <v>1</v>
      </c>
    </row>
    <row r="1944" spans="1:8" x14ac:dyDescent="0.35">
      <c r="A1944" s="144" t="s">
        <v>66</v>
      </c>
      <c r="B1944" s="145" t="s">
        <v>19</v>
      </c>
      <c r="C1944" s="145" t="s">
        <v>12</v>
      </c>
      <c r="D1944" s="146" t="str">
        <f>VLOOKUP(C1944,[0]!Data,2,)</f>
        <v>Nurse</v>
      </c>
      <c r="E1944" s="145">
        <v>5</v>
      </c>
      <c r="F1944" s="145" t="s">
        <v>11</v>
      </c>
      <c r="G1944" s="146">
        <f t="shared" si="63"/>
        <v>1</v>
      </c>
      <c r="H1944" s="147">
        <f t="shared" si="64"/>
        <v>1</v>
      </c>
    </row>
    <row r="1945" spans="1:8" x14ac:dyDescent="0.35">
      <c r="A1945" s="144" t="s">
        <v>66</v>
      </c>
      <c r="B1945" s="145" t="s">
        <v>19</v>
      </c>
      <c r="C1945" s="145" t="s">
        <v>12</v>
      </c>
      <c r="D1945" s="146" t="str">
        <f>VLOOKUP(C1945,[0]!Data,2,)</f>
        <v>Nurse</v>
      </c>
      <c r="E1945" s="145">
        <v>2</v>
      </c>
      <c r="F1945" s="145" t="s">
        <v>11</v>
      </c>
      <c r="G1945" s="146">
        <f t="shared" si="63"/>
        <v>1</v>
      </c>
      <c r="H1945" s="147">
        <f t="shared" si="64"/>
        <v>1</v>
      </c>
    </row>
    <row r="1946" spans="1:8" x14ac:dyDescent="0.35">
      <c r="A1946" s="144" t="s">
        <v>66</v>
      </c>
      <c r="B1946" s="145" t="s">
        <v>19</v>
      </c>
      <c r="C1946" s="145" t="s">
        <v>12</v>
      </c>
      <c r="D1946" s="146" t="str">
        <f>VLOOKUP(C1946,[0]!Data,2,)</f>
        <v>Nurse</v>
      </c>
      <c r="E1946" s="145">
        <v>4</v>
      </c>
      <c r="F1946" s="145" t="s">
        <v>11</v>
      </c>
      <c r="G1946" s="146">
        <f t="shared" si="63"/>
        <v>1</v>
      </c>
      <c r="H1946" s="147">
        <f t="shared" si="64"/>
        <v>1</v>
      </c>
    </row>
    <row r="1947" spans="1:8" x14ac:dyDescent="0.35">
      <c r="A1947" s="144" t="s">
        <v>66</v>
      </c>
      <c r="B1947" s="145" t="s">
        <v>42</v>
      </c>
      <c r="C1947" s="145" t="s">
        <v>12</v>
      </c>
      <c r="D1947" s="146" t="str">
        <f>VLOOKUP(C1947,[0]!Data,2,)</f>
        <v>Nurse</v>
      </c>
      <c r="E1947" s="145">
        <v>1</v>
      </c>
      <c r="F1947" s="145" t="s">
        <v>11</v>
      </c>
      <c r="G1947" s="146">
        <f t="shared" si="63"/>
        <v>1</v>
      </c>
      <c r="H1947" s="147">
        <f t="shared" si="64"/>
        <v>1</v>
      </c>
    </row>
    <row r="1948" spans="1:8" x14ac:dyDescent="0.35">
      <c r="A1948" s="144" t="s">
        <v>66</v>
      </c>
      <c r="B1948" s="145" t="s">
        <v>42</v>
      </c>
      <c r="C1948" s="145" t="s">
        <v>12</v>
      </c>
      <c r="D1948" s="146" t="str">
        <f>VLOOKUP(C1948,[0]!Data,2,)</f>
        <v>Nurse</v>
      </c>
      <c r="E1948" s="145">
        <v>4</v>
      </c>
      <c r="F1948" s="145" t="s">
        <v>11</v>
      </c>
      <c r="G1948" s="146">
        <f t="shared" si="63"/>
        <v>1</v>
      </c>
      <c r="H1948" s="147">
        <f t="shared" si="64"/>
        <v>1</v>
      </c>
    </row>
    <row r="1949" spans="1:8" x14ac:dyDescent="0.35">
      <c r="A1949" s="144" t="s">
        <v>66</v>
      </c>
      <c r="B1949" s="145" t="s">
        <v>42</v>
      </c>
      <c r="C1949" s="145" t="s">
        <v>12</v>
      </c>
      <c r="D1949" s="146" t="str">
        <f>VLOOKUP(C1949,[0]!Data,2,)</f>
        <v>Nurse</v>
      </c>
      <c r="E1949" s="145">
        <v>5</v>
      </c>
      <c r="F1949" s="145" t="s">
        <v>11</v>
      </c>
      <c r="G1949" s="146">
        <f t="shared" si="63"/>
        <v>1</v>
      </c>
      <c r="H1949" s="147">
        <f t="shared" si="64"/>
        <v>1</v>
      </c>
    </row>
    <row r="1950" spans="1:8" x14ac:dyDescent="0.35">
      <c r="A1950" s="144" t="s">
        <v>66</v>
      </c>
      <c r="B1950" s="145" t="s">
        <v>42</v>
      </c>
      <c r="C1950" s="145" t="s">
        <v>12</v>
      </c>
      <c r="D1950" s="146" t="str">
        <f>VLOOKUP(C1950,[0]!Data,2,)</f>
        <v>Nurse</v>
      </c>
      <c r="E1950" s="145">
        <v>1</v>
      </c>
      <c r="F1950" s="145" t="s">
        <v>11</v>
      </c>
      <c r="G1950" s="146">
        <f t="shared" si="63"/>
        <v>1</v>
      </c>
      <c r="H1950" s="147">
        <f t="shared" si="64"/>
        <v>1</v>
      </c>
    </row>
    <row r="1951" spans="1:8" x14ac:dyDescent="0.35">
      <c r="A1951" s="144" t="s">
        <v>66</v>
      </c>
      <c r="B1951" s="145" t="s">
        <v>42</v>
      </c>
      <c r="C1951" s="145" t="s">
        <v>12</v>
      </c>
      <c r="D1951" s="146" t="str">
        <f>VLOOKUP(C1951,[0]!Data,2,)</f>
        <v>Nurse</v>
      </c>
      <c r="E1951" s="145">
        <v>4</v>
      </c>
      <c r="F1951" s="145" t="s">
        <v>11</v>
      </c>
      <c r="G1951" s="146">
        <f t="shared" si="63"/>
        <v>1</v>
      </c>
      <c r="H1951" s="147">
        <f t="shared" si="64"/>
        <v>1</v>
      </c>
    </row>
    <row r="1952" spans="1:8" x14ac:dyDescent="0.35">
      <c r="A1952" s="144" t="s">
        <v>66</v>
      </c>
      <c r="B1952" s="145" t="s">
        <v>42</v>
      </c>
      <c r="C1952" s="145" t="s">
        <v>12</v>
      </c>
      <c r="D1952" s="146" t="str">
        <f>VLOOKUP(C1952,[0]!Data,2,)</f>
        <v>Nurse</v>
      </c>
      <c r="E1952" s="145">
        <v>5</v>
      </c>
      <c r="F1952" s="145" t="s">
        <v>11</v>
      </c>
      <c r="G1952" s="146">
        <f t="shared" si="63"/>
        <v>1</v>
      </c>
      <c r="H1952" s="147">
        <f t="shared" si="64"/>
        <v>1</v>
      </c>
    </row>
    <row r="1953" spans="1:8" x14ac:dyDescent="0.35">
      <c r="A1953" s="144" t="s">
        <v>66</v>
      </c>
      <c r="B1953" s="145" t="s">
        <v>42</v>
      </c>
      <c r="C1953" s="145" t="s">
        <v>12</v>
      </c>
      <c r="D1953" s="146" t="str">
        <f>VLOOKUP(C1953,[0]!Data,2,)</f>
        <v>Nurse</v>
      </c>
      <c r="E1953" s="145">
        <v>1</v>
      </c>
      <c r="F1953" s="145" t="s">
        <v>11</v>
      </c>
      <c r="G1953" s="146">
        <f t="shared" si="63"/>
        <v>1</v>
      </c>
      <c r="H1953" s="147">
        <f t="shared" si="64"/>
        <v>1</v>
      </c>
    </row>
    <row r="1954" spans="1:8" x14ac:dyDescent="0.35">
      <c r="A1954" s="144" t="s">
        <v>66</v>
      </c>
      <c r="B1954" s="145" t="s">
        <v>42</v>
      </c>
      <c r="C1954" s="145" t="s">
        <v>12</v>
      </c>
      <c r="D1954" s="146" t="str">
        <f>VLOOKUP(C1954,[0]!Data,2,)</f>
        <v>Nurse</v>
      </c>
      <c r="E1954" s="145">
        <v>1</v>
      </c>
      <c r="F1954" s="145" t="s">
        <v>11</v>
      </c>
      <c r="G1954" s="146">
        <f t="shared" si="63"/>
        <v>1</v>
      </c>
      <c r="H1954" s="147">
        <f t="shared" si="64"/>
        <v>1</v>
      </c>
    </row>
    <row r="1955" spans="1:8" x14ac:dyDescent="0.35">
      <c r="A1955" s="144" t="s">
        <v>66</v>
      </c>
      <c r="B1955" s="145" t="s">
        <v>42</v>
      </c>
      <c r="C1955" s="145" t="s">
        <v>12</v>
      </c>
      <c r="D1955" s="146" t="str">
        <f>VLOOKUP(C1955,[0]!Data,2,)</f>
        <v>Nurse</v>
      </c>
      <c r="E1955" s="145">
        <v>5</v>
      </c>
      <c r="F1955" s="145" t="s">
        <v>11</v>
      </c>
      <c r="G1955" s="146">
        <f t="shared" si="63"/>
        <v>1</v>
      </c>
      <c r="H1955" s="147">
        <f t="shared" si="64"/>
        <v>1</v>
      </c>
    </row>
    <row r="1956" spans="1:8" x14ac:dyDescent="0.35">
      <c r="A1956" s="144" t="s">
        <v>66</v>
      </c>
      <c r="B1956" s="145" t="s">
        <v>42</v>
      </c>
      <c r="C1956" s="145" t="s">
        <v>13</v>
      </c>
      <c r="D1956" s="146" t="str">
        <f>VLOOKUP(C1956,[0]!Data,2,)</f>
        <v>Ancillary Staff</v>
      </c>
      <c r="E1956" s="145">
        <v>5</v>
      </c>
      <c r="F1956" s="145" t="s">
        <v>11</v>
      </c>
      <c r="G1956" s="146">
        <f t="shared" si="63"/>
        <v>1</v>
      </c>
      <c r="H1956" s="147">
        <f t="shared" si="64"/>
        <v>1</v>
      </c>
    </row>
    <row r="1957" spans="1:8" x14ac:dyDescent="0.35">
      <c r="A1957" s="144" t="s">
        <v>66</v>
      </c>
      <c r="B1957" s="145" t="s">
        <v>42</v>
      </c>
      <c r="C1957" s="145" t="s">
        <v>13</v>
      </c>
      <c r="D1957" s="146" t="str">
        <f>VLOOKUP(C1957,[0]!Data,2,)</f>
        <v>Ancillary Staff</v>
      </c>
      <c r="E1957" s="145">
        <v>5</v>
      </c>
      <c r="F1957" s="145" t="s">
        <v>11</v>
      </c>
      <c r="G1957" s="146">
        <f t="shared" si="63"/>
        <v>1</v>
      </c>
      <c r="H1957" s="147">
        <f t="shared" si="64"/>
        <v>1</v>
      </c>
    </row>
    <row r="1958" spans="1:8" x14ac:dyDescent="0.35">
      <c r="A1958" s="144" t="s">
        <v>66</v>
      </c>
      <c r="B1958" s="145" t="s">
        <v>42</v>
      </c>
      <c r="C1958" s="145" t="s">
        <v>13</v>
      </c>
      <c r="D1958" s="146" t="str">
        <f>VLOOKUP(C1958,[0]!Data,2,)</f>
        <v>Ancillary Staff</v>
      </c>
      <c r="E1958" s="145">
        <v>5</v>
      </c>
      <c r="F1958" s="145" t="s">
        <v>11</v>
      </c>
      <c r="G1958" s="146">
        <f t="shared" si="63"/>
        <v>1</v>
      </c>
      <c r="H1958" s="147">
        <f t="shared" si="64"/>
        <v>1</v>
      </c>
    </row>
    <row r="1959" spans="1:8" x14ac:dyDescent="0.35">
      <c r="A1959" s="144" t="s">
        <v>66</v>
      </c>
      <c r="B1959" s="145" t="s">
        <v>42</v>
      </c>
      <c r="C1959" s="145" t="s">
        <v>13</v>
      </c>
      <c r="D1959" s="146" t="str">
        <f>VLOOKUP(C1959,[0]!Data,2,)</f>
        <v>Ancillary Staff</v>
      </c>
      <c r="E1959" s="145">
        <v>5</v>
      </c>
      <c r="F1959" s="145" t="s">
        <v>11</v>
      </c>
      <c r="G1959" s="146">
        <f t="shared" si="63"/>
        <v>1</v>
      </c>
      <c r="H1959" s="147">
        <f t="shared" si="64"/>
        <v>1</v>
      </c>
    </row>
    <row r="1960" spans="1:8" x14ac:dyDescent="0.35">
      <c r="A1960" s="144" t="s">
        <v>66</v>
      </c>
      <c r="B1960" s="145" t="s">
        <v>42</v>
      </c>
      <c r="C1960" s="145" t="s">
        <v>13</v>
      </c>
      <c r="D1960" s="146" t="str">
        <f>VLOOKUP(C1960,[0]!Data,2,)</f>
        <v>Ancillary Staff</v>
      </c>
      <c r="E1960" s="145">
        <v>5</v>
      </c>
      <c r="F1960" s="145" t="s">
        <v>11</v>
      </c>
      <c r="G1960" s="146">
        <f t="shared" si="63"/>
        <v>1</v>
      </c>
      <c r="H1960" s="147">
        <f t="shared" si="64"/>
        <v>1</v>
      </c>
    </row>
    <row r="1961" spans="1:8" x14ac:dyDescent="0.35">
      <c r="A1961" s="144" t="s">
        <v>66</v>
      </c>
      <c r="B1961" s="145" t="s">
        <v>42</v>
      </c>
      <c r="C1961" s="145" t="s">
        <v>13</v>
      </c>
      <c r="D1961" s="146" t="str">
        <f>VLOOKUP(C1961,[0]!Data,2,)</f>
        <v>Ancillary Staff</v>
      </c>
      <c r="E1961" s="145">
        <v>5</v>
      </c>
      <c r="F1961" s="145" t="s">
        <v>11</v>
      </c>
      <c r="G1961" s="146">
        <f t="shared" si="63"/>
        <v>1</v>
      </c>
      <c r="H1961" s="147">
        <f t="shared" si="64"/>
        <v>1</v>
      </c>
    </row>
    <row r="1962" spans="1:8" x14ac:dyDescent="0.35">
      <c r="A1962" s="144" t="s">
        <v>66</v>
      </c>
      <c r="B1962" s="145" t="s">
        <v>16</v>
      </c>
      <c r="C1962" s="145" t="s">
        <v>10</v>
      </c>
      <c r="D1962" s="146" t="str">
        <f>VLOOKUP(C1962,[0]!Data,2,)</f>
        <v>Doctor</v>
      </c>
      <c r="E1962" s="145">
        <v>1</v>
      </c>
      <c r="F1962" s="145" t="s">
        <v>11</v>
      </c>
      <c r="G1962" s="146">
        <f t="shared" si="63"/>
        <v>1</v>
      </c>
      <c r="H1962" s="147">
        <f t="shared" si="64"/>
        <v>1</v>
      </c>
    </row>
    <row r="1963" spans="1:8" x14ac:dyDescent="0.35">
      <c r="A1963" s="144" t="s">
        <v>66</v>
      </c>
      <c r="B1963" s="145" t="s">
        <v>16</v>
      </c>
      <c r="C1963" s="145" t="s">
        <v>10</v>
      </c>
      <c r="D1963" s="146" t="str">
        <f>VLOOKUP(C1963,[0]!Data,2,)</f>
        <v>Doctor</v>
      </c>
      <c r="E1963" s="145">
        <v>1</v>
      </c>
      <c r="F1963" s="145" t="s">
        <v>11</v>
      </c>
      <c r="G1963" s="146">
        <f t="shared" si="63"/>
        <v>1</v>
      </c>
      <c r="H1963" s="147">
        <f t="shared" si="64"/>
        <v>1</v>
      </c>
    </row>
    <row r="1964" spans="1:8" x14ac:dyDescent="0.35">
      <c r="A1964" s="144" t="s">
        <v>66</v>
      </c>
      <c r="B1964" s="145" t="s">
        <v>16</v>
      </c>
      <c r="C1964" s="145" t="s">
        <v>10</v>
      </c>
      <c r="D1964" s="146" t="str">
        <f>VLOOKUP(C1964,[0]!Data,2,)</f>
        <v>Doctor</v>
      </c>
      <c r="E1964" s="145">
        <v>1</v>
      </c>
      <c r="F1964" s="145" t="s">
        <v>11</v>
      </c>
      <c r="G1964" s="146">
        <f t="shared" si="63"/>
        <v>1</v>
      </c>
      <c r="H1964" s="147">
        <f t="shared" si="64"/>
        <v>1</v>
      </c>
    </row>
    <row r="1965" spans="1:8" x14ac:dyDescent="0.35">
      <c r="A1965" s="144" t="s">
        <v>66</v>
      </c>
      <c r="B1965" s="145" t="s">
        <v>16</v>
      </c>
      <c r="C1965" s="145" t="s">
        <v>12</v>
      </c>
      <c r="D1965" s="146" t="str">
        <f>VLOOKUP(C1965,[0]!Data,2,)</f>
        <v>Nurse</v>
      </c>
      <c r="E1965" s="145">
        <v>2</v>
      </c>
      <c r="F1965" s="145" t="s">
        <v>11</v>
      </c>
      <c r="G1965" s="146">
        <f t="shared" ref="G1965:G2028" si="65">IF(F1965="Y",1,0)</f>
        <v>1</v>
      </c>
      <c r="H1965" s="147">
        <f t="shared" ref="H1965:H2028" si="66">IF(F1965="Y,N",1,1)</f>
        <v>1</v>
      </c>
    </row>
    <row r="1966" spans="1:8" x14ac:dyDescent="0.35">
      <c r="A1966" s="144" t="s">
        <v>66</v>
      </c>
      <c r="B1966" s="145" t="s">
        <v>16</v>
      </c>
      <c r="C1966" s="145" t="s">
        <v>12</v>
      </c>
      <c r="D1966" s="146" t="str">
        <f>VLOOKUP(C1966,[0]!Data,2,)</f>
        <v>Nurse</v>
      </c>
      <c r="E1966" s="145">
        <v>3</v>
      </c>
      <c r="F1966" s="145" t="s">
        <v>11</v>
      </c>
      <c r="G1966" s="146">
        <f t="shared" si="65"/>
        <v>1</v>
      </c>
      <c r="H1966" s="147">
        <f t="shared" si="66"/>
        <v>1</v>
      </c>
    </row>
    <row r="1967" spans="1:8" x14ac:dyDescent="0.35">
      <c r="A1967" s="144" t="s">
        <v>66</v>
      </c>
      <c r="B1967" s="145" t="s">
        <v>16</v>
      </c>
      <c r="C1967" s="145" t="s">
        <v>12</v>
      </c>
      <c r="D1967" s="146" t="str">
        <f>VLOOKUP(C1967,[0]!Data,2,)</f>
        <v>Nurse</v>
      </c>
      <c r="E1967" s="145">
        <v>4</v>
      </c>
      <c r="F1967" s="145" t="s">
        <v>11</v>
      </c>
      <c r="G1967" s="146">
        <f t="shared" si="65"/>
        <v>1</v>
      </c>
      <c r="H1967" s="147">
        <f t="shared" si="66"/>
        <v>1</v>
      </c>
    </row>
    <row r="1968" spans="1:8" x14ac:dyDescent="0.35">
      <c r="A1968" s="144" t="s">
        <v>66</v>
      </c>
      <c r="B1968" s="145" t="s">
        <v>16</v>
      </c>
      <c r="C1968" s="145" t="s">
        <v>12</v>
      </c>
      <c r="D1968" s="146" t="str">
        <f>VLOOKUP(C1968,[0]!Data,2,)</f>
        <v>Nurse</v>
      </c>
      <c r="E1968" s="145">
        <v>4</v>
      </c>
      <c r="F1968" s="145" t="s">
        <v>11</v>
      </c>
      <c r="G1968" s="146">
        <f t="shared" si="65"/>
        <v>1</v>
      </c>
      <c r="H1968" s="147">
        <f t="shared" si="66"/>
        <v>1</v>
      </c>
    </row>
    <row r="1969" spans="1:8" x14ac:dyDescent="0.35">
      <c r="A1969" s="144" t="s">
        <v>66</v>
      </c>
      <c r="B1969" s="145" t="s">
        <v>16</v>
      </c>
      <c r="C1969" s="145" t="s">
        <v>12</v>
      </c>
      <c r="D1969" s="146" t="str">
        <f>VLOOKUP(C1969,[0]!Data,2,)</f>
        <v>Nurse</v>
      </c>
      <c r="E1969" s="145">
        <v>4</v>
      </c>
      <c r="F1969" s="145" t="s">
        <v>11</v>
      </c>
      <c r="G1969" s="146">
        <f t="shared" si="65"/>
        <v>1</v>
      </c>
      <c r="H1969" s="147">
        <f t="shared" si="66"/>
        <v>1</v>
      </c>
    </row>
    <row r="1970" spans="1:8" x14ac:dyDescent="0.35">
      <c r="A1970" s="144" t="s">
        <v>66</v>
      </c>
      <c r="B1970" s="145" t="s">
        <v>16</v>
      </c>
      <c r="C1970" s="145" t="s">
        <v>12</v>
      </c>
      <c r="D1970" s="146" t="str">
        <f>VLOOKUP(C1970,[0]!Data,2,)</f>
        <v>Nurse</v>
      </c>
      <c r="E1970" s="145">
        <v>4</v>
      </c>
      <c r="F1970" s="145" t="s">
        <v>11</v>
      </c>
      <c r="G1970" s="146">
        <f t="shared" si="65"/>
        <v>1</v>
      </c>
      <c r="H1970" s="147">
        <f t="shared" si="66"/>
        <v>1</v>
      </c>
    </row>
    <row r="1971" spans="1:8" x14ac:dyDescent="0.35">
      <c r="A1971" s="144" t="s">
        <v>66</v>
      </c>
      <c r="B1971" s="145" t="s">
        <v>16</v>
      </c>
      <c r="C1971" s="145" t="s">
        <v>20</v>
      </c>
      <c r="D1971" s="146" t="str">
        <f>VLOOKUP(C1971,[0]!Data,2,)</f>
        <v>Ancillary Staff</v>
      </c>
      <c r="E1971" s="145">
        <v>4</v>
      </c>
      <c r="F1971" s="145" t="s">
        <v>11</v>
      </c>
      <c r="G1971" s="146">
        <f t="shared" si="65"/>
        <v>1</v>
      </c>
      <c r="H1971" s="147">
        <f t="shared" si="66"/>
        <v>1</v>
      </c>
    </row>
    <row r="1972" spans="1:8" x14ac:dyDescent="0.35">
      <c r="A1972" s="144" t="s">
        <v>66</v>
      </c>
      <c r="B1972" s="145" t="s">
        <v>16</v>
      </c>
      <c r="C1972" s="145" t="s">
        <v>20</v>
      </c>
      <c r="D1972" s="146" t="str">
        <f>VLOOKUP(C1972,[0]!Data,2,)</f>
        <v>Ancillary Staff</v>
      </c>
      <c r="E1972" s="145">
        <v>4</v>
      </c>
      <c r="F1972" s="145" t="s">
        <v>11</v>
      </c>
      <c r="G1972" s="146">
        <f t="shared" si="65"/>
        <v>1</v>
      </c>
      <c r="H1972" s="147">
        <f t="shared" si="66"/>
        <v>1</v>
      </c>
    </row>
    <row r="1973" spans="1:8" x14ac:dyDescent="0.35">
      <c r="A1973" s="144" t="s">
        <v>66</v>
      </c>
      <c r="B1973" s="145" t="s">
        <v>16</v>
      </c>
      <c r="C1973" s="145" t="s">
        <v>14</v>
      </c>
      <c r="D1973" s="146" t="str">
        <f>VLOOKUP(C1973,[0]!Data,2,)</f>
        <v>Ancillary Staff</v>
      </c>
      <c r="E1973" s="145">
        <v>5</v>
      </c>
      <c r="F1973" s="145" t="s">
        <v>11</v>
      </c>
      <c r="G1973" s="146">
        <f t="shared" si="65"/>
        <v>1</v>
      </c>
      <c r="H1973" s="147">
        <f t="shared" si="66"/>
        <v>1</v>
      </c>
    </row>
    <row r="1974" spans="1:8" x14ac:dyDescent="0.35">
      <c r="A1974" s="144" t="s">
        <v>66</v>
      </c>
      <c r="B1974" s="145" t="s">
        <v>16</v>
      </c>
      <c r="C1974" s="145" t="s">
        <v>14</v>
      </c>
      <c r="D1974" s="146" t="str">
        <f>VLOOKUP(C1974,[0]!Data,2,)</f>
        <v>Ancillary Staff</v>
      </c>
      <c r="E1974" s="145">
        <v>5</v>
      </c>
      <c r="F1974" s="145" t="s">
        <v>11</v>
      </c>
      <c r="G1974" s="146">
        <f t="shared" si="65"/>
        <v>1</v>
      </c>
      <c r="H1974" s="147">
        <f t="shared" si="66"/>
        <v>1</v>
      </c>
    </row>
    <row r="1975" spans="1:8" x14ac:dyDescent="0.35">
      <c r="A1975" s="144" t="s">
        <v>66</v>
      </c>
      <c r="B1975" s="145" t="s">
        <v>16</v>
      </c>
      <c r="C1975" s="145" t="s">
        <v>24</v>
      </c>
      <c r="D1975" s="146" t="str">
        <f>VLOOKUP(C1975,[0]!Data,2,)</f>
        <v>Allied Health</v>
      </c>
      <c r="E1975" s="145">
        <v>4</v>
      </c>
      <c r="F1975" s="145" t="s">
        <v>11</v>
      </c>
      <c r="G1975" s="146">
        <f t="shared" si="65"/>
        <v>1</v>
      </c>
      <c r="H1975" s="147">
        <f t="shared" si="66"/>
        <v>1</v>
      </c>
    </row>
    <row r="1976" spans="1:8" x14ac:dyDescent="0.35">
      <c r="A1976" s="144" t="s">
        <v>66</v>
      </c>
      <c r="B1976" s="145" t="s">
        <v>16</v>
      </c>
      <c r="C1976" s="145" t="s">
        <v>13</v>
      </c>
      <c r="D1976" s="146" t="str">
        <f>VLOOKUP(C1976,[0]!Data,2,)</f>
        <v>Ancillary Staff</v>
      </c>
      <c r="E1976" s="145">
        <v>5</v>
      </c>
      <c r="F1976" s="145" t="s">
        <v>11</v>
      </c>
      <c r="G1976" s="146">
        <f t="shared" si="65"/>
        <v>1</v>
      </c>
      <c r="H1976" s="147">
        <f t="shared" si="66"/>
        <v>1</v>
      </c>
    </row>
    <row r="1977" spans="1:8" x14ac:dyDescent="0.35">
      <c r="A1977" s="144" t="s">
        <v>66</v>
      </c>
      <c r="B1977" s="145" t="s">
        <v>47</v>
      </c>
      <c r="C1977" s="145" t="s">
        <v>12</v>
      </c>
      <c r="D1977" s="146" t="str">
        <f>VLOOKUP(C1977,[0]!Data,2,)</f>
        <v>Nurse</v>
      </c>
      <c r="E1977" s="145">
        <v>1</v>
      </c>
      <c r="F1977" s="145" t="s">
        <v>11</v>
      </c>
      <c r="G1977" s="146">
        <f t="shared" si="65"/>
        <v>1</v>
      </c>
      <c r="H1977" s="147">
        <f t="shared" si="66"/>
        <v>1</v>
      </c>
    </row>
    <row r="1978" spans="1:8" x14ac:dyDescent="0.35">
      <c r="A1978" s="144" t="s">
        <v>66</v>
      </c>
      <c r="B1978" s="145" t="s">
        <v>47</v>
      </c>
      <c r="C1978" s="145" t="s">
        <v>12</v>
      </c>
      <c r="D1978" s="146" t="str">
        <f>VLOOKUP(C1978,[0]!Data,2,)</f>
        <v>Nurse</v>
      </c>
      <c r="E1978" s="145">
        <v>5</v>
      </c>
      <c r="F1978" s="145" t="s">
        <v>11</v>
      </c>
      <c r="G1978" s="146">
        <f t="shared" si="65"/>
        <v>1</v>
      </c>
      <c r="H1978" s="147">
        <f t="shared" si="66"/>
        <v>1</v>
      </c>
    </row>
    <row r="1979" spans="1:8" x14ac:dyDescent="0.35">
      <c r="A1979" s="144" t="s">
        <v>66</v>
      </c>
      <c r="B1979" s="145" t="s">
        <v>47</v>
      </c>
      <c r="C1979" s="145" t="s">
        <v>12</v>
      </c>
      <c r="D1979" s="146" t="str">
        <f>VLOOKUP(C1979,[0]!Data,2,)</f>
        <v>Nurse</v>
      </c>
      <c r="E1979" s="145">
        <v>1</v>
      </c>
      <c r="F1979" s="145" t="s">
        <v>11</v>
      </c>
      <c r="G1979" s="146">
        <f t="shared" si="65"/>
        <v>1</v>
      </c>
      <c r="H1979" s="147">
        <f t="shared" si="66"/>
        <v>1</v>
      </c>
    </row>
    <row r="1980" spans="1:8" x14ac:dyDescent="0.35">
      <c r="A1980" s="144" t="s">
        <v>66</v>
      </c>
      <c r="B1980" s="145" t="s">
        <v>47</v>
      </c>
      <c r="C1980" s="145" t="s">
        <v>70</v>
      </c>
      <c r="D1980" s="146" t="str">
        <f>VLOOKUP(C1980,[0]!Data,2,)</f>
        <v>Allied Health</v>
      </c>
      <c r="E1980" s="145">
        <v>3</v>
      </c>
      <c r="F1980" s="145" t="s">
        <v>11</v>
      </c>
      <c r="G1980" s="146">
        <f t="shared" si="65"/>
        <v>1</v>
      </c>
      <c r="H1980" s="147">
        <f t="shared" si="66"/>
        <v>1</v>
      </c>
    </row>
    <row r="1981" spans="1:8" x14ac:dyDescent="0.35">
      <c r="A1981" s="144" t="s">
        <v>66</v>
      </c>
      <c r="B1981" s="145" t="s">
        <v>47</v>
      </c>
      <c r="C1981" s="145" t="s">
        <v>70</v>
      </c>
      <c r="D1981" s="146" t="str">
        <f>VLOOKUP(C1981,[0]!Data,2,)</f>
        <v>Allied Health</v>
      </c>
      <c r="E1981" s="145">
        <v>3</v>
      </c>
      <c r="F1981" s="145" t="s">
        <v>11</v>
      </c>
      <c r="G1981" s="146">
        <f t="shared" si="65"/>
        <v>1</v>
      </c>
      <c r="H1981" s="147">
        <f t="shared" si="66"/>
        <v>1</v>
      </c>
    </row>
    <row r="1982" spans="1:8" x14ac:dyDescent="0.35">
      <c r="A1982" s="144" t="s">
        <v>66</v>
      </c>
      <c r="B1982" s="145" t="s">
        <v>50</v>
      </c>
      <c r="C1982" s="145" t="s">
        <v>12</v>
      </c>
      <c r="D1982" s="146" t="str">
        <f>VLOOKUP(C1982,[0]!Data,2,)</f>
        <v>Nurse</v>
      </c>
      <c r="E1982" s="145">
        <v>1</v>
      </c>
      <c r="F1982" s="145" t="s">
        <v>11</v>
      </c>
      <c r="G1982" s="146">
        <f t="shared" si="65"/>
        <v>1</v>
      </c>
      <c r="H1982" s="147">
        <f t="shared" si="66"/>
        <v>1</v>
      </c>
    </row>
    <row r="1983" spans="1:8" x14ac:dyDescent="0.35">
      <c r="A1983" s="144" t="s">
        <v>66</v>
      </c>
      <c r="B1983" s="145" t="s">
        <v>50</v>
      </c>
      <c r="C1983" s="145" t="s">
        <v>12</v>
      </c>
      <c r="D1983" s="146" t="str">
        <f>VLOOKUP(C1983,[0]!Data,2,)</f>
        <v>Nurse</v>
      </c>
      <c r="E1983" s="145">
        <v>5</v>
      </c>
      <c r="F1983" s="145" t="s">
        <v>11</v>
      </c>
      <c r="G1983" s="146">
        <f t="shared" si="65"/>
        <v>1</v>
      </c>
      <c r="H1983" s="147">
        <f t="shared" si="66"/>
        <v>1</v>
      </c>
    </row>
    <row r="1984" spans="1:8" x14ac:dyDescent="0.35">
      <c r="A1984" s="144" t="s">
        <v>66</v>
      </c>
      <c r="B1984" s="145" t="s">
        <v>50</v>
      </c>
      <c r="C1984" s="145" t="s">
        <v>10</v>
      </c>
      <c r="D1984" s="146" t="str">
        <f>VLOOKUP(C1984,[0]!Data,2,)</f>
        <v>Doctor</v>
      </c>
      <c r="E1984" s="145">
        <v>2</v>
      </c>
      <c r="F1984" s="145" t="s">
        <v>11</v>
      </c>
      <c r="G1984" s="146">
        <f t="shared" si="65"/>
        <v>1</v>
      </c>
      <c r="H1984" s="147">
        <f t="shared" si="66"/>
        <v>1</v>
      </c>
    </row>
    <row r="1985" spans="1:8" x14ac:dyDescent="0.35">
      <c r="A1985" s="144" t="s">
        <v>66</v>
      </c>
      <c r="B1985" s="145" t="s">
        <v>50</v>
      </c>
      <c r="C1985" s="145" t="s">
        <v>14</v>
      </c>
      <c r="D1985" s="146" t="str">
        <f>VLOOKUP(C1985,[0]!Data,2,)</f>
        <v>Ancillary Staff</v>
      </c>
      <c r="E1985" s="145">
        <v>5</v>
      </c>
      <c r="F1985" s="145" t="s">
        <v>11</v>
      </c>
      <c r="G1985" s="146">
        <f t="shared" si="65"/>
        <v>1</v>
      </c>
      <c r="H1985" s="147">
        <f t="shared" si="66"/>
        <v>1</v>
      </c>
    </row>
    <row r="1986" spans="1:8" x14ac:dyDescent="0.35">
      <c r="A1986" s="144" t="s">
        <v>66</v>
      </c>
      <c r="B1986" s="145" t="s">
        <v>50</v>
      </c>
      <c r="C1986" s="145" t="s">
        <v>13</v>
      </c>
      <c r="D1986" s="146" t="str">
        <f>VLOOKUP(C1986,[0]!Data,2,)</f>
        <v>Ancillary Staff</v>
      </c>
      <c r="E1986" s="145">
        <v>5</v>
      </c>
      <c r="F1986" s="145" t="s">
        <v>11</v>
      </c>
      <c r="G1986" s="146">
        <f t="shared" si="65"/>
        <v>1</v>
      </c>
      <c r="H1986" s="147">
        <f t="shared" si="66"/>
        <v>1</v>
      </c>
    </row>
    <row r="1987" spans="1:8" x14ac:dyDescent="0.35">
      <c r="A1987" s="144" t="s">
        <v>66</v>
      </c>
      <c r="B1987" s="145">
        <v>8</v>
      </c>
      <c r="C1987" s="145" t="s">
        <v>10</v>
      </c>
      <c r="D1987" s="146" t="str">
        <f>VLOOKUP(C1987,[0]!Data,2,)</f>
        <v>Doctor</v>
      </c>
      <c r="E1987" s="145">
        <v>1</v>
      </c>
      <c r="F1987" s="145" t="s">
        <v>11</v>
      </c>
      <c r="G1987" s="146">
        <f t="shared" si="65"/>
        <v>1</v>
      </c>
      <c r="H1987" s="147">
        <f t="shared" si="66"/>
        <v>1</v>
      </c>
    </row>
    <row r="1988" spans="1:8" x14ac:dyDescent="0.35">
      <c r="A1988" s="144" t="s">
        <v>66</v>
      </c>
      <c r="B1988" s="145">
        <v>8</v>
      </c>
      <c r="C1988" s="145" t="s">
        <v>12</v>
      </c>
      <c r="D1988" s="146" t="str">
        <f>VLOOKUP(C1988,[0]!Data,2,)</f>
        <v>Nurse</v>
      </c>
      <c r="E1988" s="145">
        <v>2</v>
      </c>
      <c r="F1988" s="145" t="s">
        <v>11</v>
      </c>
      <c r="G1988" s="146">
        <f t="shared" si="65"/>
        <v>1</v>
      </c>
      <c r="H1988" s="147">
        <f t="shared" si="66"/>
        <v>1</v>
      </c>
    </row>
    <row r="1989" spans="1:8" x14ac:dyDescent="0.35">
      <c r="A1989" s="144" t="s">
        <v>66</v>
      </c>
      <c r="B1989" s="145">
        <v>8</v>
      </c>
      <c r="C1989" s="145" t="s">
        <v>12</v>
      </c>
      <c r="D1989" s="146" t="str">
        <f>VLOOKUP(C1989,[0]!Data,2,)</f>
        <v>Nurse</v>
      </c>
      <c r="E1989" s="145">
        <v>4</v>
      </c>
      <c r="F1989" s="145" t="s">
        <v>11</v>
      </c>
      <c r="G1989" s="146">
        <f t="shared" si="65"/>
        <v>1</v>
      </c>
      <c r="H1989" s="147">
        <f t="shared" si="66"/>
        <v>1</v>
      </c>
    </row>
    <row r="1990" spans="1:8" x14ac:dyDescent="0.35">
      <c r="A1990" s="144" t="s">
        <v>66</v>
      </c>
      <c r="B1990" s="145">
        <v>8</v>
      </c>
      <c r="C1990" s="145" t="s">
        <v>14</v>
      </c>
      <c r="D1990" s="146" t="str">
        <f>VLOOKUP(C1990,[0]!Data,2,)</f>
        <v>Ancillary Staff</v>
      </c>
      <c r="E1990" s="145">
        <v>5</v>
      </c>
      <c r="F1990" s="145" t="s">
        <v>11</v>
      </c>
      <c r="G1990" s="146">
        <f t="shared" si="65"/>
        <v>1</v>
      </c>
      <c r="H1990" s="147">
        <f t="shared" si="66"/>
        <v>1</v>
      </c>
    </row>
    <row r="1991" spans="1:8" x14ac:dyDescent="0.35">
      <c r="A1991" s="144" t="s">
        <v>66</v>
      </c>
      <c r="B1991" s="145">
        <v>8</v>
      </c>
      <c r="C1991" s="145" t="s">
        <v>14</v>
      </c>
      <c r="D1991" s="146" t="str">
        <f>VLOOKUP(C1991,[0]!Data,2,)</f>
        <v>Ancillary Staff</v>
      </c>
      <c r="E1991" s="145">
        <v>5</v>
      </c>
      <c r="F1991" s="145" t="s">
        <v>11</v>
      </c>
      <c r="G1991" s="146">
        <f t="shared" si="65"/>
        <v>1</v>
      </c>
      <c r="H1991" s="147">
        <f t="shared" si="66"/>
        <v>1</v>
      </c>
    </row>
    <row r="1992" spans="1:8" x14ac:dyDescent="0.35">
      <c r="A1992" s="144" t="s">
        <v>66</v>
      </c>
      <c r="B1992" s="145">
        <v>10</v>
      </c>
      <c r="C1992" s="145" t="s">
        <v>12</v>
      </c>
      <c r="D1992" s="146" t="str">
        <f>VLOOKUP(C1992,[0]!Data,2,)</f>
        <v>Nurse</v>
      </c>
      <c r="E1992" s="145">
        <v>1</v>
      </c>
      <c r="F1992" s="145" t="s">
        <v>11</v>
      </c>
      <c r="G1992" s="146">
        <f t="shared" si="65"/>
        <v>1</v>
      </c>
      <c r="H1992" s="147">
        <f t="shared" si="66"/>
        <v>1</v>
      </c>
    </row>
    <row r="1993" spans="1:8" x14ac:dyDescent="0.35">
      <c r="A1993" s="144" t="s">
        <v>66</v>
      </c>
      <c r="B1993" s="145">
        <v>10</v>
      </c>
      <c r="C1993" s="145" t="s">
        <v>12</v>
      </c>
      <c r="D1993" s="146" t="str">
        <f>VLOOKUP(C1993,[0]!Data,2,)</f>
        <v>Nurse</v>
      </c>
      <c r="E1993" s="145">
        <v>2</v>
      </c>
      <c r="F1993" s="145" t="s">
        <v>11</v>
      </c>
      <c r="G1993" s="146">
        <f t="shared" si="65"/>
        <v>1</v>
      </c>
      <c r="H1993" s="147">
        <f t="shared" si="66"/>
        <v>1</v>
      </c>
    </row>
    <row r="1994" spans="1:8" x14ac:dyDescent="0.35">
      <c r="A1994" s="144" t="s">
        <v>66</v>
      </c>
      <c r="B1994" s="145">
        <v>10</v>
      </c>
      <c r="C1994" s="145" t="s">
        <v>12</v>
      </c>
      <c r="D1994" s="146" t="str">
        <f>VLOOKUP(C1994,[0]!Data,2,)</f>
        <v>Nurse</v>
      </c>
      <c r="E1994" s="145">
        <v>4</v>
      </c>
      <c r="F1994" s="145" t="s">
        <v>11</v>
      </c>
      <c r="G1994" s="146">
        <f t="shared" si="65"/>
        <v>1</v>
      </c>
      <c r="H1994" s="147">
        <f t="shared" si="66"/>
        <v>1</v>
      </c>
    </row>
    <row r="1995" spans="1:8" x14ac:dyDescent="0.35">
      <c r="A1995" s="144" t="s">
        <v>66</v>
      </c>
      <c r="B1995" s="145">
        <v>10</v>
      </c>
      <c r="C1995" s="145" t="s">
        <v>14</v>
      </c>
      <c r="D1995" s="146" t="str">
        <f>VLOOKUP(C1995,[0]!Data,2,)</f>
        <v>Ancillary Staff</v>
      </c>
      <c r="E1995" s="145">
        <v>5</v>
      </c>
      <c r="F1995" s="145" t="s">
        <v>11</v>
      </c>
      <c r="G1995" s="146">
        <f t="shared" si="65"/>
        <v>1</v>
      </c>
      <c r="H1995" s="147">
        <f t="shared" si="66"/>
        <v>1</v>
      </c>
    </row>
    <row r="1996" spans="1:8" x14ac:dyDescent="0.35">
      <c r="A1996" s="144" t="s">
        <v>66</v>
      </c>
      <c r="B1996" s="145">
        <v>10</v>
      </c>
      <c r="C1996" s="145" t="s">
        <v>13</v>
      </c>
      <c r="D1996" s="146" t="str">
        <f>VLOOKUP(C1996,[0]!Data,2,)</f>
        <v>Ancillary Staff</v>
      </c>
      <c r="E1996" s="145">
        <v>5</v>
      </c>
      <c r="F1996" s="145" t="s">
        <v>11</v>
      </c>
      <c r="G1996" s="146">
        <f t="shared" si="65"/>
        <v>1</v>
      </c>
      <c r="H1996" s="147">
        <f t="shared" si="66"/>
        <v>1</v>
      </c>
    </row>
    <row r="1997" spans="1:8" x14ac:dyDescent="0.35">
      <c r="A1997" s="144" t="s">
        <v>71</v>
      </c>
      <c r="B1997" s="145" t="s">
        <v>18</v>
      </c>
      <c r="C1997" s="145" t="s">
        <v>10</v>
      </c>
      <c r="D1997" s="146" t="str">
        <f>VLOOKUP(C1997,[0]!Data,2,)</f>
        <v>Doctor</v>
      </c>
      <c r="E1997" s="145">
        <v>4</v>
      </c>
      <c r="F1997" s="145" t="s">
        <v>11</v>
      </c>
      <c r="G1997" s="146">
        <f t="shared" si="65"/>
        <v>1</v>
      </c>
      <c r="H1997" s="147">
        <f t="shared" si="66"/>
        <v>1</v>
      </c>
    </row>
    <row r="1998" spans="1:8" x14ac:dyDescent="0.35">
      <c r="A1998" s="144" t="s">
        <v>71</v>
      </c>
      <c r="B1998" s="145" t="s">
        <v>18</v>
      </c>
      <c r="C1998" s="145" t="s">
        <v>12</v>
      </c>
      <c r="D1998" s="146" t="str">
        <f>VLOOKUP(C1998,[0]!Data,2,)</f>
        <v>Nurse</v>
      </c>
      <c r="E1998" s="145">
        <v>2</v>
      </c>
      <c r="F1998" s="145" t="s">
        <v>11</v>
      </c>
      <c r="G1998" s="146">
        <f t="shared" si="65"/>
        <v>1</v>
      </c>
      <c r="H1998" s="147">
        <f t="shared" si="66"/>
        <v>1</v>
      </c>
    </row>
    <row r="1999" spans="1:8" x14ac:dyDescent="0.35">
      <c r="A1999" s="144" t="s">
        <v>71</v>
      </c>
      <c r="B1999" s="145" t="s">
        <v>18</v>
      </c>
      <c r="C1999" s="145" t="s">
        <v>12</v>
      </c>
      <c r="D1999" s="146" t="str">
        <f>VLOOKUP(C1999,[0]!Data,2,)</f>
        <v>Nurse</v>
      </c>
      <c r="E1999" s="145">
        <v>1</v>
      </c>
      <c r="F1999" s="145" t="s">
        <v>11</v>
      </c>
      <c r="G1999" s="146">
        <f t="shared" si="65"/>
        <v>1</v>
      </c>
      <c r="H1999" s="147">
        <f t="shared" si="66"/>
        <v>1</v>
      </c>
    </row>
    <row r="2000" spans="1:8" x14ac:dyDescent="0.35">
      <c r="A2000" s="144" t="s">
        <v>71</v>
      </c>
      <c r="B2000" s="145" t="s">
        <v>18</v>
      </c>
      <c r="C2000" s="145" t="s">
        <v>12</v>
      </c>
      <c r="D2000" s="146" t="str">
        <f>VLOOKUP(C2000,[0]!Data,2,)</f>
        <v>Nurse</v>
      </c>
      <c r="E2000" s="145">
        <v>4</v>
      </c>
      <c r="F2000" s="145" t="s">
        <v>11</v>
      </c>
      <c r="G2000" s="146">
        <f t="shared" si="65"/>
        <v>1</v>
      </c>
      <c r="H2000" s="147">
        <f t="shared" si="66"/>
        <v>1</v>
      </c>
    </row>
    <row r="2001" spans="1:8" x14ac:dyDescent="0.35">
      <c r="A2001" s="144" t="s">
        <v>71</v>
      </c>
      <c r="B2001" s="145" t="s">
        <v>18</v>
      </c>
      <c r="C2001" s="145" t="s">
        <v>12</v>
      </c>
      <c r="D2001" s="146" t="str">
        <f>VLOOKUP(C2001,[0]!Data,2,)</f>
        <v>Nurse</v>
      </c>
      <c r="E2001" s="145">
        <v>5</v>
      </c>
      <c r="F2001" s="145" t="s">
        <v>11</v>
      </c>
      <c r="G2001" s="146">
        <f t="shared" si="65"/>
        <v>1</v>
      </c>
      <c r="H2001" s="147">
        <f t="shared" si="66"/>
        <v>1</v>
      </c>
    </row>
    <row r="2002" spans="1:8" x14ac:dyDescent="0.35">
      <c r="A2002" s="144" t="s">
        <v>71</v>
      </c>
      <c r="B2002" s="145" t="s">
        <v>34</v>
      </c>
      <c r="C2002" s="145" t="s">
        <v>10</v>
      </c>
      <c r="D2002" s="146" t="str">
        <f>VLOOKUP(C2002,[0]!Data,2,)</f>
        <v>Doctor</v>
      </c>
      <c r="E2002" s="145">
        <v>4</v>
      </c>
      <c r="F2002" s="145" t="s">
        <v>11</v>
      </c>
      <c r="G2002" s="146">
        <f>IF(F2002="Y",1,0)</f>
        <v>1</v>
      </c>
      <c r="H2002" s="147">
        <f>IF(F2002="Y,N",1,1)</f>
        <v>1</v>
      </c>
    </row>
    <row r="2003" spans="1:8" x14ac:dyDescent="0.35">
      <c r="A2003" s="144" t="s">
        <v>71</v>
      </c>
      <c r="B2003" s="145" t="s">
        <v>34</v>
      </c>
      <c r="C2003" s="145" t="s">
        <v>10</v>
      </c>
      <c r="D2003" s="146" t="str">
        <f>VLOOKUP(C2003,[0]!Data,2,)</f>
        <v>Doctor</v>
      </c>
      <c r="E2003" s="145">
        <v>4</v>
      </c>
      <c r="F2003" s="145" t="s">
        <v>11</v>
      </c>
      <c r="G2003" s="146">
        <f>IF(F2003="Y",1,0)</f>
        <v>1</v>
      </c>
      <c r="H2003" s="147">
        <f>IF(F2003="Y,N",1,1)</f>
        <v>1</v>
      </c>
    </row>
    <row r="2004" spans="1:8" x14ac:dyDescent="0.35">
      <c r="A2004" s="144" t="s">
        <v>71</v>
      </c>
      <c r="B2004" s="145" t="s">
        <v>34</v>
      </c>
      <c r="C2004" s="145" t="s">
        <v>12</v>
      </c>
      <c r="D2004" s="146" t="str">
        <f>VLOOKUP(C2004,[0]!Data,2,)</f>
        <v>Nurse</v>
      </c>
      <c r="E2004" s="145">
        <v>1</v>
      </c>
      <c r="F2004" s="145" t="s">
        <v>11</v>
      </c>
      <c r="G2004" s="146">
        <f t="shared" si="65"/>
        <v>1</v>
      </c>
      <c r="H2004" s="147">
        <f t="shared" si="66"/>
        <v>1</v>
      </c>
    </row>
    <row r="2005" spans="1:8" x14ac:dyDescent="0.35">
      <c r="A2005" s="144" t="s">
        <v>71</v>
      </c>
      <c r="B2005" s="145" t="s">
        <v>34</v>
      </c>
      <c r="C2005" s="145" t="s">
        <v>12</v>
      </c>
      <c r="D2005" s="146" t="str">
        <f>VLOOKUP(C2005,[0]!Data,2,)</f>
        <v>Nurse</v>
      </c>
      <c r="E2005" s="145">
        <v>4</v>
      </c>
      <c r="F2005" s="145" t="s">
        <v>11</v>
      </c>
      <c r="G2005" s="146">
        <f t="shared" si="65"/>
        <v>1</v>
      </c>
      <c r="H2005" s="147">
        <f t="shared" si="66"/>
        <v>1</v>
      </c>
    </row>
    <row r="2006" spans="1:8" x14ac:dyDescent="0.35">
      <c r="A2006" s="144" t="s">
        <v>71</v>
      </c>
      <c r="B2006" s="145" t="s">
        <v>34</v>
      </c>
      <c r="C2006" s="145" t="s">
        <v>12</v>
      </c>
      <c r="D2006" s="146" t="str">
        <f>VLOOKUP(C2006,[0]!Data,2,)</f>
        <v>Nurse</v>
      </c>
      <c r="E2006" s="145">
        <v>2</v>
      </c>
      <c r="F2006" s="145" t="s">
        <v>11</v>
      </c>
      <c r="G2006" s="146">
        <f t="shared" si="65"/>
        <v>1</v>
      </c>
      <c r="H2006" s="147">
        <f t="shared" si="66"/>
        <v>1</v>
      </c>
    </row>
    <row r="2007" spans="1:8" x14ac:dyDescent="0.35">
      <c r="A2007" s="144" t="s">
        <v>71</v>
      </c>
      <c r="B2007" s="145" t="s">
        <v>34</v>
      </c>
      <c r="C2007" s="145" t="s">
        <v>12</v>
      </c>
      <c r="D2007" s="146" t="str">
        <f>VLOOKUP(C2007,[0]!Data,2,)</f>
        <v>Nurse</v>
      </c>
      <c r="E2007" s="145">
        <v>1</v>
      </c>
      <c r="F2007" s="145" t="s">
        <v>11</v>
      </c>
      <c r="G2007" s="146">
        <f t="shared" si="65"/>
        <v>1</v>
      </c>
      <c r="H2007" s="147">
        <f t="shared" si="66"/>
        <v>1</v>
      </c>
    </row>
    <row r="2008" spans="1:8" x14ac:dyDescent="0.35">
      <c r="A2008" s="144" t="s">
        <v>71</v>
      </c>
      <c r="B2008" s="145" t="s">
        <v>23</v>
      </c>
      <c r="C2008" s="145" t="s">
        <v>24</v>
      </c>
      <c r="D2008" s="146" t="str">
        <f>VLOOKUP(C2008,[0]!Data,2,)</f>
        <v>Allied Health</v>
      </c>
      <c r="E2008" s="145">
        <v>1</v>
      </c>
      <c r="F2008" s="145" t="s">
        <v>11</v>
      </c>
      <c r="G2008" s="146">
        <f t="shared" si="65"/>
        <v>1</v>
      </c>
      <c r="H2008" s="147">
        <f t="shared" si="66"/>
        <v>1</v>
      </c>
    </row>
    <row r="2009" spans="1:8" x14ac:dyDescent="0.35">
      <c r="A2009" s="144" t="s">
        <v>71</v>
      </c>
      <c r="B2009" s="145" t="s">
        <v>23</v>
      </c>
      <c r="C2009" s="145" t="s">
        <v>24</v>
      </c>
      <c r="D2009" s="146" t="str">
        <f>VLOOKUP(C2009,[0]!Data,2,)</f>
        <v>Allied Health</v>
      </c>
      <c r="E2009" s="145">
        <v>4</v>
      </c>
      <c r="F2009" s="145" t="s">
        <v>11</v>
      </c>
      <c r="G2009" s="146">
        <f t="shared" si="65"/>
        <v>1</v>
      </c>
      <c r="H2009" s="147">
        <f t="shared" si="66"/>
        <v>1</v>
      </c>
    </row>
    <row r="2010" spans="1:8" x14ac:dyDescent="0.35">
      <c r="A2010" s="144" t="s">
        <v>71</v>
      </c>
      <c r="B2010" s="145" t="s">
        <v>23</v>
      </c>
      <c r="C2010" s="145" t="s">
        <v>24</v>
      </c>
      <c r="D2010" s="146" t="str">
        <f>VLOOKUP(C2010,[0]!Data,2,)</f>
        <v>Allied Health</v>
      </c>
      <c r="E2010" s="145">
        <v>3</v>
      </c>
      <c r="F2010" s="145" t="s">
        <v>11</v>
      </c>
      <c r="G2010" s="146">
        <f t="shared" si="65"/>
        <v>1</v>
      </c>
      <c r="H2010" s="147">
        <f t="shared" si="66"/>
        <v>1</v>
      </c>
    </row>
    <row r="2011" spans="1:8" x14ac:dyDescent="0.35">
      <c r="A2011" s="144" t="s">
        <v>71</v>
      </c>
      <c r="B2011" s="145" t="s">
        <v>23</v>
      </c>
      <c r="C2011" s="145" t="s">
        <v>24</v>
      </c>
      <c r="D2011" s="146" t="str">
        <f>VLOOKUP(C2011,[0]!Data,2,)</f>
        <v>Allied Health</v>
      </c>
      <c r="E2011" s="145">
        <v>3</v>
      </c>
      <c r="F2011" s="145" t="s">
        <v>11</v>
      </c>
      <c r="G2011" s="146">
        <f t="shared" si="65"/>
        <v>1</v>
      </c>
      <c r="H2011" s="147">
        <f t="shared" si="66"/>
        <v>1</v>
      </c>
    </row>
    <row r="2012" spans="1:8" x14ac:dyDescent="0.35">
      <c r="A2012" s="144" t="s">
        <v>71</v>
      </c>
      <c r="B2012" s="145" t="s">
        <v>23</v>
      </c>
      <c r="C2012" s="145" t="s">
        <v>24</v>
      </c>
      <c r="D2012" s="146" t="str">
        <f>VLOOKUP(C2012,[0]!Data,2,)</f>
        <v>Allied Health</v>
      </c>
      <c r="E2012" s="145">
        <v>1</v>
      </c>
      <c r="F2012" s="145" t="s">
        <v>11</v>
      </c>
      <c r="G2012" s="146">
        <f t="shared" si="65"/>
        <v>1</v>
      </c>
      <c r="H2012" s="147">
        <f t="shared" si="66"/>
        <v>1</v>
      </c>
    </row>
    <row r="2013" spans="1:8" x14ac:dyDescent="0.35">
      <c r="A2013" s="144" t="s">
        <v>71</v>
      </c>
      <c r="B2013" s="145" t="s">
        <v>23</v>
      </c>
      <c r="C2013" s="145" t="s">
        <v>24</v>
      </c>
      <c r="D2013" s="146" t="str">
        <f>VLOOKUP(C2013,[0]!Data,2,)</f>
        <v>Allied Health</v>
      </c>
      <c r="E2013" s="145">
        <v>4</v>
      </c>
      <c r="F2013" s="145" t="s">
        <v>11</v>
      </c>
      <c r="G2013" s="146">
        <f t="shared" si="65"/>
        <v>1</v>
      </c>
      <c r="H2013" s="147">
        <f t="shared" si="66"/>
        <v>1</v>
      </c>
    </row>
    <row r="2014" spans="1:8" x14ac:dyDescent="0.35">
      <c r="A2014" s="144" t="s">
        <v>71</v>
      </c>
      <c r="B2014" s="145" t="s">
        <v>23</v>
      </c>
      <c r="C2014" s="145" t="s">
        <v>24</v>
      </c>
      <c r="D2014" s="146" t="str">
        <f>VLOOKUP(C2014,[0]!Data,2,)</f>
        <v>Allied Health</v>
      </c>
      <c r="E2014" s="145">
        <v>4</v>
      </c>
      <c r="F2014" s="145" t="s">
        <v>11</v>
      </c>
      <c r="G2014" s="146">
        <f t="shared" si="65"/>
        <v>1</v>
      </c>
      <c r="H2014" s="147">
        <f t="shared" si="66"/>
        <v>1</v>
      </c>
    </row>
    <row r="2015" spans="1:8" x14ac:dyDescent="0.35">
      <c r="A2015" s="144" t="s">
        <v>71</v>
      </c>
      <c r="B2015" s="145" t="s">
        <v>23</v>
      </c>
      <c r="C2015" s="145" t="s">
        <v>24</v>
      </c>
      <c r="D2015" s="146" t="str">
        <f>VLOOKUP(C2015,[0]!Data,2,)</f>
        <v>Allied Health</v>
      </c>
      <c r="E2015" s="145">
        <v>3</v>
      </c>
      <c r="F2015" s="145" t="s">
        <v>11</v>
      </c>
      <c r="G2015" s="146">
        <f t="shared" si="65"/>
        <v>1</v>
      </c>
      <c r="H2015" s="147">
        <f t="shared" si="66"/>
        <v>1</v>
      </c>
    </row>
    <row r="2016" spans="1:8" x14ac:dyDescent="0.35">
      <c r="A2016" s="144" t="s">
        <v>71</v>
      </c>
      <c r="B2016" s="145" t="s">
        <v>23</v>
      </c>
      <c r="C2016" s="145" t="s">
        <v>24</v>
      </c>
      <c r="D2016" s="146" t="str">
        <f>VLOOKUP(C2016,[0]!Data,2,)</f>
        <v>Allied Health</v>
      </c>
      <c r="E2016" s="145">
        <v>1</v>
      </c>
      <c r="F2016" s="145" t="s">
        <v>11</v>
      </c>
      <c r="G2016" s="146">
        <f t="shared" si="65"/>
        <v>1</v>
      </c>
      <c r="H2016" s="147">
        <f t="shared" si="66"/>
        <v>1</v>
      </c>
    </row>
    <row r="2017" spans="1:8" x14ac:dyDescent="0.35">
      <c r="A2017" s="144" t="s">
        <v>71</v>
      </c>
      <c r="B2017" s="145" t="s">
        <v>23</v>
      </c>
      <c r="C2017" s="145" t="s">
        <v>24</v>
      </c>
      <c r="D2017" s="146" t="str">
        <f>VLOOKUP(C2017,[0]!Data,2,)</f>
        <v>Allied Health</v>
      </c>
      <c r="E2017" s="145">
        <v>5</v>
      </c>
      <c r="F2017" s="145" t="s">
        <v>11</v>
      </c>
      <c r="G2017" s="146">
        <f t="shared" si="65"/>
        <v>1</v>
      </c>
      <c r="H2017" s="147">
        <f t="shared" si="66"/>
        <v>1</v>
      </c>
    </row>
    <row r="2018" spans="1:8" x14ac:dyDescent="0.35">
      <c r="A2018" s="144" t="s">
        <v>71</v>
      </c>
      <c r="B2018" s="145" t="s">
        <v>23</v>
      </c>
      <c r="C2018" s="145" t="s">
        <v>24</v>
      </c>
      <c r="D2018" s="146" t="str">
        <f>VLOOKUP(C2018,[0]!Data,2,)</f>
        <v>Allied Health</v>
      </c>
      <c r="E2018" s="145">
        <v>3</v>
      </c>
      <c r="F2018" s="145" t="s">
        <v>11</v>
      </c>
      <c r="G2018" s="146">
        <f t="shared" si="65"/>
        <v>1</v>
      </c>
      <c r="H2018" s="147">
        <f t="shared" si="66"/>
        <v>1</v>
      </c>
    </row>
    <row r="2019" spans="1:8" x14ac:dyDescent="0.35">
      <c r="A2019" s="144" t="s">
        <v>71</v>
      </c>
      <c r="B2019" s="145" t="s">
        <v>23</v>
      </c>
      <c r="C2019" s="145" t="s">
        <v>24</v>
      </c>
      <c r="D2019" s="146" t="str">
        <f>VLOOKUP(C2019,[0]!Data,2,)</f>
        <v>Allied Health</v>
      </c>
      <c r="E2019" s="145">
        <v>3</v>
      </c>
      <c r="F2019" s="145" t="s">
        <v>11</v>
      </c>
      <c r="G2019" s="146">
        <f t="shared" si="65"/>
        <v>1</v>
      </c>
      <c r="H2019" s="147">
        <f t="shared" si="66"/>
        <v>1</v>
      </c>
    </row>
    <row r="2020" spans="1:8" x14ac:dyDescent="0.35">
      <c r="A2020" s="144" t="s">
        <v>71</v>
      </c>
      <c r="B2020" s="145" t="s">
        <v>23</v>
      </c>
      <c r="C2020" s="145" t="s">
        <v>24</v>
      </c>
      <c r="D2020" s="146" t="str">
        <f>VLOOKUP(C2020,[0]!Data,2,)</f>
        <v>Allied Health</v>
      </c>
      <c r="E2020" s="145">
        <v>1</v>
      </c>
      <c r="F2020" s="145" t="s">
        <v>11</v>
      </c>
      <c r="G2020" s="146">
        <f t="shared" si="65"/>
        <v>1</v>
      </c>
      <c r="H2020" s="147">
        <f t="shared" si="66"/>
        <v>1</v>
      </c>
    </row>
    <row r="2021" spans="1:8" x14ac:dyDescent="0.35">
      <c r="A2021" s="144" t="s">
        <v>71</v>
      </c>
      <c r="B2021" s="145" t="s">
        <v>23</v>
      </c>
      <c r="C2021" s="145" t="s">
        <v>24</v>
      </c>
      <c r="D2021" s="146" t="str">
        <f>VLOOKUP(C2021,[0]!Data,2,)</f>
        <v>Allied Health</v>
      </c>
      <c r="E2021" s="145">
        <v>4</v>
      </c>
      <c r="F2021" s="145" t="s">
        <v>11</v>
      </c>
      <c r="G2021" s="146">
        <f t="shared" si="65"/>
        <v>1</v>
      </c>
      <c r="H2021" s="147">
        <f t="shared" si="66"/>
        <v>1</v>
      </c>
    </row>
    <row r="2022" spans="1:8" x14ac:dyDescent="0.35">
      <c r="A2022" s="144" t="s">
        <v>71</v>
      </c>
      <c r="B2022" s="145" t="s">
        <v>23</v>
      </c>
      <c r="C2022" s="145" t="s">
        <v>24</v>
      </c>
      <c r="D2022" s="146" t="str">
        <f>VLOOKUP(C2022,[0]!Data,2,)</f>
        <v>Allied Health</v>
      </c>
      <c r="E2022" s="145">
        <v>5</v>
      </c>
      <c r="F2022" s="145" t="s">
        <v>11</v>
      </c>
      <c r="G2022" s="146">
        <f t="shared" si="65"/>
        <v>1</v>
      </c>
      <c r="H2022" s="147">
        <f t="shared" si="66"/>
        <v>1</v>
      </c>
    </row>
    <row r="2023" spans="1:8" x14ac:dyDescent="0.35">
      <c r="A2023" s="144" t="s">
        <v>71</v>
      </c>
      <c r="B2023" s="145" t="s">
        <v>26</v>
      </c>
      <c r="C2023" s="145" t="s">
        <v>10</v>
      </c>
      <c r="D2023" s="146" t="str">
        <f>VLOOKUP(C2023,[0]!Data,2,)</f>
        <v>Doctor</v>
      </c>
      <c r="E2023" s="145">
        <v>1</v>
      </c>
      <c r="F2023" s="145" t="s">
        <v>11</v>
      </c>
      <c r="G2023" s="146">
        <f t="shared" si="65"/>
        <v>1</v>
      </c>
      <c r="H2023" s="147">
        <f t="shared" si="66"/>
        <v>1</v>
      </c>
    </row>
    <row r="2024" spans="1:8" x14ac:dyDescent="0.35">
      <c r="A2024" s="144" t="s">
        <v>71</v>
      </c>
      <c r="B2024" s="145" t="s">
        <v>26</v>
      </c>
      <c r="C2024" s="145" t="s">
        <v>10</v>
      </c>
      <c r="D2024" s="146" t="str">
        <f>VLOOKUP(C2024,[0]!Data,2,)</f>
        <v>Doctor</v>
      </c>
      <c r="E2024" s="145">
        <v>5</v>
      </c>
      <c r="F2024" s="145" t="s">
        <v>11</v>
      </c>
      <c r="G2024" s="146">
        <f t="shared" si="65"/>
        <v>1</v>
      </c>
      <c r="H2024" s="147">
        <f t="shared" si="66"/>
        <v>1</v>
      </c>
    </row>
    <row r="2025" spans="1:8" x14ac:dyDescent="0.35">
      <c r="A2025" s="144" t="s">
        <v>71</v>
      </c>
      <c r="B2025" s="145" t="s">
        <v>26</v>
      </c>
      <c r="C2025" s="145" t="s">
        <v>12</v>
      </c>
      <c r="D2025" s="146" t="str">
        <f>VLOOKUP(C2025,[0]!Data,2,)</f>
        <v>Nurse</v>
      </c>
      <c r="E2025" s="145">
        <v>4</v>
      </c>
      <c r="F2025" s="145" t="s">
        <v>11</v>
      </c>
      <c r="G2025" s="146">
        <f t="shared" si="65"/>
        <v>1</v>
      </c>
      <c r="H2025" s="147">
        <f t="shared" si="66"/>
        <v>1</v>
      </c>
    </row>
    <row r="2026" spans="1:8" x14ac:dyDescent="0.35">
      <c r="A2026" s="144" t="s">
        <v>71</v>
      </c>
      <c r="B2026" s="145" t="s">
        <v>26</v>
      </c>
      <c r="C2026" s="145" t="s">
        <v>12</v>
      </c>
      <c r="D2026" s="146" t="str">
        <f>VLOOKUP(C2026,[0]!Data,2,)</f>
        <v>Nurse</v>
      </c>
      <c r="E2026" s="145">
        <v>2</v>
      </c>
      <c r="F2026" s="145" t="s">
        <v>11</v>
      </c>
      <c r="G2026" s="146">
        <f t="shared" si="65"/>
        <v>1</v>
      </c>
      <c r="H2026" s="147">
        <f t="shared" si="66"/>
        <v>1</v>
      </c>
    </row>
    <row r="2027" spans="1:8" x14ac:dyDescent="0.35">
      <c r="A2027" s="144" t="s">
        <v>71</v>
      </c>
      <c r="B2027" s="145" t="s">
        <v>26</v>
      </c>
      <c r="C2027" s="145" t="s">
        <v>12</v>
      </c>
      <c r="D2027" s="146" t="str">
        <f>VLOOKUP(C2027,[0]!Data,2,)</f>
        <v>Nurse</v>
      </c>
      <c r="E2027" s="145">
        <v>4</v>
      </c>
      <c r="F2027" s="145" t="s">
        <v>11</v>
      </c>
      <c r="G2027" s="146">
        <f t="shared" si="65"/>
        <v>1</v>
      </c>
      <c r="H2027" s="147">
        <f t="shared" si="66"/>
        <v>1</v>
      </c>
    </row>
    <row r="2028" spans="1:8" x14ac:dyDescent="0.35">
      <c r="A2028" s="144" t="s">
        <v>71</v>
      </c>
      <c r="B2028" s="145" t="s">
        <v>26</v>
      </c>
      <c r="C2028" s="145" t="s">
        <v>12</v>
      </c>
      <c r="D2028" s="146" t="str">
        <f>VLOOKUP(C2028,[0]!Data,2,)</f>
        <v>Nurse</v>
      </c>
      <c r="E2028" s="145">
        <v>1</v>
      </c>
      <c r="F2028" s="145" t="s">
        <v>11</v>
      </c>
      <c r="G2028" s="146">
        <f t="shared" si="65"/>
        <v>1</v>
      </c>
      <c r="H2028" s="147">
        <f t="shared" si="66"/>
        <v>1</v>
      </c>
    </row>
    <row r="2029" spans="1:8" x14ac:dyDescent="0.35">
      <c r="A2029" s="144" t="s">
        <v>71</v>
      </c>
      <c r="B2029" s="145" t="s">
        <v>26</v>
      </c>
      <c r="C2029" s="145" t="s">
        <v>12</v>
      </c>
      <c r="D2029" s="146" t="str">
        <f>VLOOKUP(C2029,[0]!Data,2,)</f>
        <v>Nurse</v>
      </c>
      <c r="E2029" s="145">
        <v>5</v>
      </c>
      <c r="F2029" s="145" t="s">
        <v>11</v>
      </c>
      <c r="G2029" s="146">
        <f t="shared" ref="G2029:G2092" si="67">IF(F2029="Y",1,0)</f>
        <v>1</v>
      </c>
      <c r="H2029" s="147">
        <f t="shared" ref="H2029:H2092" si="68">IF(F2029="Y,N",1,1)</f>
        <v>1</v>
      </c>
    </row>
    <row r="2030" spans="1:8" x14ac:dyDescent="0.35">
      <c r="A2030" s="144" t="s">
        <v>71</v>
      </c>
      <c r="B2030" s="145" t="s">
        <v>26</v>
      </c>
      <c r="C2030" s="145" t="s">
        <v>12</v>
      </c>
      <c r="D2030" s="146" t="str">
        <f>VLOOKUP(C2030,[0]!Data,2,)</f>
        <v>Nurse</v>
      </c>
      <c r="E2030" s="145">
        <v>2</v>
      </c>
      <c r="F2030" s="145" t="s">
        <v>11</v>
      </c>
      <c r="G2030" s="146">
        <f t="shared" si="67"/>
        <v>1</v>
      </c>
      <c r="H2030" s="147">
        <f t="shared" si="68"/>
        <v>1</v>
      </c>
    </row>
    <row r="2031" spans="1:8" x14ac:dyDescent="0.35">
      <c r="A2031" s="144" t="s">
        <v>71</v>
      </c>
      <c r="B2031" s="145" t="s">
        <v>26</v>
      </c>
      <c r="C2031" s="145" t="s">
        <v>12</v>
      </c>
      <c r="D2031" s="146" t="str">
        <f>VLOOKUP(C2031,[0]!Data,2,)</f>
        <v>Nurse</v>
      </c>
      <c r="E2031" s="145">
        <v>4</v>
      </c>
      <c r="F2031" s="145" t="s">
        <v>11</v>
      </c>
      <c r="G2031" s="146">
        <f t="shared" si="67"/>
        <v>1</v>
      </c>
      <c r="H2031" s="147">
        <f t="shared" si="68"/>
        <v>1</v>
      </c>
    </row>
    <row r="2032" spans="1:8" x14ac:dyDescent="0.35">
      <c r="A2032" s="144" t="s">
        <v>71</v>
      </c>
      <c r="B2032" s="145" t="s">
        <v>26</v>
      </c>
      <c r="C2032" s="145" t="s">
        <v>12</v>
      </c>
      <c r="D2032" s="146" t="str">
        <f>VLOOKUP(C2032,[0]!Data,2,)</f>
        <v>Nurse</v>
      </c>
      <c r="E2032" s="145">
        <v>2</v>
      </c>
      <c r="F2032" s="145" t="s">
        <v>11</v>
      </c>
      <c r="G2032" s="146">
        <f t="shared" si="67"/>
        <v>1</v>
      </c>
      <c r="H2032" s="147">
        <f t="shared" si="68"/>
        <v>1</v>
      </c>
    </row>
    <row r="2033" spans="1:8" x14ac:dyDescent="0.35">
      <c r="A2033" s="144" t="s">
        <v>71</v>
      </c>
      <c r="B2033" s="145" t="s">
        <v>9</v>
      </c>
      <c r="C2033" s="145" t="s">
        <v>12</v>
      </c>
      <c r="D2033" s="146" t="str">
        <f>VLOOKUP(C2033,[0]!Data,2,)</f>
        <v>Nurse</v>
      </c>
      <c r="E2033" s="145">
        <v>2</v>
      </c>
      <c r="F2033" s="145" t="s">
        <v>11</v>
      </c>
      <c r="G2033" s="146">
        <f t="shared" si="67"/>
        <v>1</v>
      </c>
      <c r="H2033" s="147">
        <f t="shared" si="68"/>
        <v>1</v>
      </c>
    </row>
    <row r="2034" spans="1:8" x14ac:dyDescent="0.35">
      <c r="A2034" s="144" t="s">
        <v>71</v>
      </c>
      <c r="B2034" s="145" t="s">
        <v>9</v>
      </c>
      <c r="C2034" s="145" t="s">
        <v>12</v>
      </c>
      <c r="D2034" s="146" t="str">
        <f>VLOOKUP(C2034,[0]!Data,2,)</f>
        <v>Nurse</v>
      </c>
      <c r="E2034" s="145">
        <v>1</v>
      </c>
      <c r="F2034" s="145" t="s">
        <v>11</v>
      </c>
      <c r="G2034" s="146">
        <f t="shared" si="67"/>
        <v>1</v>
      </c>
      <c r="H2034" s="147">
        <f t="shared" si="68"/>
        <v>1</v>
      </c>
    </row>
    <row r="2035" spans="1:8" x14ac:dyDescent="0.35">
      <c r="A2035" s="144" t="s">
        <v>71</v>
      </c>
      <c r="B2035" s="145" t="s">
        <v>9</v>
      </c>
      <c r="C2035" s="145" t="s">
        <v>12</v>
      </c>
      <c r="D2035" s="146" t="str">
        <f>VLOOKUP(C2035,[0]!Data,2,)</f>
        <v>Nurse</v>
      </c>
      <c r="E2035" s="145">
        <v>4</v>
      </c>
      <c r="F2035" s="145" t="s">
        <v>11</v>
      </c>
      <c r="G2035" s="146">
        <f t="shared" si="67"/>
        <v>1</v>
      </c>
      <c r="H2035" s="147">
        <f t="shared" si="68"/>
        <v>1</v>
      </c>
    </row>
    <row r="2036" spans="1:8" x14ac:dyDescent="0.35">
      <c r="A2036" s="144" t="s">
        <v>71</v>
      </c>
      <c r="B2036" s="145" t="s">
        <v>9</v>
      </c>
      <c r="C2036" s="145" t="s">
        <v>12</v>
      </c>
      <c r="D2036" s="146" t="str">
        <f>VLOOKUP(C2036,[0]!Data,2,)</f>
        <v>Nurse</v>
      </c>
      <c r="E2036" s="145">
        <v>5</v>
      </c>
      <c r="F2036" s="145" t="s">
        <v>11</v>
      </c>
      <c r="G2036" s="146">
        <f t="shared" si="67"/>
        <v>1</v>
      </c>
      <c r="H2036" s="147">
        <f t="shared" si="68"/>
        <v>1</v>
      </c>
    </row>
    <row r="2037" spans="1:8" x14ac:dyDescent="0.35">
      <c r="A2037" s="144" t="s">
        <v>71</v>
      </c>
      <c r="B2037" s="145" t="s">
        <v>9</v>
      </c>
      <c r="C2037" s="145" t="s">
        <v>12</v>
      </c>
      <c r="D2037" s="146" t="str">
        <f>VLOOKUP(C2037,[0]!Data,2,)</f>
        <v>Nurse</v>
      </c>
      <c r="E2037" s="145">
        <v>5</v>
      </c>
      <c r="F2037" s="145" t="s">
        <v>11</v>
      </c>
      <c r="G2037" s="146">
        <f t="shared" si="67"/>
        <v>1</v>
      </c>
      <c r="H2037" s="147">
        <f t="shared" si="68"/>
        <v>1</v>
      </c>
    </row>
    <row r="2038" spans="1:8" x14ac:dyDescent="0.35">
      <c r="A2038" s="144" t="s">
        <v>71</v>
      </c>
      <c r="B2038" s="145" t="s">
        <v>33</v>
      </c>
      <c r="C2038" s="145" t="s">
        <v>10</v>
      </c>
      <c r="D2038" s="146" t="str">
        <f>VLOOKUP(C2038,[0]!Data,2,)</f>
        <v>Doctor</v>
      </c>
      <c r="E2038" s="145">
        <v>5</v>
      </c>
      <c r="F2038" s="145" t="s">
        <v>11</v>
      </c>
      <c r="G2038" s="146">
        <f t="shared" si="67"/>
        <v>1</v>
      </c>
      <c r="H2038" s="147">
        <f t="shared" si="68"/>
        <v>1</v>
      </c>
    </row>
    <row r="2039" spans="1:8" x14ac:dyDescent="0.35">
      <c r="A2039" s="144" t="s">
        <v>71</v>
      </c>
      <c r="B2039" s="145" t="s">
        <v>33</v>
      </c>
      <c r="C2039" s="145" t="s">
        <v>12</v>
      </c>
      <c r="D2039" s="146" t="str">
        <f>VLOOKUP(C2039,[0]!Data,2,)</f>
        <v>Nurse</v>
      </c>
      <c r="E2039" s="145">
        <v>1</v>
      </c>
      <c r="F2039" s="145" t="s">
        <v>11</v>
      </c>
      <c r="G2039" s="146">
        <f t="shared" si="67"/>
        <v>1</v>
      </c>
      <c r="H2039" s="147">
        <f t="shared" si="68"/>
        <v>1</v>
      </c>
    </row>
    <row r="2040" spans="1:8" x14ac:dyDescent="0.35">
      <c r="A2040" s="144" t="s">
        <v>71</v>
      </c>
      <c r="B2040" s="145" t="s">
        <v>33</v>
      </c>
      <c r="C2040" s="145" t="s">
        <v>12</v>
      </c>
      <c r="D2040" s="146" t="str">
        <f>VLOOKUP(C2040,[0]!Data,2,)</f>
        <v>Nurse</v>
      </c>
      <c r="E2040" s="145">
        <v>4</v>
      </c>
      <c r="F2040" s="145" t="s">
        <v>11</v>
      </c>
      <c r="G2040" s="146">
        <f>IF(F2040="Y",1,0)</f>
        <v>1</v>
      </c>
      <c r="H2040" s="147">
        <f>IF(F2040="Y,N",1,1)</f>
        <v>1</v>
      </c>
    </row>
    <row r="2041" spans="1:8" x14ac:dyDescent="0.35">
      <c r="A2041" s="144" t="s">
        <v>71</v>
      </c>
      <c r="B2041" s="145" t="s">
        <v>33</v>
      </c>
      <c r="C2041" s="145" t="s">
        <v>12</v>
      </c>
      <c r="D2041" s="146" t="str">
        <f>VLOOKUP(C2041,[0]!Data,2,)</f>
        <v>Nurse</v>
      </c>
      <c r="E2041" s="145">
        <v>4</v>
      </c>
      <c r="F2041" s="145" t="s">
        <v>11</v>
      </c>
      <c r="G2041" s="146">
        <f>IF(F2041="Y",1,0)</f>
        <v>1</v>
      </c>
      <c r="H2041" s="147">
        <f>IF(F2041="Y,N",1,1)</f>
        <v>1</v>
      </c>
    </row>
    <row r="2042" spans="1:8" x14ac:dyDescent="0.35">
      <c r="A2042" s="144" t="s">
        <v>71</v>
      </c>
      <c r="B2042" s="145" t="s">
        <v>33</v>
      </c>
      <c r="C2042" s="145" t="s">
        <v>12</v>
      </c>
      <c r="D2042" s="146" t="str">
        <f>VLOOKUP(C2042,[0]!Data,2,)</f>
        <v>Nurse</v>
      </c>
      <c r="E2042" s="145">
        <v>5</v>
      </c>
      <c r="F2042" s="145" t="s">
        <v>11</v>
      </c>
      <c r="G2042" s="146">
        <f>IF(F2042="Y",1,0)</f>
        <v>1</v>
      </c>
      <c r="H2042" s="147">
        <f>IF(F2042="Y,N",1,1)</f>
        <v>1</v>
      </c>
    </row>
    <row r="2043" spans="1:8" x14ac:dyDescent="0.35">
      <c r="A2043" s="144" t="s">
        <v>71</v>
      </c>
      <c r="B2043" s="145" t="s">
        <v>40</v>
      </c>
      <c r="C2043" s="145" t="s">
        <v>10</v>
      </c>
      <c r="D2043" s="146" t="str">
        <f>VLOOKUP(C2043,[0]!Data,2,)</f>
        <v>Doctor</v>
      </c>
      <c r="E2043" s="145">
        <v>5</v>
      </c>
      <c r="F2043" s="145" t="s">
        <v>11</v>
      </c>
      <c r="G2043" s="146">
        <f>IF(F2043="Y",1,0)</f>
        <v>1</v>
      </c>
      <c r="H2043" s="147">
        <f>IF(F2043="Y,N",1,1)</f>
        <v>1</v>
      </c>
    </row>
    <row r="2044" spans="1:8" x14ac:dyDescent="0.35">
      <c r="A2044" s="144" t="s">
        <v>71</v>
      </c>
      <c r="B2044" s="145" t="s">
        <v>40</v>
      </c>
      <c r="C2044" s="145" t="s">
        <v>12</v>
      </c>
      <c r="D2044" s="146" t="str">
        <f>VLOOKUP(C2044,[0]!Data,2,)</f>
        <v>Nurse</v>
      </c>
      <c r="E2044" s="145">
        <v>1</v>
      </c>
      <c r="F2044" s="145" t="s">
        <v>11</v>
      </c>
      <c r="G2044" s="146">
        <f t="shared" si="67"/>
        <v>1</v>
      </c>
      <c r="H2044" s="147">
        <f t="shared" si="68"/>
        <v>1</v>
      </c>
    </row>
    <row r="2045" spans="1:8" x14ac:dyDescent="0.35">
      <c r="A2045" s="144" t="s">
        <v>71</v>
      </c>
      <c r="B2045" s="145" t="s">
        <v>40</v>
      </c>
      <c r="C2045" s="145" t="s">
        <v>12</v>
      </c>
      <c r="D2045" s="146" t="str">
        <f>VLOOKUP(C2045,[0]!Data,2,)</f>
        <v>Nurse</v>
      </c>
      <c r="E2045" s="145">
        <v>1</v>
      </c>
      <c r="F2045" s="145" t="s">
        <v>11</v>
      </c>
      <c r="G2045" s="146">
        <f t="shared" si="67"/>
        <v>1</v>
      </c>
      <c r="H2045" s="147">
        <f t="shared" si="68"/>
        <v>1</v>
      </c>
    </row>
    <row r="2046" spans="1:8" x14ac:dyDescent="0.35">
      <c r="A2046" s="144" t="s">
        <v>71</v>
      </c>
      <c r="B2046" s="145" t="s">
        <v>40</v>
      </c>
      <c r="C2046" s="145" t="s">
        <v>12</v>
      </c>
      <c r="D2046" s="146" t="str">
        <f>VLOOKUP(C2046,[0]!Data,2,)</f>
        <v>Nurse</v>
      </c>
      <c r="E2046" s="145">
        <v>1</v>
      </c>
      <c r="F2046" s="145" t="s">
        <v>11</v>
      </c>
      <c r="G2046" s="146">
        <f t="shared" si="67"/>
        <v>1</v>
      </c>
      <c r="H2046" s="147">
        <f t="shared" si="68"/>
        <v>1</v>
      </c>
    </row>
    <row r="2047" spans="1:8" x14ac:dyDescent="0.35">
      <c r="A2047" s="144" t="s">
        <v>71</v>
      </c>
      <c r="B2047" s="145" t="s">
        <v>40</v>
      </c>
      <c r="C2047" s="145" t="s">
        <v>12</v>
      </c>
      <c r="D2047" s="146" t="str">
        <f>VLOOKUP(C2047,[0]!Data,2,)</f>
        <v>Nurse</v>
      </c>
      <c r="E2047" s="145">
        <v>3</v>
      </c>
      <c r="F2047" s="145" t="s">
        <v>11</v>
      </c>
      <c r="G2047" s="146">
        <f t="shared" si="67"/>
        <v>1</v>
      </c>
      <c r="H2047" s="147">
        <f t="shared" si="68"/>
        <v>1</v>
      </c>
    </row>
    <row r="2048" spans="1:8" x14ac:dyDescent="0.35">
      <c r="A2048" s="144" t="s">
        <v>71</v>
      </c>
      <c r="B2048" s="145" t="s">
        <v>40</v>
      </c>
      <c r="C2048" s="145" t="s">
        <v>12</v>
      </c>
      <c r="D2048" s="146" t="str">
        <f>VLOOKUP(C2048,[0]!Data,2,)</f>
        <v>Nurse</v>
      </c>
      <c r="E2048" s="145">
        <v>4</v>
      </c>
      <c r="F2048" s="145" t="s">
        <v>11</v>
      </c>
      <c r="G2048" s="146">
        <f t="shared" si="67"/>
        <v>1</v>
      </c>
      <c r="H2048" s="147">
        <f t="shared" si="68"/>
        <v>1</v>
      </c>
    </row>
    <row r="2049" spans="1:8" x14ac:dyDescent="0.35">
      <c r="A2049" s="144" t="s">
        <v>71</v>
      </c>
      <c r="B2049" s="145" t="s">
        <v>40</v>
      </c>
      <c r="C2049" s="145" t="s">
        <v>12</v>
      </c>
      <c r="D2049" s="146" t="str">
        <f>VLOOKUP(C2049,[0]!Data,2,)</f>
        <v>Nurse</v>
      </c>
      <c r="E2049" s="145">
        <v>4</v>
      </c>
      <c r="F2049" s="145" t="s">
        <v>11</v>
      </c>
      <c r="G2049" s="146">
        <f t="shared" si="67"/>
        <v>1</v>
      </c>
      <c r="H2049" s="147">
        <f t="shared" si="68"/>
        <v>1</v>
      </c>
    </row>
    <row r="2050" spans="1:8" x14ac:dyDescent="0.35">
      <c r="A2050" s="144" t="s">
        <v>71</v>
      </c>
      <c r="B2050" s="145" t="s">
        <v>40</v>
      </c>
      <c r="C2050" s="145" t="s">
        <v>14</v>
      </c>
      <c r="D2050" s="146" t="str">
        <f>VLOOKUP(C2050,[0]!Data,2,)</f>
        <v>Ancillary Staff</v>
      </c>
      <c r="E2050" s="145">
        <v>3</v>
      </c>
      <c r="F2050" s="145" t="s">
        <v>11</v>
      </c>
      <c r="G2050" s="146">
        <f t="shared" si="67"/>
        <v>1</v>
      </c>
      <c r="H2050" s="147">
        <f t="shared" si="68"/>
        <v>1</v>
      </c>
    </row>
    <row r="2051" spans="1:8" x14ac:dyDescent="0.35">
      <c r="A2051" s="144" t="s">
        <v>71</v>
      </c>
      <c r="B2051" s="145" t="s">
        <v>40</v>
      </c>
      <c r="C2051" s="145" t="s">
        <v>14</v>
      </c>
      <c r="D2051" s="146" t="str">
        <f>VLOOKUP(C2051,[0]!Data,2,)</f>
        <v>Ancillary Staff</v>
      </c>
      <c r="E2051" s="145">
        <v>3</v>
      </c>
      <c r="F2051" s="145" t="s">
        <v>11</v>
      </c>
      <c r="G2051" s="146">
        <f t="shared" si="67"/>
        <v>1</v>
      </c>
      <c r="H2051" s="147">
        <f t="shared" si="68"/>
        <v>1</v>
      </c>
    </row>
    <row r="2052" spans="1:8" x14ac:dyDescent="0.35">
      <c r="A2052" s="144" t="s">
        <v>71</v>
      </c>
      <c r="B2052" s="145" t="s">
        <v>40</v>
      </c>
      <c r="C2052" s="145" t="s">
        <v>14</v>
      </c>
      <c r="D2052" s="146" t="str">
        <f>VLOOKUP(C2052,[0]!Data,2,)</f>
        <v>Ancillary Staff</v>
      </c>
      <c r="E2052" s="145">
        <v>3</v>
      </c>
      <c r="F2052" s="145" t="s">
        <v>11</v>
      </c>
      <c r="G2052" s="146">
        <f t="shared" si="67"/>
        <v>1</v>
      </c>
      <c r="H2052" s="147">
        <f t="shared" si="68"/>
        <v>1</v>
      </c>
    </row>
    <row r="2053" spans="1:8" x14ac:dyDescent="0.35">
      <c r="A2053" s="144" t="s">
        <v>71</v>
      </c>
      <c r="B2053" s="145" t="s">
        <v>40</v>
      </c>
      <c r="C2053" s="145" t="s">
        <v>13</v>
      </c>
      <c r="D2053" s="146" t="str">
        <f>VLOOKUP(C2053,[0]!Data,2,)</f>
        <v>Ancillary Staff</v>
      </c>
      <c r="E2053" s="145">
        <v>1</v>
      </c>
      <c r="F2053" s="145" t="s">
        <v>11</v>
      </c>
      <c r="G2053" s="146">
        <f t="shared" si="67"/>
        <v>1</v>
      </c>
      <c r="H2053" s="147">
        <f t="shared" si="68"/>
        <v>1</v>
      </c>
    </row>
    <row r="2054" spans="1:8" x14ac:dyDescent="0.35">
      <c r="A2054" s="144" t="s">
        <v>71</v>
      </c>
      <c r="B2054" s="145" t="s">
        <v>40</v>
      </c>
      <c r="C2054" s="145" t="s">
        <v>13</v>
      </c>
      <c r="D2054" s="146" t="str">
        <f>VLOOKUP(C2054,[0]!Data,2,)</f>
        <v>Ancillary Staff</v>
      </c>
      <c r="E2054" s="145">
        <v>1</v>
      </c>
      <c r="F2054" s="145" t="s">
        <v>11</v>
      </c>
      <c r="G2054" s="146">
        <f t="shared" si="67"/>
        <v>1</v>
      </c>
      <c r="H2054" s="147">
        <f t="shared" si="68"/>
        <v>1</v>
      </c>
    </row>
    <row r="2055" spans="1:8" x14ac:dyDescent="0.35">
      <c r="A2055" s="144" t="s">
        <v>71</v>
      </c>
      <c r="B2055" s="145" t="s">
        <v>44</v>
      </c>
      <c r="C2055" s="145" t="s">
        <v>12</v>
      </c>
      <c r="D2055" s="146" t="str">
        <f>VLOOKUP(C2055,[0]!Data,2,)</f>
        <v>Nurse</v>
      </c>
      <c r="E2055" s="145">
        <v>4</v>
      </c>
      <c r="F2055" s="145" t="s">
        <v>11</v>
      </c>
      <c r="G2055" s="146">
        <f t="shared" si="67"/>
        <v>1</v>
      </c>
      <c r="H2055" s="147">
        <f t="shared" si="68"/>
        <v>1</v>
      </c>
    </row>
    <row r="2056" spans="1:8" x14ac:dyDescent="0.35">
      <c r="A2056" s="144" t="s">
        <v>71</v>
      </c>
      <c r="B2056" s="145" t="s">
        <v>44</v>
      </c>
      <c r="C2056" s="145" t="s">
        <v>12</v>
      </c>
      <c r="D2056" s="146" t="str">
        <f>VLOOKUP(C2056,[0]!Data,2,)</f>
        <v>Nurse</v>
      </c>
      <c r="E2056" s="145">
        <v>4</v>
      </c>
      <c r="F2056" s="145" t="s">
        <v>11</v>
      </c>
      <c r="G2056" s="146">
        <f t="shared" si="67"/>
        <v>1</v>
      </c>
      <c r="H2056" s="147">
        <f t="shared" si="68"/>
        <v>1</v>
      </c>
    </row>
    <row r="2057" spans="1:8" x14ac:dyDescent="0.35">
      <c r="A2057" s="144" t="s">
        <v>71</v>
      </c>
      <c r="B2057" s="145" t="s">
        <v>44</v>
      </c>
      <c r="C2057" s="145" t="s">
        <v>38</v>
      </c>
      <c r="D2057" s="146" t="str">
        <f>VLOOKUP(C2057,[0]!Data,2,)</f>
        <v>Ancillary Staff</v>
      </c>
      <c r="E2057" s="145">
        <v>5</v>
      </c>
      <c r="F2057" s="145" t="s">
        <v>11</v>
      </c>
      <c r="G2057" s="146">
        <f t="shared" si="67"/>
        <v>1</v>
      </c>
      <c r="H2057" s="147">
        <f t="shared" si="68"/>
        <v>1</v>
      </c>
    </row>
    <row r="2058" spans="1:8" x14ac:dyDescent="0.35">
      <c r="A2058" s="144" t="s">
        <v>71</v>
      </c>
      <c r="B2058" s="145" t="s">
        <v>44</v>
      </c>
      <c r="C2058" s="145" t="s">
        <v>12</v>
      </c>
      <c r="D2058" s="146" t="str">
        <f>VLOOKUP(C2058,[0]!Data,2,)</f>
        <v>Nurse</v>
      </c>
      <c r="E2058" s="145">
        <v>5</v>
      </c>
      <c r="F2058" s="145" t="s">
        <v>11</v>
      </c>
      <c r="G2058" s="146">
        <f t="shared" si="67"/>
        <v>1</v>
      </c>
      <c r="H2058" s="147">
        <f t="shared" si="68"/>
        <v>1</v>
      </c>
    </row>
    <row r="2059" spans="1:8" x14ac:dyDescent="0.35">
      <c r="A2059" s="144" t="s">
        <v>71</v>
      </c>
      <c r="B2059" s="145" t="s">
        <v>44</v>
      </c>
      <c r="C2059" s="145" t="s">
        <v>12</v>
      </c>
      <c r="D2059" s="146" t="str">
        <f>VLOOKUP(C2059,[0]!Data,2,)</f>
        <v>Nurse</v>
      </c>
      <c r="E2059" s="145">
        <v>5</v>
      </c>
      <c r="F2059" s="145" t="s">
        <v>11</v>
      </c>
      <c r="G2059" s="146">
        <f t="shared" si="67"/>
        <v>1</v>
      </c>
      <c r="H2059" s="147">
        <f t="shared" si="68"/>
        <v>1</v>
      </c>
    </row>
    <row r="2060" spans="1:8" x14ac:dyDescent="0.35">
      <c r="A2060" s="144" t="s">
        <v>71</v>
      </c>
      <c r="B2060" s="145" t="s">
        <v>44</v>
      </c>
      <c r="C2060" s="145" t="s">
        <v>12</v>
      </c>
      <c r="D2060" s="146" t="str">
        <f>VLOOKUP(C2060,[0]!Data,2,)</f>
        <v>Nurse</v>
      </c>
      <c r="E2060" s="145">
        <v>1</v>
      </c>
      <c r="F2060" s="145" t="s">
        <v>11</v>
      </c>
      <c r="G2060" s="146">
        <f t="shared" si="67"/>
        <v>1</v>
      </c>
      <c r="H2060" s="147">
        <f t="shared" si="68"/>
        <v>1</v>
      </c>
    </row>
    <row r="2061" spans="1:8" x14ac:dyDescent="0.35">
      <c r="A2061" s="144" t="s">
        <v>71</v>
      </c>
      <c r="B2061" s="145" t="s">
        <v>44</v>
      </c>
      <c r="C2061" s="145" t="s">
        <v>12</v>
      </c>
      <c r="D2061" s="146" t="str">
        <f>VLOOKUP(C2061,[0]!Data,2,)</f>
        <v>Nurse</v>
      </c>
      <c r="E2061" s="145">
        <v>1</v>
      </c>
      <c r="F2061" s="145" t="s">
        <v>11</v>
      </c>
      <c r="G2061" s="146">
        <f t="shared" si="67"/>
        <v>1</v>
      </c>
      <c r="H2061" s="147">
        <f t="shared" si="68"/>
        <v>1</v>
      </c>
    </row>
    <row r="2062" spans="1:8" x14ac:dyDescent="0.35">
      <c r="A2062" s="144" t="s">
        <v>71</v>
      </c>
      <c r="B2062" s="145" t="s">
        <v>44</v>
      </c>
      <c r="C2062" s="145" t="s">
        <v>12</v>
      </c>
      <c r="D2062" s="146" t="str">
        <f>VLOOKUP(C2062,[0]!Data,2,)</f>
        <v>Nurse</v>
      </c>
      <c r="E2062" s="145">
        <v>1</v>
      </c>
      <c r="F2062" s="145" t="s">
        <v>11</v>
      </c>
      <c r="G2062" s="146">
        <f t="shared" si="67"/>
        <v>1</v>
      </c>
      <c r="H2062" s="147">
        <f t="shared" si="68"/>
        <v>1</v>
      </c>
    </row>
    <row r="2063" spans="1:8" x14ac:dyDescent="0.35">
      <c r="A2063" s="144" t="s">
        <v>71</v>
      </c>
      <c r="B2063" s="145" t="s">
        <v>44</v>
      </c>
      <c r="C2063" s="145" t="s">
        <v>12</v>
      </c>
      <c r="D2063" s="146" t="str">
        <f>VLOOKUP(C2063,[0]!Data,2,)</f>
        <v>Nurse</v>
      </c>
      <c r="E2063" s="145">
        <v>1</v>
      </c>
      <c r="F2063" s="145" t="s">
        <v>11</v>
      </c>
      <c r="G2063" s="146">
        <f t="shared" si="67"/>
        <v>1</v>
      </c>
      <c r="H2063" s="147">
        <f t="shared" si="68"/>
        <v>1</v>
      </c>
    </row>
    <row r="2064" spans="1:8" x14ac:dyDescent="0.35">
      <c r="A2064" s="144" t="s">
        <v>71</v>
      </c>
      <c r="B2064" s="145" t="s">
        <v>44</v>
      </c>
      <c r="C2064" s="145" t="s">
        <v>12</v>
      </c>
      <c r="D2064" s="146" t="str">
        <f>VLOOKUP(C2064,[0]!Data,2,)</f>
        <v>Nurse</v>
      </c>
      <c r="E2064" s="145">
        <v>5</v>
      </c>
      <c r="F2064" s="145" t="s">
        <v>11</v>
      </c>
      <c r="G2064" s="146">
        <f t="shared" si="67"/>
        <v>1</v>
      </c>
      <c r="H2064" s="147">
        <f t="shared" si="68"/>
        <v>1</v>
      </c>
    </row>
    <row r="2065" spans="1:8" x14ac:dyDescent="0.35">
      <c r="A2065" s="144" t="s">
        <v>71</v>
      </c>
      <c r="B2065" s="145" t="s">
        <v>44</v>
      </c>
      <c r="C2065" s="145" t="s">
        <v>12</v>
      </c>
      <c r="D2065" s="146" t="str">
        <f>VLOOKUP(C2065,[0]!Data,2,)</f>
        <v>Nurse</v>
      </c>
      <c r="E2065" s="145">
        <v>5</v>
      </c>
      <c r="F2065" s="145" t="s">
        <v>11</v>
      </c>
      <c r="G2065" s="146">
        <f t="shared" si="67"/>
        <v>1</v>
      </c>
      <c r="H2065" s="147">
        <f t="shared" si="68"/>
        <v>1</v>
      </c>
    </row>
    <row r="2066" spans="1:8" x14ac:dyDescent="0.35">
      <c r="A2066" s="144" t="s">
        <v>71</v>
      </c>
      <c r="B2066" s="145" t="s">
        <v>44</v>
      </c>
      <c r="C2066" s="145" t="s">
        <v>12</v>
      </c>
      <c r="D2066" s="146" t="str">
        <f>VLOOKUP(C2066,[0]!Data,2,)</f>
        <v>Nurse</v>
      </c>
      <c r="E2066" s="145">
        <v>5</v>
      </c>
      <c r="F2066" s="145" t="s">
        <v>11</v>
      </c>
      <c r="G2066" s="146">
        <f t="shared" si="67"/>
        <v>1</v>
      </c>
      <c r="H2066" s="147">
        <f t="shared" si="68"/>
        <v>1</v>
      </c>
    </row>
    <row r="2067" spans="1:8" x14ac:dyDescent="0.35">
      <c r="A2067" s="144" t="s">
        <v>71</v>
      </c>
      <c r="B2067" s="145" t="s">
        <v>44</v>
      </c>
      <c r="C2067" s="145" t="s">
        <v>12</v>
      </c>
      <c r="D2067" s="146" t="str">
        <f>VLOOKUP(C2067,[0]!Data,2,)</f>
        <v>Nurse</v>
      </c>
      <c r="E2067" s="145">
        <v>5</v>
      </c>
      <c r="F2067" s="145" t="s">
        <v>11</v>
      </c>
      <c r="G2067" s="146">
        <f t="shared" si="67"/>
        <v>1</v>
      </c>
      <c r="H2067" s="147">
        <f t="shared" si="68"/>
        <v>1</v>
      </c>
    </row>
    <row r="2068" spans="1:8" x14ac:dyDescent="0.35">
      <c r="A2068" s="144" t="s">
        <v>71</v>
      </c>
      <c r="B2068" s="145" t="s">
        <v>44</v>
      </c>
      <c r="C2068" s="145" t="s">
        <v>10</v>
      </c>
      <c r="D2068" s="146" t="str">
        <f>VLOOKUP(C2068,[0]!Data,2,)</f>
        <v>Doctor</v>
      </c>
      <c r="E2068" s="145">
        <v>4</v>
      </c>
      <c r="F2068" s="145" t="s">
        <v>11</v>
      </c>
      <c r="G2068" s="146">
        <f t="shared" si="67"/>
        <v>1</v>
      </c>
      <c r="H2068" s="147">
        <f t="shared" si="68"/>
        <v>1</v>
      </c>
    </row>
    <row r="2069" spans="1:8" x14ac:dyDescent="0.35">
      <c r="A2069" s="144" t="s">
        <v>71</v>
      </c>
      <c r="B2069" s="145" t="s">
        <v>44</v>
      </c>
      <c r="C2069" s="145" t="s">
        <v>38</v>
      </c>
      <c r="D2069" s="146" t="str">
        <f>VLOOKUP(C2069,[0]!Data,2,)</f>
        <v>Ancillary Staff</v>
      </c>
      <c r="E2069" s="145">
        <v>5</v>
      </c>
      <c r="F2069" s="145" t="s">
        <v>11</v>
      </c>
      <c r="G2069" s="146">
        <f t="shared" si="67"/>
        <v>1</v>
      </c>
      <c r="H2069" s="147">
        <f t="shared" si="68"/>
        <v>1</v>
      </c>
    </row>
    <row r="2070" spans="1:8" x14ac:dyDescent="0.35">
      <c r="A2070" s="144" t="s">
        <v>71</v>
      </c>
      <c r="B2070" s="145" t="s">
        <v>46</v>
      </c>
      <c r="C2070" s="145" t="s">
        <v>12</v>
      </c>
      <c r="D2070" s="146" t="str">
        <f>VLOOKUP(C2070,[0]!Data,2,)</f>
        <v>Nurse</v>
      </c>
      <c r="E2070" s="145">
        <v>4</v>
      </c>
      <c r="F2070" s="145" t="s">
        <v>11</v>
      </c>
      <c r="G2070" s="146">
        <f t="shared" si="67"/>
        <v>1</v>
      </c>
      <c r="H2070" s="147">
        <f t="shared" si="68"/>
        <v>1</v>
      </c>
    </row>
    <row r="2071" spans="1:8" x14ac:dyDescent="0.35">
      <c r="A2071" s="144" t="s">
        <v>71</v>
      </c>
      <c r="B2071" s="145" t="s">
        <v>46</v>
      </c>
      <c r="C2071" s="145" t="s">
        <v>12</v>
      </c>
      <c r="D2071" s="146" t="str">
        <f>VLOOKUP(C2071,[0]!Data,2,)</f>
        <v>Nurse</v>
      </c>
      <c r="E2071" s="145">
        <v>5</v>
      </c>
      <c r="F2071" s="145" t="s">
        <v>11</v>
      </c>
      <c r="G2071" s="146">
        <f t="shared" si="67"/>
        <v>1</v>
      </c>
      <c r="H2071" s="147">
        <f t="shared" si="68"/>
        <v>1</v>
      </c>
    </row>
    <row r="2072" spans="1:8" x14ac:dyDescent="0.35">
      <c r="A2072" s="144" t="s">
        <v>71</v>
      </c>
      <c r="B2072" s="145" t="s">
        <v>46</v>
      </c>
      <c r="C2072" s="145" t="s">
        <v>12</v>
      </c>
      <c r="D2072" s="146" t="str">
        <f>VLOOKUP(C2072,[0]!Data,2,)</f>
        <v>Nurse</v>
      </c>
      <c r="E2072" s="145">
        <v>5</v>
      </c>
      <c r="F2072" s="145" t="s">
        <v>11</v>
      </c>
      <c r="G2072" s="146">
        <f t="shared" si="67"/>
        <v>1</v>
      </c>
      <c r="H2072" s="147">
        <f t="shared" si="68"/>
        <v>1</v>
      </c>
    </row>
    <row r="2073" spans="1:8" x14ac:dyDescent="0.35">
      <c r="A2073" s="144" t="s">
        <v>71</v>
      </c>
      <c r="B2073" s="145" t="s">
        <v>46</v>
      </c>
      <c r="C2073" s="145" t="s">
        <v>12</v>
      </c>
      <c r="D2073" s="146" t="str">
        <f>VLOOKUP(C2073,[0]!Data,2,)</f>
        <v>Nurse</v>
      </c>
      <c r="E2073" s="145">
        <v>3</v>
      </c>
      <c r="F2073" s="145" t="s">
        <v>11</v>
      </c>
      <c r="G2073" s="146">
        <f t="shared" si="67"/>
        <v>1</v>
      </c>
      <c r="H2073" s="147">
        <f t="shared" si="68"/>
        <v>1</v>
      </c>
    </row>
    <row r="2074" spans="1:8" x14ac:dyDescent="0.35">
      <c r="A2074" s="144" t="s">
        <v>71</v>
      </c>
      <c r="B2074" s="145" t="s">
        <v>46</v>
      </c>
      <c r="C2074" s="145" t="s">
        <v>12</v>
      </c>
      <c r="D2074" s="146" t="str">
        <f>VLOOKUP(C2074,[0]!Data,2,)</f>
        <v>Nurse</v>
      </c>
      <c r="E2074" s="145">
        <v>2</v>
      </c>
      <c r="F2074" s="145" t="s">
        <v>11</v>
      </c>
      <c r="G2074" s="146">
        <f t="shared" si="67"/>
        <v>1</v>
      </c>
      <c r="H2074" s="147">
        <f t="shared" si="68"/>
        <v>1</v>
      </c>
    </row>
    <row r="2075" spans="1:8" x14ac:dyDescent="0.35">
      <c r="A2075" s="144" t="s">
        <v>71</v>
      </c>
      <c r="B2075" s="145" t="s">
        <v>46</v>
      </c>
      <c r="C2075" s="145" t="s">
        <v>12</v>
      </c>
      <c r="D2075" s="146" t="str">
        <f>VLOOKUP(C2075,[0]!Data,2,)</f>
        <v>Nurse</v>
      </c>
      <c r="E2075" s="145">
        <v>4</v>
      </c>
      <c r="F2075" s="145" t="s">
        <v>11</v>
      </c>
      <c r="G2075" s="146">
        <f t="shared" si="67"/>
        <v>1</v>
      </c>
      <c r="H2075" s="147">
        <f t="shared" si="68"/>
        <v>1</v>
      </c>
    </row>
    <row r="2076" spans="1:8" x14ac:dyDescent="0.35">
      <c r="A2076" s="144" t="s">
        <v>71</v>
      </c>
      <c r="B2076" s="145" t="s">
        <v>46</v>
      </c>
      <c r="C2076" s="145" t="s">
        <v>12</v>
      </c>
      <c r="D2076" s="146" t="str">
        <f>VLOOKUP(C2076,[0]!Data,2,)</f>
        <v>Nurse</v>
      </c>
      <c r="E2076" s="145">
        <v>1</v>
      </c>
      <c r="F2076" s="145" t="s">
        <v>11</v>
      </c>
      <c r="G2076" s="146">
        <f t="shared" si="67"/>
        <v>1</v>
      </c>
      <c r="H2076" s="147">
        <f t="shared" si="68"/>
        <v>1</v>
      </c>
    </row>
    <row r="2077" spans="1:8" x14ac:dyDescent="0.35">
      <c r="A2077" s="144" t="s">
        <v>71</v>
      </c>
      <c r="B2077" s="145" t="s">
        <v>46</v>
      </c>
      <c r="C2077" s="145" t="s">
        <v>12</v>
      </c>
      <c r="D2077" s="146" t="str">
        <f>VLOOKUP(C2077,[0]!Data,2,)</f>
        <v>Nurse</v>
      </c>
      <c r="E2077" s="145">
        <v>2</v>
      </c>
      <c r="F2077" s="145" t="s">
        <v>11</v>
      </c>
      <c r="G2077" s="146">
        <f t="shared" si="67"/>
        <v>1</v>
      </c>
      <c r="H2077" s="147">
        <f t="shared" si="68"/>
        <v>1</v>
      </c>
    </row>
    <row r="2078" spans="1:8" x14ac:dyDescent="0.35">
      <c r="A2078" s="144" t="s">
        <v>71</v>
      </c>
      <c r="B2078" s="145" t="s">
        <v>46</v>
      </c>
      <c r="C2078" s="145" t="s">
        <v>12</v>
      </c>
      <c r="D2078" s="146" t="str">
        <f>VLOOKUP(C2078,[0]!Data,2,)</f>
        <v>Nurse</v>
      </c>
      <c r="E2078" s="145">
        <v>5</v>
      </c>
      <c r="F2078" s="145" t="s">
        <v>11</v>
      </c>
      <c r="G2078" s="146">
        <f t="shared" si="67"/>
        <v>1</v>
      </c>
      <c r="H2078" s="147">
        <f t="shared" si="68"/>
        <v>1</v>
      </c>
    </row>
    <row r="2079" spans="1:8" x14ac:dyDescent="0.35">
      <c r="A2079" s="144" t="s">
        <v>71</v>
      </c>
      <c r="B2079" s="145" t="s">
        <v>46</v>
      </c>
      <c r="C2079" s="145" t="s">
        <v>12</v>
      </c>
      <c r="D2079" s="146" t="str">
        <f>VLOOKUP(C2079,[0]!Data,2,)</f>
        <v>Nurse</v>
      </c>
      <c r="E2079" s="145">
        <v>1</v>
      </c>
      <c r="F2079" s="145" t="s">
        <v>11</v>
      </c>
      <c r="G2079" s="146">
        <f t="shared" si="67"/>
        <v>1</v>
      </c>
      <c r="H2079" s="147">
        <f t="shared" si="68"/>
        <v>1</v>
      </c>
    </row>
    <row r="2080" spans="1:8" x14ac:dyDescent="0.35">
      <c r="A2080" s="144" t="s">
        <v>71</v>
      </c>
      <c r="B2080" s="145" t="s">
        <v>46</v>
      </c>
      <c r="C2080" s="145" t="s">
        <v>12</v>
      </c>
      <c r="D2080" s="146" t="str">
        <f>VLOOKUP(C2080,[0]!Data,2,)</f>
        <v>Nurse</v>
      </c>
      <c r="E2080" s="145">
        <v>5</v>
      </c>
      <c r="F2080" s="145" t="s">
        <v>11</v>
      </c>
      <c r="G2080" s="146">
        <f t="shared" si="67"/>
        <v>1</v>
      </c>
      <c r="H2080" s="147">
        <f t="shared" si="68"/>
        <v>1</v>
      </c>
    </row>
    <row r="2081" spans="1:8" x14ac:dyDescent="0.35">
      <c r="A2081" s="144" t="s">
        <v>71</v>
      </c>
      <c r="B2081" s="145" t="s">
        <v>46</v>
      </c>
      <c r="C2081" s="145" t="s">
        <v>12</v>
      </c>
      <c r="D2081" s="146" t="str">
        <f>VLOOKUP(C2081,[0]!Data,2,)</f>
        <v>Nurse</v>
      </c>
      <c r="E2081" s="145">
        <v>4</v>
      </c>
      <c r="F2081" s="145" t="s">
        <v>11</v>
      </c>
      <c r="G2081" s="146">
        <f t="shared" si="67"/>
        <v>1</v>
      </c>
      <c r="H2081" s="147">
        <f t="shared" si="68"/>
        <v>1</v>
      </c>
    </row>
    <row r="2082" spans="1:8" x14ac:dyDescent="0.35">
      <c r="A2082" s="144" t="s">
        <v>71</v>
      </c>
      <c r="B2082" s="145" t="s">
        <v>46</v>
      </c>
      <c r="C2082" s="145" t="s">
        <v>10</v>
      </c>
      <c r="D2082" s="146" t="str">
        <f>VLOOKUP(C2082,[0]!Data,2,)</f>
        <v>Doctor</v>
      </c>
      <c r="E2082" s="145">
        <v>1</v>
      </c>
      <c r="F2082" s="145" t="s">
        <v>11</v>
      </c>
      <c r="G2082" s="146">
        <f t="shared" si="67"/>
        <v>1</v>
      </c>
      <c r="H2082" s="147">
        <f t="shared" si="68"/>
        <v>1</v>
      </c>
    </row>
    <row r="2083" spans="1:8" x14ac:dyDescent="0.35">
      <c r="A2083" s="144" t="s">
        <v>71</v>
      </c>
      <c r="B2083" s="145" t="s">
        <v>46</v>
      </c>
      <c r="C2083" s="145" t="s">
        <v>14</v>
      </c>
      <c r="D2083" s="146" t="str">
        <f>VLOOKUP(C2083,[0]!Data,2,)</f>
        <v>Ancillary Staff</v>
      </c>
      <c r="E2083" s="145">
        <v>3</v>
      </c>
      <c r="F2083" s="145" t="s">
        <v>11</v>
      </c>
      <c r="G2083" s="146">
        <f t="shared" si="67"/>
        <v>1</v>
      </c>
      <c r="H2083" s="147">
        <f t="shared" si="68"/>
        <v>1</v>
      </c>
    </row>
    <row r="2084" spans="1:8" x14ac:dyDescent="0.35">
      <c r="A2084" s="144" t="s">
        <v>71</v>
      </c>
      <c r="B2084" s="145" t="s">
        <v>46</v>
      </c>
      <c r="C2084" s="145" t="s">
        <v>14</v>
      </c>
      <c r="D2084" s="146" t="str">
        <f>VLOOKUP(C2084,[0]!Data,2,)</f>
        <v>Ancillary Staff</v>
      </c>
      <c r="E2084" s="145">
        <v>5</v>
      </c>
      <c r="F2084" s="145" t="s">
        <v>11</v>
      </c>
      <c r="G2084" s="146">
        <f t="shared" si="67"/>
        <v>1</v>
      </c>
      <c r="H2084" s="147">
        <f t="shared" si="68"/>
        <v>1</v>
      </c>
    </row>
    <row r="2085" spans="1:8" x14ac:dyDescent="0.35">
      <c r="A2085" s="144" t="s">
        <v>71</v>
      </c>
      <c r="B2085" s="145" t="s">
        <v>47</v>
      </c>
      <c r="C2085" s="145" t="s">
        <v>10</v>
      </c>
      <c r="D2085" s="146" t="str">
        <f>VLOOKUP(C2085,[0]!Data,2,)</f>
        <v>Doctor</v>
      </c>
      <c r="E2085" s="145">
        <v>4</v>
      </c>
      <c r="F2085" s="145" t="s">
        <v>11</v>
      </c>
      <c r="G2085" s="146">
        <f t="shared" si="67"/>
        <v>1</v>
      </c>
      <c r="H2085" s="147">
        <f t="shared" si="68"/>
        <v>1</v>
      </c>
    </row>
    <row r="2086" spans="1:8" x14ac:dyDescent="0.35">
      <c r="A2086" s="144" t="s">
        <v>71</v>
      </c>
      <c r="B2086" s="145" t="s">
        <v>47</v>
      </c>
      <c r="C2086" s="145" t="s">
        <v>10</v>
      </c>
      <c r="D2086" s="146" t="str">
        <f>VLOOKUP(C2086,[0]!Data,2,)</f>
        <v>Doctor</v>
      </c>
      <c r="E2086" s="145">
        <v>1</v>
      </c>
      <c r="F2086" s="145" t="s">
        <v>11</v>
      </c>
      <c r="G2086" s="146">
        <f t="shared" si="67"/>
        <v>1</v>
      </c>
      <c r="H2086" s="147">
        <f t="shared" si="68"/>
        <v>1</v>
      </c>
    </row>
    <row r="2087" spans="1:8" x14ac:dyDescent="0.35">
      <c r="A2087" s="144" t="s">
        <v>71</v>
      </c>
      <c r="B2087" s="145" t="s">
        <v>47</v>
      </c>
      <c r="C2087" s="145" t="s">
        <v>10</v>
      </c>
      <c r="D2087" s="146" t="str">
        <f>VLOOKUP(C2087,[0]!Data,2,)</f>
        <v>Doctor</v>
      </c>
      <c r="E2087" s="145">
        <v>2</v>
      </c>
      <c r="F2087" s="145" t="s">
        <v>11</v>
      </c>
      <c r="G2087" s="146">
        <f t="shared" si="67"/>
        <v>1</v>
      </c>
      <c r="H2087" s="147">
        <f t="shared" si="68"/>
        <v>1</v>
      </c>
    </row>
    <row r="2088" spans="1:8" x14ac:dyDescent="0.35">
      <c r="A2088" s="144" t="s">
        <v>71</v>
      </c>
      <c r="B2088" s="145" t="s">
        <v>47</v>
      </c>
      <c r="C2088" s="145" t="s">
        <v>10</v>
      </c>
      <c r="D2088" s="146" t="str">
        <f>VLOOKUP(C2088,[0]!Data,2,)</f>
        <v>Doctor</v>
      </c>
      <c r="E2088" s="145">
        <v>4</v>
      </c>
      <c r="F2088" s="145" t="s">
        <v>11</v>
      </c>
      <c r="G2088" s="146">
        <f t="shared" si="67"/>
        <v>1</v>
      </c>
      <c r="H2088" s="147">
        <f t="shared" si="68"/>
        <v>1</v>
      </c>
    </row>
    <row r="2089" spans="1:8" x14ac:dyDescent="0.35">
      <c r="A2089" s="144" t="s">
        <v>71</v>
      </c>
      <c r="B2089" s="145" t="s">
        <v>47</v>
      </c>
      <c r="C2089" s="145" t="s">
        <v>12</v>
      </c>
      <c r="D2089" s="146" t="str">
        <f>VLOOKUP(C2089,[0]!Data,2,)</f>
        <v>Nurse</v>
      </c>
      <c r="E2089" s="145">
        <v>1</v>
      </c>
      <c r="F2089" s="145" t="s">
        <v>11</v>
      </c>
      <c r="G2089" s="146">
        <f t="shared" si="67"/>
        <v>1</v>
      </c>
      <c r="H2089" s="147">
        <f t="shared" si="68"/>
        <v>1</v>
      </c>
    </row>
    <row r="2090" spans="1:8" x14ac:dyDescent="0.35">
      <c r="A2090" s="144" t="s">
        <v>71</v>
      </c>
      <c r="B2090" s="145" t="s">
        <v>47</v>
      </c>
      <c r="C2090" s="145" t="s">
        <v>12</v>
      </c>
      <c r="D2090" s="146" t="str">
        <f>VLOOKUP(C2090,[0]!Data,2,)</f>
        <v>Nurse</v>
      </c>
      <c r="E2090" s="145">
        <v>1</v>
      </c>
      <c r="F2090" s="145" t="s">
        <v>11</v>
      </c>
      <c r="G2090" s="146">
        <f t="shared" si="67"/>
        <v>1</v>
      </c>
      <c r="H2090" s="147">
        <f t="shared" si="68"/>
        <v>1</v>
      </c>
    </row>
    <row r="2091" spans="1:8" x14ac:dyDescent="0.35">
      <c r="A2091" s="144" t="s">
        <v>71</v>
      </c>
      <c r="B2091" s="145" t="s">
        <v>47</v>
      </c>
      <c r="C2091" s="145" t="s">
        <v>12</v>
      </c>
      <c r="D2091" s="146" t="str">
        <f>VLOOKUP(C2091,[0]!Data,2,)</f>
        <v>Nurse</v>
      </c>
      <c r="E2091" s="145">
        <v>2</v>
      </c>
      <c r="F2091" s="145" t="s">
        <v>11</v>
      </c>
      <c r="G2091" s="146">
        <f t="shared" si="67"/>
        <v>1</v>
      </c>
      <c r="H2091" s="147">
        <f t="shared" si="68"/>
        <v>1</v>
      </c>
    </row>
    <row r="2092" spans="1:8" x14ac:dyDescent="0.35">
      <c r="A2092" s="144" t="s">
        <v>71</v>
      </c>
      <c r="B2092" s="145" t="s">
        <v>47</v>
      </c>
      <c r="C2092" s="145" t="s">
        <v>12</v>
      </c>
      <c r="D2092" s="146" t="str">
        <f>VLOOKUP(C2092,[0]!Data,2,)</f>
        <v>Nurse</v>
      </c>
      <c r="E2092" s="145">
        <v>5</v>
      </c>
      <c r="F2092" s="145" t="s">
        <v>11</v>
      </c>
      <c r="G2092" s="146">
        <f t="shared" si="67"/>
        <v>1</v>
      </c>
      <c r="H2092" s="147">
        <f t="shared" si="68"/>
        <v>1</v>
      </c>
    </row>
    <row r="2093" spans="1:8" x14ac:dyDescent="0.35">
      <c r="A2093" s="144" t="s">
        <v>71</v>
      </c>
      <c r="B2093" s="145" t="s">
        <v>47</v>
      </c>
      <c r="C2093" s="145" t="s">
        <v>12</v>
      </c>
      <c r="D2093" s="146" t="str">
        <f>VLOOKUP(C2093,[0]!Data,2,)</f>
        <v>Nurse</v>
      </c>
      <c r="E2093" s="145">
        <v>2</v>
      </c>
      <c r="F2093" s="145" t="s">
        <v>11</v>
      </c>
      <c r="G2093" s="146">
        <f t="shared" ref="G2093:G2156" si="69">IF(F2093="Y",1,0)</f>
        <v>1</v>
      </c>
      <c r="H2093" s="147">
        <f t="shared" ref="H2093:H2156" si="70">IF(F2093="Y,N",1,1)</f>
        <v>1</v>
      </c>
    </row>
    <row r="2094" spans="1:8" x14ac:dyDescent="0.35">
      <c r="A2094" s="144" t="s">
        <v>71</v>
      </c>
      <c r="B2094" s="145" t="s">
        <v>47</v>
      </c>
      <c r="C2094" s="145" t="s">
        <v>12</v>
      </c>
      <c r="D2094" s="146" t="str">
        <f>VLOOKUP(C2094,[0]!Data,2,)</f>
        <v>Nurse</v>
      </c>
      <c r="E2094" s="145">
        <v>3</v>
      </c>
      <c r="F2094" s="145" t="s">
        <v>11</v>
      </c>
      <c r="G2094" s="146">
        <f t="shared" si="69"/>
        <v>1</v>
      </c>
      <c r="H2094" s="147">
        <f t="shared" si="70"/>
        <v>1</v>
      </c>
    </row>
    <row r="2095" spans="1:8" x14ac:dyDescent="0.35">
      <c r="A2095" s="144" t="s">
        <v>71</v>
      </c>
      <c r="B2095" s="145" t="s">
        <v>47</v>
      </c>
      <c r="C2095" s="145" t="s">
        <v>12</v>
      </c>
      <c r="D2095" s="146" t="str">
        <f>VLOOKUP(C2095,[0]!Data,2,)</f>
        <v>Nurse</v>
      </c>
      <c r="E2095" s="145">
        <v>4</v>
      </c>
      <c r="F2095" s="145" t="s">
        <v>11</v>
      </c>
      <c r="G2095" s="146">
        <f t="shared" si="69"/>
        <v>1</v>
      </c>
      <c r="H2095" s="147">
        <f t="shared" si="70"/>
        <v>1</v>
      </c>
    </row>
    <row r="2096" spans="1:8" x14ac:dyDescent="0.35">
      <c r="A2096" s="144" t="s">
        <v>71</v>
      </c>
      <c r="B2096" s="145" t="s">
        <v>47</v>
      </c>
      <c r="C2096" s="145" t="s">
        <v>12</v>
      </c>
      <c r="D2096" s="146" t="str">
        <f>VLOOKUP(C2096,[0]!Data,2,)</f>
        <v>Nurse</v>
      </c>
      <c r="E2096" s="145">
        <v>1</v>
      </c>
      <c r="F2096" s="145" t="s">
        <v>11</v>
      </c>
      <c r="G2096" s="146">
        <f t="shared" si="69"/>
        <v>1</v>
      </c>
      <c r="H2096" s="147">
        <f t="shared" si="70"/>
        <v>1</v>
      </c>
    </row>
    <row r="2097" spans="1:8" x14ac:dyDescent="0.35">
      <c r="A2097" s="144" t="s">
        <v>71</v>
      </c>
      <c r="B2097" s="145" t="s">
        <v>47</v>
      </c>
      <c r="C2097" s="145" t="s">
        <v>12</v>
      </c>
      <c r="D2097" s="146" t="str">
        <f>VLOOKUP(C2097,[0]!Data,2,)</f>
        <v>Nurse</v>
      </c>
      <c r="E2097" s="145">
        <v>5</v>
      </c>
      <c r="F2097" s="145" t="s">
        <v>11</v>
      </c>
      <c r="G2097" s="146">
        <f t="shared" si="69"/>
        <v>1</v>
      </c>
      <c r="H2097" s="147">
        <f t="shared" si="70"/>
        <v>1</v>
      </c>
    </row>
    <row r="2098" spans="1:8" x14ac:dyDescent="0.35">
      <c r="A2098" s="144" t="s">
        <v>71</v>
      </c>
      <c r="B2098" s="145" t="s">
        <v>47</v>
      </c>
      <c r="C2098" s="145" t="s">
        <v>14</v>
      </c>
      <c r="D2098" s="146" t="str">
        <f>VLOOKUP(C2098,[0]!Data,2,)</f>
        <v>Ancillary Staff</v>
      </c>
      <c r="E2098" s="145">
        <v>1</v>
      </c>
      <c r="F2098" s="145" t="s">
        <v>11</v>
      </c>
      <c r="G2098" s="146">
        <f t="shared" si="69"/>
        <v>1</v>
      </c>
      <c r="H2098" s="147">
        <f t="shared" si="70"/>
        <v>1</v>
      </c>
    </row>
    <row r="2099" spans="1:8" x14ac:dyDescent="0.35">
      <c r="A2099" s="144" t="s">
        <v>71</v>
      </c>
      <c r="B2099" s="145" t="s">
        <v>47</v>
      </c>
      <c r="C2099" s="145" t="s">
        <v>14</v>
      </c>
      <c r="D2099" s="146" t="str">
        <f>VLOOKUP(C2099,[0]!Data,2,)</f>
        <v>Ancillary Staff</v>
      </c>
      <c r="E2099" s="145">
        <v>5</v>
      </c>
      <c r="F2099" s="145" t="s">
        <v>11</v>
      </c>
      <c r="G2099" s="146">
        <f t="shared" si="69"/>
        <v>1</v>
      </c>
      <c r="H2099" s="147">
        <f t="shared" si="70"/>
        <v>1</v>
      </c>
    </row>
    <row r="2100" spans="1:8" x14ac:dyDescent="0.35">
      <c r="A2100" s="144" t="s">
        <v>71</v>
      </c>
      <c r="B2100" s="145">
        <v>6</v>
      </c>
      <c r="C2100" s="145" t="s">
        <v>14</v>
      </c>
      <c r="D2100" s="146" t="str">
        <f>VLOOKUP(C2100,[0]!Data,2,)</f>
        <v>Ancillary Staff</v>
      </c>
      <c r="E2100" s="145">
        <v>5</v>
      </c>
      <c r="F2100" s="145" t="s">
        <v>11</v>
      </c>
      <c r="G2100" s="146">
        <f t="shared" si="69"/>
        <v>1</v>
      </c>
      <c r="H2100" s="147">
        <f t="shared" si="70"/>
        <v>1</v>
      </c>
    </row>
    <row r="2101" spans="1:8" x14ac:dyDescent="0.35">
      <c r="A2101" s="144" t="s">
        <v>71</v>
      </c>
      <c r="B2101" s="145">
        <v>6</v>
      </c>
      <c r="C2101" s="145" t="s">
        <v>12</v>
      </c>
      <c r="D2101" s="146" t="str">
        <f>VLOOKUP(C2101,[0]!Data,2,)</f>
        <v>Nurse</v>
      </c>
      <c r="E2101" s="145">
        <v>4</v>
      </c>
      <c r="F2101" s="145" t="s">
        <v>11</v>
      </c>
      <c r="G2101" s="146">
        <f t="shared" si="69"/>
        <v>1</v>
      </c>
      <c r="H2101" s="147">
        <f t="shared" si="70"/>
        <v>1</v>
      </c>
    </row>
    <row r="2102" spans="1:8" x14ac:dyDescent="0.35">
      <c r="A2102" s="144" t="s">
        <v>71</v>
      </c>
      <c r="B2102" s="145" t="s">
        <v>39</v>
      </c>
      <c r="C2102" s="145" t="s">
        <v>12</v>
      </c>
      <c r="D2102" s="146" t="str">
        <f>VLOOKUP(C2102,[0]!Data,2,)</f>
        <v>Nurse</v>
      </c>
      <c r="E2102" s="145">
        <v>1</v>
      </c>
      <c r="F2102" s="145" t="s">
        <v>11</v>
      </c>
      <c r="G2102" s="146">
        <f t="shared" si="69"/>
        <v>1</v>
      </c>
      <c r="H2102" s="147">
        <f t="shared" si="70"/>
        <v>1</v>
      </c>
    </row>
    <row r="2103" spans="1:8" x14ac:dyDescent="0.35">
      <c r="A2103" s="144" t="s">
        <v>71</v>
      </c>
      <c r="B2103" s="145" t="s">
        <v>39</v>
      </c>
      <c r="C2103" s="145" t="s">
        <v>12</v>
      </c>
      <c r="D2103" s="146" t="str">
        <f>VLOOKUP(C2103,[0]!Data,2,)</f>
        <v>Nurse</v>
      </c>
      <c r="E2103" s="145">
        <v>4</v>
      </c>
      <c r="F2103" s="145" t="s">
        <v>11</v>
      </c>
      <c r="G2103" s="146">
        <f t="shared" si="69"/>
        <v>1</v>
      </c>
      <c r="H2103" s="147">
        <f t="shared" si="70"/>
        <v>1</v>
      </c>
    </row>
    <row r="2104" spans="1:8" x14ac:dyDescent="0.35">
      <c r="A2104" s="144" t="s">
        <v>71</v>
      </c>
      <c r="B2104" s="145" t="s">
        <v>39</v>
      </c>
      <c r="C2104" s="145" t="s">
        <v>14</v>
      </c>
      <c r="D2104" s="146" t="str">
        <f>VLOOKUP(C2104,[0]!Data,2,)</f>
        <v>Ancillary Staff</v>
      </c>
      <c r="E2104" s="145">
        <v>5</v>
      </c>
      <c r="F2104" s="145" t="s">
        <v>11</v>
      </c>
      <c r="G2104" s="146">
        <f t="shared" si="69"/>
        <v>1</v>
      </c>
      <c r="H2104" s="147">
        <f t="shared" si="70"/>
        <v>1</v>
      </c>
    </row>
    <row r="2105" spans="1:8" x14ac:dyDescent="0.35">
      <c r="A2105" s="144" t="s">
        <v>71</v>
      </c>
      <c r="B2105" s="145" t="s">
        <v>39</v>
      </c>
      <c r="C2105" s="145" t="s">
        <v>12</v>
      </c>
      <c r="D2105" s="146" t="str">
        <f>VLOOKUP(C2105,[0]!Data,2,)</f>
        <v>Nurse</v>
      </c>
      <c r="E2105" s="145">
        <v>4</v>
      </c>
      <c r="F2105" s="145" t="s">
        <v>11</v>
      </c>
      <c r="G2105" s="146">
        <f>IF(F2105="Y",1,0)</f>
        <v>1</v>
      </c>
      <c r="H2105" s="147">
        <f>IF(F2105="Y,N",1,1)</f>
        <v>1</v>
      </c>
    </row>
    <row r="2106" spans="1:8" x14ac:dyDescent="0.35">
      <c r="A2106" s="144" t="s">
        <v>71</v>
      </c>
      <c r="B2106" s="145" t="s">
        <v>39</v>
      </c>
      <c r="C2106" s="145" t="s">
        <v>12</v>
      </c>
      <c r="D2106" s="146" t="str">
        <f>VLOOKUP(C2106,[0]!Data,2,)</f>
        <v>Nurse</v>
      </c>
      <c r="E2106" s="145">
        <v>4</v>
      </c>
      <c r="F2106" s="145" t="s">
        <v>11</v>
      </c>
      <c r="G2106" s="146">
        <f>IF(F2106="Y",1,0)</f>
        <v>1</v>
      </c>
      <c r="H2106" s="147">
        <f>IF(F2106="Y,N",1,1)</f>
        <v>1</v>
      </c>
    </row>
    <row r="2107" spans="1:8" x14ac:dyDescent="0.35">
      <c r="A2107" s="144" t="s">
        <v>71</v>
      </c>
      <c r="B2107" s="145">
        <v>6</v>
      </c>
      <c r="C2107" s="145" t="s">
        <v>14</v>
      </c>
      <c r="D2107" s="146" t="str">
        <f>VLOOKUP(C2107,[0]!Data,2,)</f>
        <v>Ancillary Staff</v>
      </c>
      <c r="E2107" s="145">
        <v>1</v>
      </c>
      <c r="F2107" s="145" t="s">
        <v>11</v>
      </c>
      <c r="G2107" s="146">
        <f>IF(F2107="Y",1,0)</f>
        <v>1</v>
      </c>
      <c r="H2107" s="147">
        <f>IF(F2107="Y,N",1,1)</f>
        <v>1</v>
      </c>
    </row>
    <row r="2108" spans="1:8" x14ac:dyDescent="0.35">
      <c r="A2108" s="144" t="s">
        <v>71</v>
      </c>
      <c r="B2108" s="145">
        <v>6</v>
      </c>
      <c r="C2108" s="145" t="s">
        <v>12</v>
      </c>
      <c r="D2108" s="146" t="str">
        <f>VLOOKUP(C2108,[0]!Data,2,)</f>
        <v>Nurse</v>
      </c>
      <c r="E2108" s="145">
        <v>1</v>
      </c>
      <c r="F2108" s="145" t="s">
        <v>11</v>
      </c>
      <c r="G2108" s="146">
        <f>IF(F2108="Y",1,0)</f>
        <v>1</v>
      </c>
      <c r="H2108" s="147">
        <f>IF(F2108="Y,N",1,1)</f>
        <v>1</v>
      </c>
    </row>
    <row r="2109" spans="1:8" x14ac:dyDescent="0.35">
      <c r="A2109" s="144" t="s">
        <v>71</v>
      </c>
      <c r="B2109" s="145">
        <v>6</v>
      </c>
      <c r="C2109" s="145" t="s">
        <v>14</v>
      </c>
      <c r="D2109" s="146" t="str">
        <f>VLOOKUP(C2109,[0]!Data,2,)</f>
        <v>Ancillary Staff</v>
      </c>
      <c r="E2109" s="145">
        <v>1</v>
      </c>
      <c r="F2109" s="145" t="s">
        <v>11</v>
      </c>
      <c r="G2109" s="146">
        <f t="shared" si="69"/>
        <v>1</v>
      </c>
      <c r="H2109" s="147">
        <f t="shared" si="70"/>
        <v>1</v>
      </c>
    </row>
    <row r="2110" spans="1:8" x14ac:dyDescent="0.35">
      <c r="A2110" s="144" t="s">
        <v>71</v>
      </c>
      <c r="B2110" s="145">
        <v>6</v>
      </c>
      <c r="C2110" s="145" t="s">
        <v>14</v>
      </c>
      <c r="D2110" s="146" t="str">
        <f>VLOOKUP(C2110,[0]!Data,2,)</f>
        <v>Ancillary Staff</v>
      </c>
      <c r="E2110" s="145">
        <v>5</v>
      </c>
      <c r="F2110" s="145" t="s">
        <v>11</v>
      </c>
      <c r="G2110" s="146">
        <f t="shared" si="69"/>
        <v>1</v>
      </c>
      <c r="H2110" s="147">
        <f t="shared" si="70"/>
        <v>1</v>
      </c>
    </row>
    <row r="2111" spans="1:8" x14ac:dyDescent="0.35">
      <c r="A2111" s="144" t="s">
        <v>71</v>
      </c>
      <c r="B2111" s="145">
        <v>6</v>
      </c>
      <c r="C2111" s="145" t="s">
        <v>32</v>
      </c>
      <c r="D2111" s="146" t="str">
        <f>VLOOKUP(C2111,[0]!Data,2,)</f>
        <v>Allied Health</v>
      </c>
      <c r="E2111" s="145">
        <v>1</v>
      </c>
      <c r="F2111" s="145" t="s">
        <v>11</v>
      </c>
      <c r="G2111" s="146">
        <f t="shared" si="69"/>
        <v>1</v>
      </c>
      <c r="H2111" s="147">
        <f t="shared" si="70"/>
        <v>1</v>
      </c>
    </row>
    <row r="2112" spans="1:8" x14ac:dyDescent="0.35">
      <c r="A2112" s="144" t="s">
        <v>71</v>
      </c>
      <c r="B2112" s="145">
        <v>6</v>
      </c>
      <c r="C2112" s="145" t="s">
        <v>12</v>
      </c>
      <c r="D2112" s="146" t="str">
        <f>VLOOKUP(C2112,[0]!Data,2,)</f>
        <v>Nurse</v>
      </c>
      <c r="E2112" s="145">
        <v>4</v>
      </c>
      <c r="F2112" s="145" t="s">
        <v>11</v>
      </c>
      <c r="G2112" s="146">
        <f t="shared" si="69"/>
        <v>1</v>
      </c>
      <c r="H2112" s="147">
        <f t="shared" si="70"/>
        <v>1</v>
      </c>
    </row>
    <row r="2113" spans="1:8" x14ac:dyDescent="0.35">
      <c r="A2113" s="144" t="s">
        <v>71</v>
      </c>
      <c r="B2113" s="145">
        <v>6</v>
      </c>
      <c r="C2113" s="145" t="s">
        <v>14</v>
      </c>
      <c r="D2113" s="146" t="str">
        <f>VLOOKUP(C2113,[0]!Data,2,)</f>
        <v>Ancillary Staff</v>
      </c>
      <c r="E2113" s="145">
        <v>5</v>
      </c>
      <c r="F2113" s="145" t="s">
        <v>11</v>
      </c>
      <c r="G2113" s="146">
        <f t="shared" si="69"/>
        <v>1</v>
      </c>
      <c r="H2113" s="147">
        <f t="shared" si="70"/>
        <v>1</v>
      </c>
    </row>
    <row r="2114" spans="1:8" x14ac:dyDescent="0.35">
      <c r="A2114" s="144" t="s">
        <v>71</v>
      </c>
      <c r="B2114" s="145">
        <v>6</v>
      </c>
      <c r="C2114" s="145" t="s">
        <v>12</v>
      </c>
      <c r="D2114" s="146" t="str">
        <f>VLOOKUP(C2114,[0]!Data,2,)</f>
        <v>Nurse</v>
      </c>
      <c r="E2114" s="145">
        <v>4</v>
      </c>
      <c r="F2114" s="145" t="s">
        <v>11</v>
      </c>
      <c r="G2114" s="146">
        <f t="shared" si="69"/>
        <v>1</v>
      </c>
      <c r="H2114" s="147">
        <f t="shared" si="70"/>
        <v>1</v>
      </c>
    </row>
    <row r="2115" spans="1:8" x14ac:dyDescent="0.35">
      <c r="A2115" s="144" t="s">
        <v>71</v>
      </c>
      <c r="B2115" s="145" t="s">
        <v>19</v>
      </c>
      <c r="C2115" s="145" t="s">
        <v>12</v>
      </c>
      <c r="D2115" s="146" t="str">
        <f>VLOOKUP(C2115,[0]!Data,2,)</f>
        <v>Nurse</v>
      </c>
      <c r="E2115" s="145">
        <v>1</v>
      </c>
      <c r="F2115" s="145" t="s">
        <v>11</v>
      </c>
      <c r="G2115" s="146">
        <f t="shared" si="69"/>
        <v>1</v>
      </c>
      <c r="H2115" s="147">
        <f t="shared" si="70"/>
        <v>1</v>
      </c>
    </row>
    <row r="2116" spans="1:8" x14ac:dyDescent="0.35">
      <c r="A2116" s="144" t="s">
        <v>71</v>
      </c>
      <c r="B2116" s="145" t="s">
        <v>19</v>
      </c>
      <c r="C2116" s="145" t="s">
        <v>12</v>
      </c>
      <c r="D2116" s="146" t="str">
        <f>VLOOKUP(C2116,[0]!Data,2,)</f>
        <v>Nurse</v>
      </c>
      <c r="E2116" s="145">
        <v>5</v>
      </c>
      <c r="F2116" s="145" t="s">
        <v>11</v>
      </c>
      <c r="G2116" s="146">
        <f t="shared" si="69"/>
        <v>1</v>
      </c>
      <c r="H2116" s="147">
        <f t="shared" si="70"/>
        <v>1</v>
      </c>
    </row>
    <row r="2117" spans="1:8" x14ac:dyDescent="0.35">
      <c r="A2117" s="144" t="s">
        <v>71</v>
      </c>
      <c r="B2117" s="145" t="s">
        <v>19</v>
      </c>
      <c r="C2117" s="145" t="s">
        <v>12</v>
      </c>
      <c r="D2117" s="146" t="str">
        <f>VLOOKUP(C2117,[0]!Data,2,)</f>
        <v>Nurse</v>
      </c>
      <c r="E2117" s="145">
        <v>4</v>
      </c>
      <c r="F2117" s="145" t="s">
        <v>11</v>
      </c>
      <c r="G2117" s="146">
        <f t="shared" si="69"/>
        <v>1</v>
      </c>
      <c r="H2117" s="147">
        <f t="shared" si="70"/>
        <v>1</v>
      </c>
    </row>
    <row r="2118" spans="1:8" x14ac:dyDescent="0.35">
      <c r="A2118" s="144" t="s">
        <v>71</v>
      </c>
      <c r="B2118" s="145" t="s">
        <v>19</v>
      </c>
      <c r="C2118" s="145" t="s">
        <v>12</v>
      </c>
      <c r="D2118" s="146" t="str">
        <f>VLOOKUP(C2118,[0]!Data,2,)</f>
        <v>Nurse</v>
      </c>
      <c r="E2118" s="145">
        <v>1</v>
      </c>
      <c r="F2118" s="145" t="s">
        <v>11</v>
      </c>
      <c r="G2118" s="146">
        <f t="shared" si="69"/>
        <v>1</v>
      </c>
      <c r="H2118" s="147">
        <f t="shared" si="70"/>
        <v>1</v>
      </c>
    </row>
    <row r="2119" spans="1:8" x14ac:dyDescent="0.35">
      <c r="A2119" s="144" t="s">
        <v>71</v>
      </c>
      <c r="B2119" s="145" t="s">
        <v>19</v>
      </c>
      <c r="C2119" s="145" t="s">
        <v>12</v>
      </c>
      <c r="D2119" s="146" t="str">
        <f>VLOOKUP(C2119,[0]!Data,2,)</f>
        <v>Nurse</v>
      </c>
      <c r="E2119" s="145">
        <v>5</v>
      </c>
      <c r="F2119" s="145" t="s">
        <v>11</v>
      </c>
      <c r="G2119" s="146">
        <f t="shared" si="69"/>
        <v>1</v>
      </c>
      <c r="H2119" s="147">
        <f t="shared" si="70"/>
        <v>1</v>
      </c>
    </row>
    <row r="2120" spans="1:8" x14ac:dyDescent="0.35">
      <c r="A2120" s="144" t="s">
        <v>71</v>
      </c>
      <c r="B2120" s="145" t="s">
        <v>19</v>
      </c>
      <c r="C2120" s="145" t="s">
        <v>12</v>
      </c>
      <c r="D2120" s="146" t="str">
        <f>VLOOKUP(C2120,[0]!Data,2,)</f>
        <v>Nurse</v>
      </c>
      <c r="E2120" s="145">
        <v>1</v>
      </c>
      <c r="F2120" s="145" t="s">
        <v>11</v>
      </c>
      <c r="G2120" s="146">
        <f t="shared" si="69"/>
        <v>1</v>
      </c>
      <c r="H2120" s="147">
        <f t="shared" si="70"/>
        <v>1</v>
      </c>
    </row>
    <row r="2121" spans="1:8" x14ac:dyDescent="0.35">
      <c r="A2121" s="144" t="s">
        <v>71</v>
      </c>
      <c r="B2121" s="145" t="s">
        <v>19</v>
      </c>
      <c r="C2121" s="145" t="s">
        <v>12</v>
      </c>
      <c r="D2121" s="146" t="str">
        <f>VLOOKUP(C2121,[0]!Data,2,)</f>
        <v>Nurse</v>
      </c>
      <c r="E2121" s="145">
        <v>1</v>
      </c>
      <c r="F2121" s="145" t="s">
        <v>11</v>
      </c>
      <c r="G2121" s="146">
        <f t="shared" si="69"/>
        <v>1</v>
      </c>
      <c r="H2121" s="147">
        <f t="shared" si="70"/>
        <v>1</v>
      </c>
    </row>
    <row r="2122" spans="1:8" x14ac:dyDescent="0.35">
      <c r="A2122" s="144" t="s">
        <v>71</v>
      </c>
      <c r="B2122" s="145" t="s">
        <v>19</v>
      </c>
      <c r="C2122" s="145" t="s">
        <v>12</v>
      </c>
      <c r="D2122" s="146" t="str">
        <f>VLOOKUP(C2122,[0]!Data,2,)</f>
        <v>Nurse</v>
      </c>
      <c r="E2122" s="145">
        <v>5</v>
      </c>
      <c r="F2122" s="145" t="s">
        <v>11</v>
      </c>
      <c r="G2122" s="146">
        <f t="shared" si="69"/>
        <v>1</v>
      </c>
      <c r="H2122" s="147">
        <f t="shared" si="70"/>
        <v>1</v>
      </c>
    </row>
    <row r="2123" spans="1:8" x14ac:dyDescent="0.35">
      <c r="A2123" s="144" t="s">
        <v>71</v>
      </c>
      <c r="B2123" s="145" t="s">
        <v>19</v>
      </c>
      <c r="C2123" s="145" t="s">
        <v>13</v>
      </c>
      <c r="D2123" s="146" t="str">
        <f>VLOOKUP(C2123,[0]!Data,2,)</f>
        <v>Ancillary Staff</v>
      </c>
      <c r="E2123" s="145">
        <v>5</v>
      </c>
      <c r="F2123" s="145" t="s">
        <v>11</v>
      </c>
      <c r="G2123" s="146">
        <f t="shared" si="69"/>
        <v>1</v>
      </c>
      <c r="H2123" s="147">
        <f t="shared" si="70"/>
        <v>1</v>
      </c>
    </row>
    <row r="2124" spans="1:8" x14ac:dyDescent="0.35">
      <c r="A2124" s="144" t="s">
        <v>71</v>
      </c>
      <c r="B2124" s="145" t="s">
        <v>19</v>
      </c>
      <c r="C2124" s="145" t="s">
        <v>13</v>
      </c>
      <c r="D2124" s="146" t="str">
        <f>VLOOKUP(C2124,[0]!Data,2,)</f>
        <v>Ancillary Staff</v>
      </c>
      <c r="E2124" s="145">
        <v>5</v>
      </c>
      <c r="F2124" s="145" t="s">
        <v>11</v>
      </c>
      <c r="G2124" s="146">
        <f t="shared" si="69"/>
        <v>1</v>
      </c>
      <c r="H2124" s="147">
        <f t="shared" si="70"/>
        <v>1</v>
      </c>
    </row>
    <row r="2125" spans="1:8" x14ac:dyDescent="0.35">
      <c r="A2125" s="144" t="s">
        <v>71</v>
      </c>
      <c r="B2125" s="145" t="s">
        <v>19</v>
      </c>
      <c r="C2125" s="145" t="s">
        <v>12</v>
      </c>
      <c r="D2125" s="146" t="str">
        <f>VLOOKUP(C2125,[0]!Data,2,)</f>
        <v>Nurse</v>
      </c>
      <c r="E2125" s="145">
        <v>4</v>
      </c>
      <c r="F2125" s="145" t="s">
        <v>11</v>
      </c>
      <c r="G2125" s="146">
        <f t="shared" si="69"/>
        <v>1</v>
      </c>
      <c r="H2125" s="147">
        <f t="shared" si="70"/>
        <v>1</v>
      </c>
    </row>
    <row r="2126" spans="1:8" x14ac:dyDescent="0.35">
      <c r="A2126" s="144" t="s">
        <v>71</v>
      </c>
      <c r="B2126" s="145" t="s">
        <v>19</v>
      </c>
      <c r="C2126" s="145" t="s">
        <v>12</v>
      </c>
      <c r="D2126" s="146" t="str">
        <f>VLOOKUP(C2126,[0]!Data,2,)</f>
        <v>Nurse</v>
      </c>
      <c r="E2126" s="145">
        <v>1</v>
      </c>
      <c r="F2126" s="145" t="s">
        <v>11</v>
      </c>
      <c r="G2126" s="146">
        <f t="shared" si="69"/>
        <v>1</v>
      </c>
      <c r="H2126" s="147">
        <f t="shared" si="70"/>
        <v>1</v>
      </c>
    </row>
    <row r="2127" spans="1:8" x14ac:dyDescent="0.35">
      <c r="A2127" s="144" t="s">
        <v>71</v>
      </c>
      <c r="B2127" s="145" t="s">
        <v>19</v>
      </c>
      <c r="C2127" s="145" t="s">
        <v>14</v>
      </c>
      <c r="D2127" s="146" t="str">
        <f>VLOOKUP(C2127,[0]!Data,2,)</f>
        <v>Ancillary Staff</v>
      </c>
      <c r="E2127" s="145">
        <v>4</v>
      </c>
      <c r="F2127" s="145" t="s">
        <v>11</v>
      </c>
      <c r="G2127" s="146">
        <f t="shared" si="69"/>
        <v>1</v>
      </c>
      <c r="H2127" s="147">
        <f t="shared" si="70"/>
        <v>1</v>
      </c>
    </row>
    <row r="2128" spans="1:8" x14ac:dyDescent="0.35">
      <c r="A2128" s="144" t="s">
        <v>71</v>
      </c>
      <c r="B2128" s="145" t="s">
        <v>19</v>
      </c>
      <c r="C2128" s="145" t="s">
        <v>12</v>
      </c>
      <c r="D2128" s="146" t="str">
        <f>VLOOKUP(C2128,[0]!Data,2,)</f>
        <v>Nurse</v>
      </c>
      <c r="E2128" s="145">
        <v>4</v>
      </c>
      <c r="F2128" s="145" t="s">
        <v>11</v>
      </c>
      <c r="G2128" s="146">
        <f t="shared" si="69"/>
        <v>1</v>
      </c>
      <c r="H2128" s="147">
        <f t="shared" si="70"/>
        <v>1</v>
      </c>
    </row>
    <row r="2129" spans="1:8" x14ac:dyDescent="0.35">
      <c r="A2129" s="144" t="s">
        <v>71</v>
      </c>
      <c r="B2129" s="145" t="s">
        <v>19</v>
      </c>
      <c r="C2129" s="145" t="s">
        <v>12</v>
      </c>
      <c r="D2129" s="146" t="str">
        <f>VLOOKUP(C2129,[0]!Data,2,)</f>
        <v>Nurse</v>
      </c>
      <c r="E2129" s="145">
        <v>3</v>
      </c>
      <c r="F2129" s="145" t="s">
        <v>11</v>
      </c>
      <c r="G2129" s="146">
        <f t="shared" si="69"/>
        <v>1</v>
      </c>
      <c r="H2129" s="147">
        <f t="shared" si="70"/>
        <v>1</v>
      </c>
    </row>
    <row r="2130" spans="1:8" x14ac:dyDescent="0.35">
      <c r="A2130" s="144" t="s">
        <v>71</v>
      </c>
      <c r="B2130" s="145" t="s">
        <v>37</v>
      </c>
      <c r="C2130" s="145" t="s">
        <v>12</v>
      </c>
      <c r="D2130" s="146" t="str">
        <f>VLOOKUP(C2130,[0]!Data,2,)</f>
        <v>Nurse</v>
      </c>
      <c r="E2130" s="145">
        <v>4</v>
      </c>
      <c r="F2130" s="145" t="s">
        <v>11</v>
      </c>
      <c r="G2130" s="146">
        <f t="shared" si="69"/>
        <v>1</v>
      </c>
      <c r="H2130" s="147">
        <f t="shared" si="70"/>
        <v>1</v>
      </c>
    </row>
    <row r="2131" spans="1:8" x14ac:dyDescent="0.35">
      <c r="A2131" s="144" t="s">
        <v>71</v>
      </c>
      <c r="B2131" s="145" t="s">
        <v>37</v>
      </c>
      <c r="C2131" s="145" t="s">
        <v>20</v>
      </c>
      <c r="D2131" s="146" t="str">
        <f>VLOOKUP(C2131,[0]!Data,2,)</f>
        <v>Ancillary Staff</v>
      </c>
      <c r="E2131" s="145">
        <v>5</v>
      </c>
      <c r="F2131" s="145" t="s">
        <v>11</v>
      </c>
      <c r="G2131" s="146">
        <f t="shared" si="69"/>
        <v>1</v>
      </c>
      <c r="H2131" s="147">
        <f t="shared" si="70"/>
        <v>1</v>
      </c>
    </row>
    <row r="2132" spans="1:8" x14ac:dyDescent="0.35">
      <c r="A2132" s="144" t="s">
        <v>71</v>
      </c>
      <c r="B2132" s="145" t="s">
        <v>37</v>
      </c>
      <c r="C2132" s="145" t="s">
        <v>20</v>
      </c>
      <c r="D2132" s="146" t="str">
        <f>VLOOKUP(C2132,[0]!Data,2,)</f>
        <v>Ancillary Staff</v>
      </c>
      <c r="E2132" s="145">
        <v>5</v>
      </c>
      <c r="F2132" s="145" t="s">
        <v>11</v>
      </c>
      <c r="G2132" s="146">
        <f t="shared" si="69"/>
        <v>1</v>
      </c>
      <c r="H2132" s="147">
        <f t="shared" si="70"/>
        <v>1</v>
      </c>
    </row>
    <row r="2133" spans="1:8" x14ac:dyDescent="0.35">
      <c r="A2133" s="144" t="s">
        <v>71</v>
      </c>
      <c r="B2133" s="145" t="s">
        <v>37</v>
      </c>
      <c r="C2133" s="145" t="s">
        <v>32</v>
      </c>
      <c r="D2133" s="146" t="str">
        <f>VLOOKUP(C2133,[0]!Data,2,)</f>
        <v>Allied Health</v>
      </c>
      <c r="E2133" s="145">
        <v>5</v>
      </c>
      <c r="F2133" s="145" t="s">
        <v>11</v>
      </c>
      <c r="G2133" s="146">
        <f t="shared" si="69"/>
        <v>1</v>
      </c>
      <c r="H2133" s="147">
        <f t="shared" si="70"/>
        <v>1</v>
      </c>
    </row>
    <row r="2134" spans="1:8" x14ac:dyDescent="0.35">
      <c r="A2134" s="144" t="s">
        <v>71</v>
      </c>
      <c r="B2134" s="145" t="s">
        <v>37</v>
      </c>
      <c r="C2134" s="145" t="s">
        <v>14</v>
      </c>
      <c r="D2134" s="146" t="str">
        <f>VLOOKUP(C2134,[0]!Data,2,)</f>
        <v>Ancillary Staff</v>
      </c>
      <c r="E2134" s="145">
        <v>5</v>
      </c>
      <c r="F2134" s="145" t="s">
        <v>11</v>
      </c>
      <c r="G2134" s="146">
        <f t="shared" si="69"/>
        <v>1</v>
      </c>
      <c r="H2134" s="147">
        <f t="shared" si="70"/>
        <v>1</v>
      </c>
    </row>
    <row r="2135" spans="1:8" x14ac:dyDescent="0.35">
      <c r="A2135" s="144" t="s">
        <v>71</v>
      </c>
      <c r="B2135" s="145" t="s">
        <v>37</v>
      </c>
      <c r="C2135" s="145" t="s">
        <v>32</v>
      </c>
      <c r="D2135" s="146" t="str">
        <f>VLOOKUP(C2135,[0]!Data,2,)</f>
        <v>Allied Health</v>
      </c>
      <c r="E2135" s="145">
        <v>1</v>
      </c>
      <c r="F2135" s="145" t="s">
        <v>11</v>
      </c>
      <c r="G2135" s="146">
        <f t="shared" si="69"/>
        <v>1</v>
      </c>
      <c r="H2135" s="147">
        <f t="shared" si="70"/>
        <v>1</v>
      </c>
    </row>
    <row r="2136" spans="1:8" x14ac:dyDescent="0.35">
      <c r="A2136" s="144" t="s">
        <v>71</v>
      </c>
      <c r="B2136" s="145" t="s">
        <v>37</v>
      </c>
      <c r="C2136" s="145" t="s">
        <v>20</v>
      </c>
      <c r="D2136" s="146" t="str">
        <f>VLOOKUP(C2136,[0]!Data,2,)</f>
        <v>Ancillary Staff</v>
      </c>
      <c r="E2136" s="145">
        <v>4</v>
      </c>
      <c r="F2136" s="145" t="s">
        <v>11</v>
      </c>
      <c r="G2136" s="146">
        <f t="shared" si="69"/>
        <v>1</v>
      </c>
      <c r="H2136" s="147">
        <f t="shared" si="70"/>
        <v>1</v>
      </c>
    </row>
    <row r="2137" spans="1:8" x14ac:dyDescent="0.35">
      <c r="A2137" s="144" t="s">
        <v>71</v>
      </c>
      <c r="B2137" s="145" t="s">
        <v>37</v>
      </c>
      <c r="C2137" s="145" t="s">
        <v>12</v>
      </c>
      <c r="D2137" s="146" t="str">
        <f>VLOOKUP(C2137,[0]!Data,2,)</f>
        <v>Nurse</v>
      </c>
      <c r="E2137" s="145">
        <v>4</v>
      </c>
      <c r="F2137" s="145" t="s">
        <v>11</v>
      </c>
      <c r="G2137" s="146">
        <f t="shared" si="69"/>
        <v>1</v>
      </c>
      <c r="H2137" s="147">
        <f t="shared" si="70"/>
        <v>1</v>
      </c>
    </row>
    <row r="2138" spans="1:8" x14ac:dyDescent="0.35">
      <c r="A2138" s="144" t="s">
        <v>71</v>
      </c>
      <c r="B2138" s="145" t="s">
        <v>37</v>
      </c>
      <c r="C2138" s="145" t="s">
        <v>12</v>
      </c>
      <c r="D2138" s="146" t="str">
        <f>VLOOKUP(C2138,[0]!Data,2,)</f>
        <v>Nurse</v>
      </c>
      <c r="E2138" s="145">
        <v>4</v>
      </c>
      <c r="F2138" s="145" t="s">
        <v>11</v>
      </c>
      <c r="G2138" s="146">
        <f t="shared" si="69"/>
        <v>1</v>
      </c>
      <c r="H2138" s="147">
        <f t="shared" si="70"/>
        <v>1</v>
      </c>
    </row>
    <row r="2139" spans="1:8" x14ac:dyDescent="0.35">
      <c r="A2139" s="144" t="s">
        <v>71</v>
      </c>
      <c r="B2139" s="145" t="s">
        <v>37</v>
      </c>
      <c r="C2139" s="145" t="s">
        <v>10</v>
      </c>
      <c r="D2139" s="146" t="str">
        <f>VLOOKUP(C2139,[0]!Data,2,)</f>
        <v>Doctor</v>
      </c>
      <c r="E2139" s="145">
        <v>4</v>
      </c>
      <c r="F2139" s="145" t="s">
        <v>11</v>
      </c>
      <c r="G2139" s="146">
        <f t="shared" si="69"/>
        <v>1</v>
      </c>
      <c r="H2139" s="147">
        <f t="shared" si="70"/>
        <v>1</v>
      </c>
    </row>
    <row r="2140" spans="1:8" x14ac:dyDescent="0.35">
      <c r="A2140" s="144" t="s">
        <v>71</v>
      </c>
      <c r="B2140" s="145" t="s">
        <v>37</v>
      </c>
      <c r="C2140" s="145" t="s">
        <v>32</v>
      </c>
      <c r="D2140" s="146" t="str">
        <f>VLOOKUP(C2140,[0]!Data,2,)</f>
        <v>Allied Health</v>
      </c>
      <c r="E2140" s="145">
        <v>4</v>
      </c>
      <c r="F2140" s="145" t="s">
        <v>11</v>
      </c>
      <c r="G2140" s="146">
        <f t="shared" si="69"/>
        <v>1</v>
      </c>
      <c r="H2140" s="147">
        <f t="shared" si="70"/>
        <v>1</v>
      </c>
    </row>
    <row r="2141" spans="1:8" x14ac:dyDescent="0.35">
      <c r="A2141" s="144" t="s">
        <v>71</v>
      </c>
      <c r="B2141" s="145" t="s">
        <v>37</v>
      </c>
      <c r="C2141" s="145" t="s">
        <v>32</v>
      </c>
      <c r="D2141" s="146" t="str">
        <f>VLOOKUP(C2141,[0]!Data,2,)</f>
        <v>Allied Health</v>
      </c>
      <c r="E2141" s="145">
        <v>5</v>
      </c>
      <c r="F2141" s="145" t="s">
        <v>11</v>
      </c>
      <c r="G2141" s="146">
        <f t="shared" si="69"/>
        <v>1</v>
      </c>
      <c r="H2141" s="147">
        <f t="shared" si="70"/>
        <v>1</v>
      </c>
    </row>
    <row r="2142" spans="1:8" x14ac:dyDescent="0.35">
      <c r="A2142" s="144" t="s">
        <v>71</v>
      </c>
      <c r="B2142" s="145" t="s">
        <v>37</v>
      </c>
      <c r="C2142" s="145" t="s">
        <v>10</v>
      </c>
      <c r="D2142" s="146" t="str">
        <f>VLOOKUP(C2142,[0]!Data,2,)</f>
        <v>Doctor</v>
      </c>
      <c r="E2142" s="145">
        <v>1</v>
      </c>
      <c r="F2142" s="145" t="s">
        <v>11</v>
      </c>
      <c r="G2142" s="146">
        <f t="shared" si="69"/>
        <v>1</v>
      </c>
      <c r="H2142" s="147">
        <f t="shared" si="70"/>
        <v>1</v>
      </c>
    </row>
    <row r="2143" spans="1:8" x14ac:dyDescent="0.35">
      <c r="A2143" s="144" t="s">
        <v>71</v>
      </c>
      <c r="B2143" s="145" t="s">
        <v>37</v>
      </c>
      <c r="C2143" s="145" t="s">
        <v>12</v>
      </c>
      <c r="D2143" s="146" t="str">
        <f>VLOOKUP(C2143,[0]!Data,2,)</f>
        <v>Nurse</v>
      </c>
      <c r="E2143" s="145">
        <v>4</v>
      </c>
      <c r="F2143" s="145" t="s">
        <v>11</v>
      </c>
      <c r="G2143" s="146">
        <f t="shared" si="69"/>
        <v>1</v>
      </c>
      <c r="H2143" s="147">
        <f t="shared" si="70"/>
        <v>1</v>
      </c>
    </row>
    <row r="2144" spans="1:8" x14ac:dyDescent="0.35">
      <c r="A2144" s="144" t="s">
        <v>71</v>
      </c>
      <c r="B2144" s="145" t="s">
        <v>37</v>
      </c>
      <c r="C2144" s="145" t="s">
        <v>12</v>
      </c>
      <c r="D2144" s="146" t="str">
        <f>VLOOKUP(C2144,[0]!Data,2,)</f>
        <v>Nurse</v>
      </c>
      <c r="E2144" s="145">
        <v>4</v>
      </c>
      <c r="F2144" s="145" t="s">
        <v>11</v>
      </c>
      <c r="G2144" s="146">
        <f t="shared" si="69"/>
        <v>1</v>
      </c>
      <c r="H2144" s="147">
        <f t="shared" si="70"/>
        <v>1</v>
      </c>
    </row>
    <row r="2145" spans="1:8" x14ac:dyDescent="0.35">
      <c r="A2145" s="144" t="s">
        <v>71</v>
      </c>
      <c r="B2145" s="145" t="s">
        <v>21</v>
      </c>
      <c r="C2145" s="145" t="s">
        <v>12</v>
      </c>
      <c r="D2145" s="146" t="str">
        <f>VLOOKUP(C2145,[0]!Data,2,)</f>
        <v>Nurse</v>
      </c>
      <c r="E2145" s="145">
        <v>5</v>
      </c>
      <c r="F2145" s="145" t="s">
        <v>11</v>
      </c>
      <c r="G2145" s="146">
        <f t="shared" si="69"/>
        <v>1</v>
      </c>
      <c r="H2145" s="147">
        <f t="shared" si="70"/>
        <v>1</v>
      </c>
    </row>
    <row r="2146" spans="1:8" x14ac:dyDescent="0.35">
      <c r="A2146" s="144" t="s">
        <v>71</v>
      </c>
      <c r="B2146" s="145" t="s">
        <v>21</v>
      </c>
      <c r="C2146" s="145" t="s">
        <v>12</v>
      </c>
      <c r="D2146" s="146" t="str">
        <f>VLOOKUP(C2146,[0]!Data,2,)</f>
        <v>Nurse</v>
      </c>
      <c r="E2146" s="145">
        <v>5</v>
      </c>
      <c r="F2146" s="145" t="s">
        <v>11</v>
      </c>
      <c r="G2146" s="146">
        <f t="shared" si="69"/>
        <v>1</v>
      </c>
      <c r="H2146" s="147">
        <f t="shared" si="70"/>
        <v>1</v>
      </c>
    </row>
    <row r="2147" spans="1:8" x14ac:dyDescent="0.35">
      <c r="A2147" s="144" t="s">
        <v>71</v>
      </c>
      <c r="B2147" s="145" t="s">
        <v>21</v>
      </c>
      <c r="C2147" s="145" t="s">
        <v>12</v>
      </c>
      <c r="D2147" s="146" t="str">
        <f>VLOOKUP(C2147,[0]!Data,2,)</f>
        <v>Nurse</v>
      </c>
      <c r="E2147" s="145">
        <v>4</v>
      </c>
      <c r="F2147" s="145" t="s">
        <v>11</v>
      </c>
      <c r="G2147" s="146">
        <f t="shared" si="69"/>
        <v>1</v>
      </c>
      <c r="H2147" s="147">
        <f t="shared" si="70"/>
        <v>1</v>
      </c>
    </row>
    <row r="2148" spans="1:8" x14ac:dyDescent="0.35">
      <c r="A2148" s="144" t="s">
        <v>71</v>
      </c>
      <c r="B2148" s="145" t="s">
        <v>21</v>
      </c>
      <c r="C2148" s="145" t="s">
        <v>12</v>
      </c>
      <c r="D2148" s="146" t="str">
        <f>VLOOKUP(C2148,[0]!Data,2,)</f>
        <v>Nurse</v>
      </c>
      <c r="E2148" s="145">
        <v>4</v>
      </c>
      <c r="F2148" s="145" t="s">
        <v>11</v>
      </c>
      <c r="G2148" s="146">
        <f t="shared" si="69"/>
        <v>1</v>
      </c>
      <c r="H2148" s="147">
        <f t="shared" si="70"/>
        <v>1</v>
      </c>
    </row>
    <row r="2149" spans="1:8" x14ac:dyDescent="0.35">
      <c r="A2149" s="144" t="s">
        <v>71</v>
      </c>
      <c r="B2149" s="145" t="s">
        <v>21</v>
      </c>
      <c r="C2149" s="145" t="s">
        <v>10</v>
      </c>
      <c r="D2149" s="146" t="str">
        <f>VLOOKUP(C2149,[0]!Data,2,)</f>
        <v>Doctor</v>
      </c>
      <c r="E2149" s="145">
        <v>5</v>
      </c>
      <c r="F2149" s="145" t="s">
        <v>11</v>
      </c>
      <c r="G2149" s="146">
        <f t="shared" si="69"/>
        <v>1</v>
      </c>
      <c r="H2149" s="147">
        <f t="shared" si="70"/>
        <v>1</v>
      </c>
    </row>
    <row r="2150" spans="1:8" x14ac:dyDescent="0.35">
      <c r="A2150" s="144" t="s">
        <v>71</v>
      </c>
      <c r="B2150" s="145" t="s">
        <v>21</v>
      </c>
      <c r="C2150" s="145" t="s">
        <v>10</v>
      </c>
      <c r="D2150" s="146" t="str">
        <f>VLOOKUP(C2150,[0]!Data,2,)</f>
        <v>Doctor</v>
      </c>
      <c r="E2150" s="145">
        <v>1</v>
      </c>
      <c r="F2150" s="145" t="s">
        <v>11</v>
      </c>
      <c r="G2150" s="146">
        <f t="shared" si="69"/>
        <v>1</v>
      </c>
      <c r="H2150" s="147">
        <f t="shared" si="70"/>
        <v>1</v>
      </c>
    </row>
    <row r="2151" spans="1:8" x14ac:dyDescent="0.35">
      <c r="A2151" s="144" t="s">
        <v>71</v>
      </c>
      <c r="B2151" s="145" t="s">
        <v>21</v>
      </c>
      <c r="C2151" s="145" t="s">
        <v>12</v>
      </c>
      <c r="D2151" s="146" t="str">
        <f>VLOOKUP(C2151,[0]!Data,2,)</f>
        <v>Nurse</v>
      </c>
      <c r="E2151" s="145">
        <v>5</v>
      </c>
      <c r="F2151" s="145" t="s">
        <v>11</v>
      </c>
      <c r="G2151" s="146">
        <f t="shared" si="69"/>
        <v>1</v>
      </c>
      <c r="H2151" s="147">
        <f t="shared" si="70"/>
        <v>1</v>
      </c>
    </row>
    <row r="2152" spans="1:8" x14ac:dyDescent="0.35">
      <c r="A2152" s="144" t="s">
        <v>71</v>
      </c>
      <c r="B2152" s="145" t="s">
        <v>21</v>
      </c>
      <c r="C2152" s="145" t="s">
        <v>12</v>
      </c>
      <c r="D2152" s="146" t="str">
        <f>VLOOKUP(C2152,[0]!Data,2,)</f>
        <v>Nurse</v>
      </c>
      <c r="E2152" s="145">
        <v>5</v>
      </c>
      <c r="F2152" s="145" t="s">
        <v>11</v>
      </c>
      <c r="G2152" s="146">
        <f t="shared" si="69"/>
        <v>1</v>
      </c>
      <c r="H2152" s="147">
        <f t="shared" si="70"/>
        <v>1</v>
      </c>
    </row>
    <row r="2153" spans="1:8" x14ac:dyDescent="0.35">
      <c r="A2153" s="144" t="s">
        <v>71</v>
      </c>
      <c r="B2153" s="145" t="s">
        <v>21</v>
      </c>
      <c r="C2153" s="145" t="s">
        <v>12</v>
      </c>
      <c r="D2153" s="146" t="str">
        <f>VLOOKUP(C2153,[0]!Data,2,)</f>
        <v>Nurse</v>
      </c>
      <c r="E2153" s="145">
        <v>3</v>
      </c>
      <c r="F2153" s="145" t="s">
        <v>11</v>
      </c>
      <c r="G2153" s="146">
        <f t="shared" si="69"/>
        <v>1</v>
      </c>
      <c r="H2153" s="147">
        <f t="shared" si="70"/>
        <v>1</v>
      </c>
    </row>
    <row r="2154" spans="1:8" x14ac:dyDescent="0.35">
      <c r="A2154" s="144" t="s">
        <v>71</v>
      </c>
      <c r="B2154" s="145" t="s">
        <v>21</v>
      </c>
      <c r="C2154" s="145" t="s">
        <v>10</v>
      </c>
      <c r="D2154" s="146" t="str">
        <f>VLOOKUP(C2154,[0]!Data,2,)</f>
        <v>Doctor</v>
      </c>
      <c r="E2154" s="145">
        <v>5</v>
      </c>
      <c r="F2154" s="145" t="s">
        <v>11</v>
      </c>
      <c r="G2154" s="146">
        <f t="shared" si="69"/>
        <v>1</v>
      </c>
      <c r="H2154" s="147">
        <f t="shared" si="70"/>
        <v>1</v>
      </c>
    </row>
    <row r="2155" spans="1:8" x14ac:dyDescent="0.35">
      <c r="A2155" s="144" t="s">
        <v>71</v>
      </c>
      <c r="B2155" s="145" t="s">
        <v>21</v>
      </c>
      <c r="C2155" s="145" t="s">
        <v>10</v>
      </c>
      <c r="D2155" s="146" t="str">
        <f>VLOOKUP(C2155,[0]!Data,2,)</f>
        <v>Doctor</v>
      </c>
      <c r="E2155" s="145">
        <v>4</v>
      </c>
      <c r="F2155" s="145" t="s">
        <v>11</v>
      </c>
      <c r="G2155" s="146">
        <f t="shared" si="69"/>
        <v>1</v>
      </c>
      <c r="H2155" s="147">
        <f t="shared" si="70"/>
        <v>1</v>
      </c>
    </row>
    <row r="2156" spans="1:8" x14ac:dyDescent="0.35">
      <c r="A2156" s="144" t="s">
        <v>71</v>
      </c>
      <c r="B2156" s="145" t="s">
        <v>21</v>
      </c>
      <c r="C2156" s="145" t="s">
        <v>12</v>
      </c>
      <c r="D2156" s="146" t="str">
        <f>VLOOKUP(C2156,[0]!Data,2,)</f>
        <v>Nurse</v>
      </c>
      <c r="E2156" s="145">
        <v>5</v>
      </c>
      <c r="F2156" s="145" t="s">
        <v>11</v>
      </c>
      <c r="G2156" s="146">
        <f t="shared" si="69"/>
        <v>1</v>
      </c>
      <c r="H2156" s="147">
        <f t="shared" si="70"/>
        <v>1</v>
      </c>
    </row>
    <row r="2157" spans="1:8" x14ac:dyDescent="0.35">
      <c r="A2157" s="144" t="s">
        <v>71</v>
      </c>
      <c r="B2157" s="145" t="s">
        <v>21</v>
      </c>
      <c r="C2157" s="145" t="s">
        <v>12</v>
      </c>
      <c r="D2157" s="146" t="str">
        <f>VLOOKUP(C2157,[0]!Data,2,)</f>
        <v>Nurse</v>
      </c>
      <c r="E2157" s="145">
        <v>5</v>
      </c>
      <c r="F2157" s="145" t="s">
        <v>11</v>
      </c>
      <c r="G2157" s="146">
        <f t="shared" ref="G2157:G2220" si="71">IF(F2157="Y",1,0)</f>
        <v>1</v>
      </c>
      <c r="H2157" s="147">
        <f t="shared" ref="H2157:H2220" si="72">IF(F2157="Y,N",1,1)</f>
        <v>1</v>
      </c>
    </row>
    <row r="2158" spans="1:8" x14ac:dyDescent="0.35">
      <c r="A2158" s="144" t="s">
        <v>71</v>
      </c>
      <c r="B2158" s="145" t="s">
        <v>21</v>
      </c>
      <c r="C2158" s="145" t="s">
        <v>12</v>
      </c>
      <c r="D2158" s="146" t="str">
        <f>VLOOKUP(C2158,[0]!Data,2,)</f>
        <v>Nurse</v>
      </c>
      <c r="E2158" s="145">
        <v>5</v>
      </c>
      <c r="F2158" s="145" t="s">
        <v>11</v>
      </c>
      <c r="G2158" s="146">
        <f t="shared" si="71"/>
        <v>1</v>
      </c>
      <c r="H2158" s="147">
        <f t="shared" si="72"/>
        <v>1</v>
      </c>
    </row>
    <row r="2159" spans="1:8" x14ac:dyDescent="0.35">
      <c r="A2159" s="144" t="s">
        <v>71</v>
      </c>
      <c r="B2159" s="145" t="s">
        <v>21</v>
      </c>
      <c r="C2159" s="145" t="s">
        <v>10</v>
      </c>
      <c r="D2159" s="146" t="str">
        <f>VLOOKUP(C2159,[0]!Data,2,)</f>
        <v>Doctor</v>
      </c>
      <c r="E2159" s="145">
        <v>5</v>
      </c>
      <c r="F2159" s="145" t="s">
        <v>11</v>
      </c>
      <c r="G2159" s="146">
        <f t="shared" si="71"/>
        <v>1</v>
      </c>
      <c r="H2159" s="147">
        <f t="shared" si="72"/>
        <v>1</v>
      </c>
    </row>
    <row r="2160" spans="1:8" x14ac:dyDescent="0.35">
      <c r="A2160" s="144" t="s">
        <v>71</v>
      </c>
      <c r="B2160" s="145">
        <v>9</v>
      </c>
      <c r="C2160" s="145" t="s">
        <v>12</v>
      </c>
      <c r="D2160" s="146" t="str">
        <f>VLOOKUP(C2160,[0]!Data,2,)</f>
        <v>Nurse</v>
      </c>
      <c r="E2160" s="145">
        <v>4</v>
      </c>
      <c r="F2160" s="145" t="s">
        <v>11</v>
      </c>
      <c r="G2160" s="146">
        <f t="shared" si="71"/>
        <v>1</v>
      </c>
      <c r="H2160" s="147">
        <f t="shared" si="72"/>
        <v>1</v>
      </c>
    </row>
    <row r="2161" spans="1:8" x14ac:dyDescent="0.35">
      <c r="A2161" s="144" t="s">
        <v>71</v>
      </c>
      <c r="B2161" s="145">
        <v>9</v>
      </c>
      <c r="C2161" s="145" t="s">
        <v>12</v>
      </c>
      <c r="D2161" s="146" t="str">
        <f>VLOOKUP(C2161,[0]!Data,2,)</f>
        <v>Nurse</v>
      </c>
      <c r="E2161" s="145">
        <v>4</v>
      </c>
      <c r="F2161" s="145" t="s">
        <v>11</v>
      </c>
      <c r="G2161" s="146">
        <f t="shared" si="71"/>
        <v>1</v>
      </c>
      <c r="H2161" s="147">
        <f t="shared" si="72"/>
        <v>1</v>
      </c>
    </row>
    <row r="2162" spans="1:8" x14ac:dyDescent="0.35">
      <c r="A2162" s="144" t="s">
        <v>71</v>
      </c>
      <c r="B2162" s="145">
        <v>9</v>
      </c>
      <c r="C2162" s="145" t="s">
        <v>12</v>
      </c>
      <c r="D2162" s="146" t="str">
        <f>VLOOKUP(C2162,[0]!Data,2,)</f>
        <v>Nurse</v>
      </c>
      <c r="E2162" s="145">
        <v>4</v>
      </c>
      <c r="F2162" s="145" t="s">
        <v>11</v>
      </c>
      <c r="G2162" s="146">
        <f t="shared" si="71"/>
        <v>1</v>
      </c>
      <c r="H2162" s="147">
        <f t="shared" si="72"/>
        <v>1</v>
      </c>
    </row>
    <row r="2163" spans="1:8" x14ac:dyDescent="0.35">
      <c r="A2163" s="144" t="s">
        <v>71</v>
      </c>
      <c r="B2163" s="145">
        <v>9</v>
      </c>
      <c r="C2163" s="145" t="s">
        <v>12</v>
      </c>
      <c r="D2163" s="146" t="str">
        <f>VLOOKUP(C2163,[0]!Data,2,)</f>
        <v>Nurse</v>
      </c>
      <c r="E2163" s="145">
        <v>4</v>
      </c>
      <c r="F2163" s="145" t="s">
        <v>11</v>
      </c>
      <c r="G2163" s="146">
        <f t="shared" si="71"/>
        <v>1</v>
      </c>
      <c r="H2163" s="147">
        <f t="shared" si="72"/>
        <v>1</v>
      </c>
    </row>
    <row r="2164" spans="1:8" x14ac:dyDescent="0.35">
      <c r="A2164" s="144" t="s">
        <v>71</v>
      </c>
      <c r="B2164" s="145">
        <v>9</v>
      </c>
      <c r="C2164" s="145" t="s">
        <v>10</v>
      </c>
      <c r="D2164" s="146" t="str">
        <f>VLOOKUP(C2164,[0]!Data,2,)</f>
        <v>Doctor</v>
      </c>
      <c r="E2164" s="145">
        <v>4</v>
      </c>
      <c r="F2164" s="145" t="s">
        <v>11</v>
      </c>
      <c r="G2164" s="146">
        <f t="shared" si="71"/>
        <v>1</v>
      </c>
      <c r="H2164" s="147">
        <f t="shared" si="72"/>
        <v>1</v>
      </c>
    </row>
    <row r="2165" spans="1:8" x14ac:dyDescent="0.35">
      <c r="A2165" s="144" t="s">
        <v>71</v>
      </c>
      <c r="B2165" s="145">
        <v>9</v>
      </c>
      <c r="C2165" s="145" t="s">
        <v>10</v>
      </c>
      <c r="D2165" s="146" t="str">
        <f>VLOOKUP(C2165,[0]!Data,2,)</f>
        <v>Doctor</v>
      </c>
      <c r="E2165" s="145">
        <v>4</v>
      </c>
      <c r="F2165" s="145" t="s">
        <v>11</v>
      </c>
      <c r="G2165" s="146">
        <f t="shared" si="71"/>
        <v>1</v>
      </c>
      <c r="H2165" s="147">
        <f t="shared" si="72"/>
        <v>1</v>
      </c>
    </row>
    <row r="2166" spans="1:8" x14ac:dyDescent="0.35">
      <c r="A2166" s="144" t="s">
        <v>71</v>
      </c>
      <c r="B2166" s="145">
        <v>9</v>
      </c>
      <c r="C2166" s="145" t="s">
        <v>10</v>
      </c>
      <c r="D2166" s="146" t="str">
        <f>VLOOKUP(C2166,[0]!Data,2,)</f>
        <v>Doctor</v>
      </c>
      <c r="E2166" s="145">
        <v>4</v>
      </c>
      <c r="F2166" s="145" t="s">
        <v>11</v>
      </c>
      <c r="G2166" s="146">
        <f t="shared" si="71"/>
        <v>1</v>
      </c>
      <c r="H2166" s="147">
        <f t="shared" si="72"/>
        <v>1</v>
      </c>
    </row>
    <row r="2167" spans="1:8" x14ac:dyDescent="0.35">
      <c r="A2167" s="144" t="s">
        <v>71</v>
      </c>
      <c r="B2167" s="145">
        <v>9</v>
      </c>
      <c r="C2167" s="145" t="s">
        <v>13</v>
      </c>
      <c r="D2167" s="146" t="str">
        <f>VLOOKUP(C2167,[0]!Data,2,)</f>
        <v>Ancillary Staff</v>
      </c>
      <c r="E2167" s="145">
        <v>5</v>
      </c>
      <c r="F2167" s="145" t="s">
        <v>11</v>
      </c>
      <c r="G2167" s="146">
        <f t="shared" si="71"/>
        <v>1</v>
      </c>
      <c r="H2167" s="147">
        <f t="shared" si="72"/>
        <v>1</v>
      </c>
    </row>
    <row r="2168" spans="1:8" x14ac:dyDescent="0.35">
      <c r="A2168" s="144" t="s">
        <v>71</v>
      </c>
      <c r="B2168" s="145">
        <v>9</v>
      </c>
      <c r="C2168" s="145" t="s">
        <v>13</v>
      </c>
      <c r="D2168" s="146" t="str">
        <f>VLOOKUP(C2168,[0]!Data,2,)</f>
        <v>Ancillary Staff</v>
      </c>
      <c r="E2168" s="145">
        <v>5</v>
      </c>
      <c r="F2168" s="145" t="s">
        <v>11</v>
      </c>
      <c r="G2168" s="146">
        <f t="shared" si="71"/>
        <v>1</v>
      </c>
      <c r="H2168" s="147">
        <f t="shared" si="72"/>
        <v>1</v>
      </c>
    </row>
    <row r="2169" spans="1:8" x14ac:dyDescent="0.35">
      <c r="A2169" s="144" t="s">
        <v>71</v>
      </c>
      <c r="B2169" s="145">
        <v>9</v>
      </c>
      <c r="C2169" s="145" t="s">
        <v>14</v>
      </c>
      <c r="D2169" s="146" t="str">
        <f>VLOOKUP(C2169,[0]!Data,2,)</f>
        <v>Ancillary Staff</v>
      </c>
      <c r="E2169" s="145">
        <v>5</v>
      </c>
      <c r="F2169" s="145" t="s">
        <v>11</v>
      </c>
      <c r="G2169" s="146">
        <f t="shared" si="71"/>
        <v>1</v>
      </c>
      <c r="H2169" s="147">
        <f t="shared" si="72"/>
        <v>1</v>
      </c>
    </row>
    <row r="2170" spans="1:8" x14ac:dyDescent="0.35">
      <c r="A2170" s="144" t="s">
        <v>71</v>
      </c>
      <c r="B2170" s="145">
        <v>9</v>
      </c>
      <c r="C2170" s="145" t="s">
        <v>14</v>
      </c>
      <c r="D2170" s="146" t="str">
        <f>VLOOKUP(C2170,[0]!Data,2,)</f>
        <v>Ancillary Staff</v>
      </c>
      <c r="E2170" s="145">
        <v>5</v>
      </c>
      <c r="F2170" s="145" t="s">
        <v>11</v>
      </c>
      <c r="G2170" s="146">
        <f t="shared" si="71"/>
        <v>1</v>
      </c>
      <c r="H2170" s="147">
        <f t="shared" si="72"/>
        <v>1</v>
      </c>
    </row>
    <row r="2171" spans="1:8" x14ac:dyDescent="0.35">
      <c r="A2171" s="144" t="s">
        <v>71</v>
      </c>
      <c r="B2171" s="145">
        <v>9</v>
      </c>
      <c r="C2171" s="145" t="s">
        <v>12</v>
      </c>
      <c r="D2171" s="146" t="str">
        <f>VLOOKUP(C2171,[0]!Data,2,)</f>
        <v>Nurse</v>
      </c>
      <c r="E2171" s="145">
        <v>4</v>
      </c>
      <c r="F2171" s="145" t="s">
        <v>11</v>
      </c>
      <c r="G2171" s="146">
        <f t="shared" si="71"/>
        <v>1</v>
      </c>
      <c r="H2171" s="147">
        <f t="shared" si="72"/>
        <v>1</v>
      </c>
    </row>
    <row r="2172" spans="1:8" x14ac:dyDescent="0.35">
      <c r="A2172" s="144" t="s">
        <v>71</v>
      </c>
      <c r="B2172" s="145">
        <v>9</v>
      </c>
      <c r="C2172" s="145" t="s">
        <v>12</v>
      </c>
      <c r="D2172" s="146" t="str">
        <f>VLOOKUP(C2172,[0]!Data,2,)</f>
        <v>Nurse</v>
      </c>
      <c r="E2172" s="145">
        <v>4</v>
      </c>
      <c r="F2172" s="145" t="s">
        <v>11</v>
      </c>
      <c r="G2172" s="146">
        <f t="shared" si="71"/>
        <v>1</v>
      </c>
      <c r="H2172" s="147">
        <f t="shared" si="72"/>
        <v>1</v>
      </c>
    </row>
    <row r="2173" spans="1:8" x14ac:dyDescent="0.35">
      <c r="A2173" s="144" t="s">
        <v>71</v>
      </c>
      <c r="B2173" s="145">
        <v>9</v>
      </c>
      <c r="C2173" s="145" t="s">
        <v>12</v>
      </c>
      <c r="D2173" s="146" t="str">
        <f>VLOOKUP(C2173,[0]!Data,2,)</f>
        <v>Nurse</v>
      </c>
      <c r="E2173" s="145">
        <v>4</v>
      </c>
      <c r="F2173" s="145" t="s">
        <v>11</v>
      </c>
      <c r="G2173" s="146">
        <f t="shared" si="71"/>
        <v>1</v>
      </c>
      <c r="H2173" s="147">
        <f t="shared" si="72"/>
        <v>1</v>
      </c>
    </row>
    <row r="2174" spans="1:8" x14ac:dyDescent="0.35">
      <c r="A2174" s="144" t="s">
        <v>71</v>
      </c>
      <c r="B2174" s="145">
        <v>9</v>
      </c>
      <c r="C2174" s="145" t="s">
        <v>12</v>
      </c>
      <c r="D2174" s="146" t="str">
        <f>VLOOKUP(C2174,[0]!Data,2,)</f>
        <v>Nurse</v>
      </c>
      <c r="E2174" s="145">
        <v>4</v>
      </c>
      <c r="F2174" s="145" t="s">
        <v>11</v>
      </c>
      <c r="G2174" s="146">
        <f t="shared" si="71"/>
        <v>1</v>
      </c>
      <c r="H2174" s="147">
        <f t="shared" si="72"/>
        <v>1</v>
      </c>
    </row>
    <row r="2175" spans="1:8" x14ac:dyDescent="0.35">
      <c r="A2175" s="144" t="s">
        <v>71</v>
      </c>
      <c r="B2175" s="145" t="s">
        <v>48</v>
      </c>
      <c r="C2175" s="145" t="s">
        <v>35</v>
      </c>
      <c r="D2175" s="146" t="str">
        <f>VLOOKUP(C2175,[0]!Data,2,)</f>
        <v>Allied Health</v>
      </c>
      <c r="E2175" s="145">
        <v>1</v>
      </c>
      <c r="F2175" s="145" t="s">
        <v>11</v>
      </c>
      <c r="G2175" s="146">
        <f t="shared" si="71"/>
        <v>1</v>
      </c>
      <c r="H2175" s="147">
        <f t="shared" si="72"/>
        <v>1</v>
      </c>
    </row>
    <row r="2176" spans="1:8" x14ac:dyDescent="0.35">
      <c r="A2176" s="144" t="s">
        <v>71</v>
      </c>
      <c r="B2176" s="145" t="s">
        <v>48</v>
      </c>
      <c r="C2176" s="145" t="s">
        <v>35</v>
      </c>
      <c r="D2176" s="146" t="str">
        <f>VLOOKUP(C2176,[0]!Data,2,)</f>
        <v>Allied Health</v>
      </c>
      <c r="E2176" s="145">
        <v>5</v>
      </c>
      <c r="F2176" s="145" t="s">
        <v>11</v>
      </c>
      <c r="G2176" s="146">
        <f t="shared" si="71"/>
        <v>1</v>
      </c>
      <c r="H2176" s="147">
        <f t="shared" si="72"/>
        <v>1</v>
      </c>
    </row>
    <row r="2177" spans="1:8" x14ac:dyDescent="0.35">
      <c r="A2177" s="144" t="s">
        <v>71</v>
      </c>
      <c r="B2177" s="145" t="s">
        <v>48</v>
      </c>
      <c r="C2177" s="145" t="s">
        <v>43</v>
      </c>
      <c r="D2177" s="146" t="str">
        <f>VLOOKUP(C2177,[0]!Data,2,)</f>
        <v>Allied Health</v>
      </c>
      <c r="E2177" s="145">
        <v>1</v>
      </c>
      <c r="F2177" s="145" t="s">
        <v>11</v>
      </c>
      <c r="G2177" s="146">
        <f t="shared" si="71"/>
        <v>1</v>
      </c>
      <c r="H2177" s="147">
        <f t="shared" si="72"/>
        <v>1</v>
      </c>
    </row>
    <row r="2178" spans="1:8" x14ac:dyDescent="0.35">
      <c r="A2178" s="144" t="s">
        <v>71</v>
      </c>
      <c r="B2178" s="145" t="s">
        <v>48</v>
      </c>
      <c r="C2178" s="145" t="s">
        <v>22</v>
      </c>
      <c r="D2178" s="146" t="str">
        <f>VLOOKUP(C2178,[0]!Data,2,)</f>
        <v>Allied Health</v>
      </c>
      <c r="E2178" s="145">
        <v>5</v>
      </c>
      <c r="F2178" s="145" t="s">
        <v>11</v>
      </c>
      <c r="G2178" s="146">
        <f t="shared" si="71"/>
        <v>1</v>
      </c>
      <c r="H2178" s="147">
        <f t="shared" si="72"/>
        <v>1</v>
      </c>
    </row>
    <row r="2179" spans="1:8" x14ac:dyDescent="0.35">
      <c r="A2179" s="144" t="s">
        <v>71</v>
      </c>
      <c r="B2179" s="145" t="s">
        <v>48</v>
      </c>
      <c r="C2179" s="145" t="s">
        <v>22</v>
      </c>
      <c r="D2179" s="146" t="str">
        <f>VLOOKUP(C2179,[0]!Data,2,)</f>
        <v>Allied Health</v>
      </c>
      <c r="E2179" s="145">
        <v>5</v>
      </c>
      <c r="F2179" s="145" t="s">
        <v>11</v>
      </c>
      <c r="G2179" s="146">
        <f t="shared" si="71"/>
        <v>1</v>
      </c>
      <c r="H2179" s="147">
        <f t="shared" si="72"/>
        <v>1</v>
      </c>
    </row>
    <row r="2180" spans="1:8" x14ac:dyDescent="0.35">
      <c r="A2180" s="144" t="s">
        <v>71</v>
      </c>
      <c r="B2180" s="145" t="s">
        <v>48</v>
      </c>
      <c r="C2180" s="145" t="s">
        <v>43</v>
      </c>
      <c r="D2180" s="146" t="str">
        <f>VLOOKUP(C2180,[0]!Data,2,)</f>
        <v>Allied Health</v>
      </c>
      <c r="E2180" s="145">
        <v>5</v>
      </c>
      <c r="F2180" s="145" t="s">
        <v>11</v>
      </c>
      <c r="G2180" s="146">
        <f t="shared" si="71"/>
        <v>1</v>
      </c>
      <c r="H2180" s="147">
        <f t="shared" si="72"/>
        <v>1</v>
      </c>
    </row>
    <row r="2181" spans="1:8" x14ac:dyDescent="0.35">
      <c r="A2181" s="144" t="s">
        <v>71</v>
      </c>
      <c r="B2181" s="145" t="s">
        <v>48</v>
      </c>
      <c r="C2181" s="145" t="s">
        <v>49</v>
      </c>
      <c r="D2181" s="146" t="str">
        <f>VLOOKUP(C2181,[0]!Data,2,)</f>
        <v>Allied Health</v>
      </c>
      <c r="E2181" s="145">
        <v>1</v>
      </c>
      <c r="F2181" s="145" t="s">
        <v>11</v>
      </c>
      <c r="G2181" s="146">
        <f t="shared" si="71"/>
        <v>1</v>
      </c>
      <c r="H2181" s="147">
        <f t="shared" si="72"/>
        <v>1</v>
      </c>
    </row>
    <row r="2182" spans="1:8" x14ac:dyDescent="0.35">
      <c r="A2182" s="144" t="s">
        <v>71</v>
      </c>
      <c r="B2182" s="145" t="s">
        <v>48</v>
      </c>
      <c r="C2182" s="145" t="s">
        <v>49</v>
      </c>
      <c r="D2182" s="146" t="str">
        <f>VLOOKUP(C2182,[0]!Data,2,)</f>
        <v>Allied Health</v>
      </c>
      <c r="E2182" s="145">
        <v>1</v>
      </c>
      <c r="F2182" s="145" t="s">
        <v>11</v>
      </c>
      <c r="G2182" s="146">
        <f t="shared" si="71"/>
        <v>1</v>
      </c>
      <c r="H2182" s="147">
        <f t="shared" si="72"/>
        <v>1</v>
      </c>
    </row>
    <row r="2183" spans="1:8" x14ac:dyDescent="0.35">
      <c r="A2183" s="144" t="s">
        <v>71</v>
      </c>
      <c r="B2183" s="145" t="s">
        <v>48</v>
      </c>
      <c r="C2183" s="145" t="s">
        <v>49</v>
      </c>
      <c r="D2183" s="146" t="str">
        <f>VLOOKUP(C2183,[0]!Data,2,)</f>
        <v>Allied Health</v>
      </c>
      <c r="E2183" s="145">
        <v>5</v>
      </c>
      <c r="F2183" s="145" t="s">
        <v>11</v>
      </c>
      <c r="G2183" s="146">
        <f t="shared" si="71"/>
        <v>1</v>
      </c>
      <c r="H2183" s="147">
        <f t="shared" si="72"/>
        <v>1</v>
      </c>
    </row>
    <row r="2184" spans="1:8" x14ac:dyDescent="0.35">
      <c r="A2184" s="144" t="s">
        <v>71</v>
      </c>
      <c r="B2184" s="145" t="s">
        <v>48</v>
      </c>
      <c r="C2184" s="145" t="s">
        <v>49</v>
      </c>
      <c r="D2184" s="146" t="str">
        <f>VLOOKUP(C2184,[0]!Data,2,)</f>
        <v>Allied Health</v>
      </c>
      <c r="E2184" s="145">
        <v>5</v>
      </c>
      <c r="F2184" s="145" t="s">
        <v>11</v>
      </c>
      <c r="G2184" s="146">
        <f t="shared" si="71"/>
        <v>1</v>
      </c>
      <c r="H2184" s="147">
        <f t="shared" si="72"/>
        <v>1</v>
      </c>
    </row>
    <row r="2185" spans="1:8" x14ac:dyDescent="0.35">
      <c r="A2185" s="144" t="s">
        <v>71</v>
      </c>
      <c r="B2185" s="145" t="s">
        <v>48</v>
      </c>
      <c r="C2185" s="145" t="s">
        <v>35</v>
      </c>
      <c r="D2185" s="146" t="str">
        <f>VLOOKUP(C2185,[0]!Data,2,)</f>
        <v>Allied Health</v>
      </c>
      <c r="E2185" s="145">
        <v>3</v>
      </c>
      <c r="F2185" s="145" t="s">
        <v>11</v>
      </c>
      <c r="G2185" s="146">
        <f t="shared" si="71"/>
        <v>1</v>
      </c>
      <c r="H2185" s="147">
        <f t="shared" si="72"/>
        <v>1</v>
      </c>
    </row>
    <row r="2186" spans="1:8" x14ac:dyDescent="0.35">
      <c r="A2186" s="144" t="s">
        <v>71</v>
      </c>
      <c r="B2186" s="145" t="s">
        <v>48</v>
      </c>
      <c r="C2186" s="145" t="s">
        <v>35</v>
      </c>
      <c r="D2186" s="146" t="str">
        <f>VLOOKUP(C2186,[0]!Data,2,)</f>
        <v>Allied Health</v>
      </c>
      <c r="E2186" s="145">
        <v>4</v>
      </c>
      <c r="F2186" s="145" t="s">
        <v>11</v>
      </c>
      <c r="G2186" s="146">
        <f t="shared" si="71"/>
        <v>1</v>
      </c>
      <c r="H2186" s="147">
        <f t="shared" si="72"/>
        <v>1</v>
      </c>
    </row>
    <row r="2187" spans="1:8" x14ac:dyDescent="0.35">
      <c r="A2187" s="144" t="s">
        <v>71</v>
      </c>
      <c r="B2187" s="145" t="s">
        <v>48</v>
      </c>
      <c r="C2187" s="145" t="s">
        <v>35</v>
      </c>
      <c r="D2187" s="146" t="str">
        <f>VLOOKUP(C2187,[0]!Data,2,)</f>
        <v>Allied Health</v>
      </c>
      <c r="E2187" s="145">
        <v>3</v>
      </c>
      <c r="F2187" s="145" t="s">
        <v>11</v>
      </c>
      <c r="G2187" s="146">
        <f t="shared" si="71"/>
        <v>1</v>
      </c>
      <c r="H2187" s="147">
        <f t="shared" si="72"/>
        <v>1</v>
      </c>
    </row>
    <row r="2188" spans="1:8" x14ac:dyDescent="0.35">
      <c r="A2188" s="144" t="s">
        <v>71</v>
      </c>
      <c r="B2188" s="145" t="s">
        <v>48</v>
      </c>
      <c r="C2188" s="145" t="s">
        <v>35</v>
      </c>
      <c r="D2188" s="146" t="str">
        <f>VLOOKUP(C2188,[0]!Data,2,)</f>
        <v>Allied Health</v>
      </c>
      <c r="E2188" s="145">
        <v>4</v>
      </c>
      <c r="F2188" s="145" t="s">
        <v>11</v>
      </c>
      <c r="G2188" s="146">
        <f t="shared" si="71"/>
        <v>1</v>
      </c>
      <c r="H2188" s="147">
        <f t="shared" si="72"/>
        <v>1</v>
      </c>
    </row>
    <row r="2189" spans="1:8" x14ac:dyDescent="0.35">
      <c r="A2189" s="144" t="s">
        <v>71</v>
      </c>
      <c r="B2189" s="145" t="s">
        <v>48</v>
      </c>
      <c r="C2189" s="145" t="s">
        <v>49</v>
      </c>
      <c r="D2189" s="146" t="str">
        <f>VLOOKUP(C2189,[0]!Data,2,)</f>
        <v>Allied Health</v>
      </c>
      <c r="E2189" s="145">
        <v>5</v>
      </c>
      <c r="F2189" s="145" t="s">
        <v>11</v>
      </c>
      <c r="G2189" s="146">
        <f t="shared" si="71"/>
        <v>1</v>
      </c>
      <c r="H2189" s="147">
        <f t="shared" si="72"/>
        <v>1</v>
      </c>
    </row>
    <row r="2190" spans="1:8" x14ac:dyDescent="0.35">
      <c r="A2190" s="144" t="s">
        <v>71</v>
      </c>
      <c r="B2190" s="145" t="s">
        <v>41</v>
      </c>
      <c r="C2190" s="145" t="s">
        <v>12</v>
      </c>
      <c r="D2190" s="146" t="str">
        <f>VLOOKUP(C2190,[0]!Data,2,)</f>
        <v>Nurse</v>
      </c>
      <c r="E2190" s="145">
        <v>4</v>
      </c>
      <c r="F2190" s="145" t="s">
        <v>11</v>
      </c>
      <c r="G2190" s="146">
        <f t="shared" si="71"/>
        <v>1</v>
      </c>
      <c r="H2190" s="147">
        <f t="shared" si="72"/>
        <v>1</v>
      </c>
    </row>
    <row r="2191" spans="1:8" x14ac:dyDescent="0.35">
      <c r="A2191" s="144" t="s">
        <v>71</v>
      </c>
      <c r="B2191" s="145" t="s">
        <v>41</v>
      </c>
      <c r="C2191" s="145" t="s">
        <v>12</v>
      </c>
      <c r="D2191" s="146" t="str">
        <f>VLOOKUP(C2191,[0]!Data,2,)</f>
        <v>Nurse</v>
      </c>
      <c r="E2191" s="145">
        <v>4</v>
      </c>
      <c r="F2191" s="145" t="s">
        <v>11</v>
      </c>
      <c r="G2191" s="146">
        <f t="shared" si="71"/>
        <v>1</v>
      </c>
      <c r="H2191" s="147">
        <f t="shared" si="72"/>
        <v>1</v>
      </c>
    </row>
    <row r="2192" spans="1:8" x14ac:dyDescent="0.35">
      <c r="A2192" s="144" t="s">
        <v>71</v>
      </c>
      <c r="B2192" s="145" t="s">
        <v>41</v>
      </c>
      <c r="C2192" s="145" t="s">
        <v>12</v>
      </c>
      <c r="D2192" s="146" t="str">
        <f>VLOOKUP(C2192,[0]!Data,2,)</f>
        <v>Nurse</v>
      </c>
      <c r="E2192" s="145">
        <v>5</v>
      </c>
      <c r="F2192" s="145" t="s">
        <v>11</v>
      </c>
      <c r="G2192" s="146">
        <f t="shared" si="71"/>
        <v>1</v>
      </c>
      <c r="H2192" s="147">
        <f t="shared" si="72"/>
        <v>1</v>
      </c>
    </row>
    <row r="2193" spans="1:8" x14ac:dyDescent="0.35">
      <c r="A2193" s="144" t="s">
        <v>71</v>
      </c>
      <c r="B2193" s="145" t="s">
        <v>41</v>
      </c>
      <c r="C2193" s="145" t="s">
        <v>10</v>
      </c>
      <c r="D2193" s="146" t="str">
        <f>VLOOKUP(C2193,[0]!Data,2,)</f>
        <v>Doctor</v>
      </c>
      <c r="E2193" s="145">
        <v>1</v>
      </c>
      <c r="F2193" s="145" t="s">
        <v>11</v>
      </c>
      <c r="G2193" s="146">
        <f>IF(F2193="Y",1,0)</f>
        <v>1</v>
      </c>
      <c r="H2193" s="147">
        <f>IF(F2193="Y,N",1,1)</f>
        <v>1</v>
      </c>
    </row>
    <row r="2194" spans="1:8" x14ac:dyDescent="0.35">
      <c r="A2194" s="144" t="s">
        <v>71</v>
      </c>
      <c r="B2194" s="145" t="s">
        <v>41</v>
      </c>
      <c r="C2194" s="145" t="s">
        <v>12</v>
      </c>
      <c r="D2194" s="146" t="str">
        <f>VLOOKUP(C2194,[0]!Data,2,)</f>
        <v>Nurse</v>
      </c>
      <c r="E2194" s="145">
        <v>4</v>
      </c>
      <c r="F2194" s="145" t="s">
        <v>11</v>
      </c>
      <c r="G2194" s="146">
        <f>IF(F2194="Y",1,0)</f>
        <v>1</v>
      </c>
      <c r="H2194" s="147">
        <f>IF(F2194="Y,N",1,1)</f>
        <v>1</v>
      </c>
    </row>
    <row r="2195" spans="1:8" x14ac:dyDescent="0.35">
      <c r="A2195" s="144" t="s">
        <v>71</v>
      </c>
      <c r="B2195" s="145" t="s">
        <v>50</v>
      </c>
      <c r="C2195" s="145" t="s">
        <v>14</v>
      </c>
      <c r="D2195" s="146" t="str">
        <f>VLOOKUP(C2195,[0]!Data,2,)</f>
        <v>Ancillary Staff</v>
      </c>
      <c r="E2195" s="145">
        <v>5</v>
      </c>
      <c r="F2195" s="145" t="s">
        <v>11</v>
      </c>
      <c r="G2195" s="146">
        <f t="shared" si="71"/>
        <v>1</v>
      </c>
      <c r="H2195" s="147">
        <f t="shared" si="72"/>
        <v>1</v>
      </c>
    </row>
    <row r="2196" spans="1:8" x14ac:dyDescent="0.35">
      <c r="A2196" s="144" t="s">
        <v>71</v>
      </c>
      <c r="B2196" s="145" t="s">
        <v>50</v>
      </c>
      <c r="C2196" s="145" t="s">
        <v>13</v>
      </c>
      <c r="D2196" s="146" t="str">
        <f>VLOOKUP(C2196,[0]!Data,2,)</f>
        <v>Ancillary Staff</v>
      </c>
      <c r="E2196" s="145">
        <v>5</v>
      </c>
      <c r="F2196" s="145" t="s">
        <v>11</v>
      </c>
      <c r="G2196" s="146">
        <f t="shared" si="71"/>
        <v>1</v>
      </c>
      <c r="H2196" s="147">
        <f t="shared" si="72"/>
        <v>1</v>
      </c>
    </row>
    <row r="2197" spans="1:8" x14ac:dyDescent="0.35">
      <c r="A2197" s="144" t="s">
        <v>71</v>
      </c>
      <c r="B2197" s="145" t="s">
        <v>50</v>
      </c>
      <c r="C2197" s="145" t="s">
        <v>14</v>
      </c>
      <c r="D2197" s="146" t="str">
        <f>VLOOKUP(C2197,[0]!Data,2,)</f>
        <v>Ancillary Staff</v>
      </c>
      <c r="E2197" s="145">
        <v>5</v>
      </c>
      <c r="F2197" s="145" t="s">
        <v>11</v>
      </c>
      <c r="G2197" s="146">
        <f t="shared" si="71"/>
        <v>1</v>
      </c>
      <c r="H2197" s="147">
        <f t="shared" si="72"/>
        <v>1</v>
      </c>
    </row>
    <row r="2198" spans="1:8" x14ac:dyDescent="0.35">
      <c r="A2198" s="144" t="s">
        <v>71</v>
      </c>
      <c r="B2198" s="145" t="s">
        <v>50</v>
      </c>
      <c r="C2198" s="145" t="s">
        <v>20</v>
      </c>
      <c r="D2198" s="146" t="str">
        <f>VLOOKUP(C2198,[0]!Data,2,)</f>
        <v>Ancillary Staff</v>
      </c>
      <c r="E2198" s="145">
        <v>4</v>
      </c>
      <c r="F2198" s="145" t="s">
        <v>11</v>
      </c>
      <c r="G2198" s="146">
        <f t="shared" si="71"/>
        <v>1</v>
      </c>
      <c r="H2198" s="147">
        <f t="shared" si="72"/>
        <v>1</v>
      </c>
    </row>
    <row r="2199" spans="1:8" x14ac:dyDescent="0.35">
      <c r="A2199" s="144" t="s">
        <v>71</v>
      </c>
      <c r="B2199" s="145" t="s">
        <v>50</v>
      </c>
      <c r="C2199" s="145" t="s">
        <v>10</v>
      </c>
      <c r="D2199" s="146" t="str">
        <f>VLOOKUP(C2199,[0]!Data,2,)</f>
        <v>Doctor</v>
      </c>
      <c r="E2199" s="145">
        <v>4</v>
      </c>
      <c r="F2199" s="145" t="s">
        <v>11</v>
      </c>
      <c r="G2199" s="146">
        <f t="shared" si="71"/>
        <v>1</v>
      </c>
      <c r="H2199" s="147">
        <f t="shared" si="72"/>
        <v>1</v>
      </c>
    </row>
    <row r="2200" spans="1:8" x14ac:dyDescent="0.35">
      <c r="A2200" s="144" t="s">
        <v>71</v>
      </c>
      <c r="B2200" s="145" t="s">
        <v>50</v>
      </c>
      <c r="C2200" s="145" t="s">
        <v>10</v>
      </c>
      <c r="D2200" s="146" t="str">
        <f>VLOOKUP(C2200,[0]!Data,2,)</f>
        <v>Doctor</v>
      </c>
      <c r="E2200" s="145">
        <v>1</v>
      </c>
      <c r="F2200" s="145" t="s">
        <v>11</v>
      </c>
      <c r="G2200" s="146">
        <f t="shared" si="71"/>
        <v>1</v>
      </c>
      <c r="H2200" s="147">
        <f t="shared" si="72"/>
        <v>1</v>
      </c>
    </row>
    <row r="2201" spans="1:8" x14ac:dyDescent="0.35">
      <c r="A2201" s="144" t="s">
        <v>71</v>
      </c>
      <c r="B2201" s="145" t="s">
        <v>50</v>
      </c>
      <c r="C2201" s="145" t="s">
        <v>10</v>
      </c>
      <c r="D2201" s="146" t="str">
        <f>VLOOKUP(C2201,[0]!Data,2,)</f>
        <v>Doctor</v>
      </c>
      <c r="E2201" s="145">
        <v>1</v>
      </c>
      <c r="F2201" s="145" t="s">
        <v>11</v>
      </c>
      <c r="G2201" s="146">
        <f t="shared" si="71"/>
        <v>1</v>
      </c>
      <c r="H2201" s="147">
        <f t="shared" si="72"/>
        <v>1</v>
      </c>
    </row>
    <row r="2202" spans="1:8" x14ac:dyDescent="0.35">
      <c r="A2202" s="144" t="s">
        <v>71</v>
      </c>
      <c r="B2202" s="145" t="s">
        <v>50</v>
      </c>
      <c r="C2202" s="145" t="s">
        <v>43</v>
      </c>
      <c r="D2202" s="146" t="str">
        <f>VLOOKUP(C2202,[0]!Data,2,)</f>
        <v>Allied Health</v>
      </c>
      <c r="E2202" s="145">
        <v>1</v>
      </c>
      <c r="F2202" s="145" t="s">
        <v>11</v>
      </c>
      <c r="G2202" s="146">
        <f t="shared" si="71"/>
        <v>1</v>
      </c>
      <c r="H2202" s="147">
        <f t="shared" si="72"/>
        <v>1</v>
      </c>
    </row>
    <row r="2203" spans="1:8" x14ac:dyDescent="0.35">
      <c r="A2203" s="144" t="s">
        <v>71</v>
      </c>
      <c r="B2203" s="145" t="s">
        <v>50</v>
      </c>
      <c r="C2203" s="145" t="s">
        <v>32</v>
      </c>
      <c r="D2203" s="146" t="str">
        <f>VLOOKUP(C2203,[0]!Data,2,)</f>
        <v>Allied Health</v>
      </c>
      <c r="E2203" s="145">
        <v>4</v>
      </c>
      <c r="F2203" s="145" t="s">
        <v>11</v>
      </c>
      <c r="G2203" s="146">
        <f t="shared" si="71"/>
        <v>1</v>
      </c>
      <c r="H2203" s="147">
        <f t="shared" si="72"/>
        <v>1</v>
      </c>
    </row>
    <row r="2204" spans="1:8" x14ac:dyDescent="0.35">
      <c r="A2204" s="144" t="s">
        <v>71</v>
      </c>
      <c r="B2204" s="145" t="s">
        <v>50</v>
      </c>
      <c r="C2204" s="145" t="s">
        <v>13</v>
      </c>
      <c r="D2204" s="146" t="str">
        <f>VLOOKUP(C2204,[0]!Data,2,)</f>
        <v>Ancillary Staff</v>
      </c>
      <c r="E2204" s="145">
        <v>5</v>
      </c>
      <c r="F2204" s="145" t="s">
        <v>11</v>
      </c>
      <c r="G2204" s="146">
        <f t="shared" si="71"/>
        <v>1</v>
      </c>
      <c r="H2204" s="147">
        <f t="shared" si="72"/>
        <v>1</v>
      </c>
    </row>
    <row r="2205" spans="1:8" x14ac:dyDescent="0.35">
      <c r="A2205" s="144" t="s">
        <v>71</v>
      </c>
      <c r="B2205" s="145" t="s">
        <v>42</v>
      </c>
      <c r="C2205" s="145" t="s">
        <v>10</v>
      </c>
      <c r="D2205" s="146" t="str">
        <f>VLOOKUP(C2205,[0]!Data,2,)</f>
        <v>Doctor</v>
      </c>
      <c r="E2205" s="145">
        <v>1</v>
      </c>
      <c r="F2205" s="145" t="s">
        <v>11</v>
      </c>
      <c r="G2205" s="146">
        <f t="shared" si="71"/>
        <v>1</v>
      </c>
      <c r="H2205" s="147">
        <f t="shared" si="72"/>
        <v>1</v>
      </c>
    </row>
    <row r="2206" spans="1:8" x14ac:dyDescent="0.35">
      <c r="A2206" s="144" t="s">
        <v>71</v>
      </c>
      <c r="B2206" s="145" t="s">
        <v>42</v>
      </c>
      <c r="C2206" s="145" t="s">
        <v>10</v>
      </c>
      <c r="D2206" s="146" t="str">
        <f>VLOOKUP(C2206,[0]!Data,2,)</f>
        <v>Doctor</v>
      </c>
      <c r="E2206" s="145">
        <v>2</v>
      </c>
      <c r="F2206" s="145" t="s">
        <v>11</v>
      </c>
      <c r="G2206" s="146">
        <f t="shared" si="71"/>
        <v>1</v>
      </c>
      <c r="H2206" s="147">
        <f t="shared" si="72"/>
        <v>1</v>
      </c>
    </row>
    <row r="2207" spans="1:8" x14ac:dyDescent="0.35">
      <c r="A2207" s="144" t="s">
        <v>71</v>
      </c>
      <c r="B2207" s="145" t="s">
        <v>42</v>
      </c>
      <c r="C2207" s="145" t="s">
        <v>10</v>
      </c>
      <c r="D2207" s="146" t="str">
        <f>VLOOKUP(C2207,[0]!Data,2,)</f>
        <v>Doctor</v>
      </c>
      <c r="E2207" s="145">
        <v>3</v>
      </c>
      <c r="F2207" s="145" t="s">
        <v>11</v>
      </c>
      <c r="G2207" s="146">
        <f t="shared" si="71"/>
        <v>1</v>
      </c>
      <c r="H2207" s="147">
        <f t="shared" si="72"/>
        <v>1</v>
      </c>
    </row>
    <row r="2208" spans="1:8" x14ac:dyDescent="0.35">
      <c r="A2208" s="144" t="s">
        <v>71</v>
      </c>
      <c r="B2208" s="145" t="s">
        <v>42</v>
      </c>
      <c r="C2208" s="145" t="s">
        <v>10</v>
      </c>
      <c r="D2208" s="146" t="str">
        <f>VLOOKUP(C2208,[0]!Data,2,)</f>
        <v>Doctor</v>
      </c>
      <c r="E2208" s="145">
        <v>3</v>
      </c>
      <c r="F2208" s="145" t="s">
        <v>11</v>
      </c>
      <c r="G2208" s="146">
        <f t="shared" si="71"/>
        <v>1</v>
      </c>
      <c r="H2208" s="147">
        <f t="shared" si="72"/>
        <v>1</v>
      </c>
    </row>
    <row r="2209" spans="1:8" x14ac:dyDescent="0.35">
      <c r="A2209" s="144" t="s">
        <v>71</v>
      </c>
      <c r="B2209" s="145" t="s">
        <v>42</v>
      </c>
      <c r="C2209" s="145" t="s">
        <v>10</v>
      </c>
      <c r="D2209" s="146" t="str">
        <f>VLOOKUP(C2209,[0]!Data,2,)</f>
        <v>Doctor</v>
      </c>
      <c r="E2209" s="145">
        <v>4</v>
      </c>
      <c r="F2209" s="145" t="s">
        <v>11</v>
      </c>
      <c r="G2209" s="146">
        <f t="shared" si="71"/>
        <v>1</v>
      </c>
      <c r="H2209" s="147">
        <f t="shared" si="72"/>
        <v>1</v>
      </c>
    </row>
    <row r="2210" spans="1:8" x14ac:dyDescent="0.35">
      <c r="A2210" s="144" t="s">
        <v>71</v>
      </c>
      <c r="B2210" s="145" t="s">
        <v>42</v>
      </c>
      <c r="C2210" s="145" t="s">
        <v>10</v>
      </c>
      <c r="D2210" s="146" t="str">
        <f>VLOOKUP(C2210,[0]!Data,2,)</f>
        <v>Doctor</v>
      </c>
      <c r="E2210" s="145">
        <v>2</v>
      </c>
      <c r="F2210" s="145" t="s">
        <v>11</v>
      </c>
      <c r="G2210" s="146">
        <f t="shared" si="71"/>
        <v>1</v>
      </c>
      <c r="H2210" s="147">
        <f t="shared" si="72"/>
        <v>1</v>
      </c>
    </row>
    <row r="2211" spans="1:8" x14ac:dyDescent="0.35">
      <c r="A2211" s="144" t="s">
        <v>71</v>
      </c>
      <c r="B2211" s="145" t="s">
        <v>42</v>
      </c>
      <c r="C2211" s="145" t="s">
        <v>12</v>
      </c>
      <c r="D2211" s="146" t="str">
        <f>VLOOKUP(C2211,[0]!Data,2,)</f>
        <v>Nurse</v>
      </c>
      <c r="E2211" s="145">
        <v>1</v>
      </c>
      <c r="F2211" s="145" t="s">
        <v>11</v>
      </c>
      <c r="G2211" s="146">
        <f t="shared" si="71"/>
        <v>1</v>
      </c>
      <c r="H2211" s="147">
        <f t="shared" si="72"/>
        <v>1</v>
      </c>
    </row>
    <row r="2212" spans="1:8" x14ac:dyDescent="0.35">
      <c r="A2212" s="144" t="s">
        <v>71</v>
      </c>
      <c r="B2212" s="145" t="s">
        <v>42</v>
      </c>
      <c r="C2212" s="145" t="s">
        <v>12</v>
      </c>
      <c r="D2212" s="146" t="str">
        <f>VLOOKUP(C2212,[0]!Data,2,)</f>
        <v>Nurse</v>
      </c>
      <c r="E2212" s="145">
        <v>2</v>
      </c>
      <c r="F2212" s="145" t="s">
        <v>11</v>
      </c>
      <c r="G2212" s="146">
        <f t="shared" si="71"/>
        <v>1</v>
      </c>
      <c r="H2212" s="147">
        <f t="shared" si="72"/>
        <v>1</v>
      </c>
    </row>
    <row r="2213" spans="1:8" x14ac:dyDescent="0.35">
      <c r="A2213" s="144" t="s">
        <v>71</v>
      </c>
      <c r="B2213" s="145" t="s">
        <v>42</v>
      </c>
      <c r="C2213" s="145" t="s">
        <v>12</v>
      </c>
      <c r="D2213" s="146" t="str">
        <f>VLOOKUP(C2213,[0]!Data,2,)</f>
        <v>Nurse</v>
      </c>
      <c r="E2213" s="145">
        <v>3</v>
      </c>
      <c r="F2213" s="145" t="s">
        <v>11</v>
      </c>
      <c r="G2213" s="146">
        <f t="shared" si="71"/>
        <v>1</v>
      </c>
      <c r="H2213" s="147">
        <f t="shared" si="72"/>
        <v>1</v>
      </c>
    </row>
    <row r="2214" spans="1:8" x14ac:dyDescent="0.35">
      <c r="A2214" s="144" t="s">
        <v>71</v>
      </c>
      <c r="B2214" s="145" t="s">
        <v>42</v>
      </c>
      <c r="C2214" s="145" t="s">
        <v>12</v>
      </c>
      <c r="D2214" s="146" t="str">
        <f>VLOOKUP(C2214,[0]!Data,2,)</f>
        <v>Nurse</v>
      </c>
      <c r="E2214" s="145">
        <v>4</v>
      </c>
      <c r="F2214" s="145" t="s">
        <v>11</v>
      </c>
      <c r="G2214" s="146">
        <f t="shared" si="71"/>
        <v>1</v>
      </c>
      <c r="H2214" s="147">
        <f t="shared" si="72"/>
        <v>1</v>
      </c>
    </row>
    <row r="2215" spans="1:8" x14ac:dyDescent="0.35">
      <c r="A2215" s="144" t="s">
        <v>71</v>
      </c>
      <c r="B2215" s="145" t="s">
        <v>42</v>
      </c>
      <c r="C2215" s="145" t="s">
        <v>12</v>
      </c>
      <c r="D2215" s="146" t="str">
        <f>VLOOKUP(C2215,[0]!Data,2,)</f>
        <v>Nurse</v>
      </c>
      <c r="E2215" s="145">
        <v>5</v>
      </c>
      <c r="F2215" s="145" t="s">
        <v>11</v>
      </c>
      <c r="G2215" s="146">
        <f t="shared" si="71"/>
        <v>1</v>
      </c>
      <c r="H2215" s="147">
        <f t="shared" si="72"/>
        <v>1</v>
      </c>
    </row>
    <row r="2216" spans="1:8" x14ac:dyDescent="0.35">
      <c r="A2216" s="144" t="s">
        <v>71</v>
      </c>
      <c r="B2216" s="145" t="s">
        <v>42</v>
      </c>
      <c r="C2216" s="145" t="s">
        <v>12</v>
      </c>
      <c r="D2216" s="146" t="str">
        <f>VLOOKUP(C2216,[0]!Data,2,)</f>
        <v>Nurse</v>
      </c>
      <c r="E2216" s="145">
        <v>3</v>
      </c>
      <c r="F2216" s="145" t="s">
        <v>11</v>
      </c>
      <c r="G2216" s="146">
        <f t="shared" si="71"/>
        <v>1</v>
      </c>
      <c r="H2216" s="147">
        <f t="shared" si="72"/>
        <v>1</v>
      </c>
    </row>
    <row r="2217" spans="1:8" x14ac:dyDescent="0.35">
      <c r="A2217" s="144" t="s">
        <v>71</v>
      </c>
      <c r="B2217" s="145" t="s">
        <v>42</v>
      </c>
      <c r="C2217" s="145" t="s">
        <v>13</v>
      </c>
      <c r="D2217" s="146" t="str">
        <f>VLOOKUP(C2217,[0]!Data,2,)</f>
        <v>Ancillary Staff</v>
      </c>
      <c r="E2217" s="145">
        <v>5</v>
      </c>
      <c r="F2217" s="145" t="s">
        <v>11</v>
      </c>
      <c r="G2217" s="146">
        <f t="shared" si="71"/>
        <v>1</v>
      </c>
      <c r="H2217" s="147">
        <f t="shared" si="72"/>
        <v>1</v>
      </c>
    </row>
    <row r="2218" spans="1:8" x14ac:dyDescent="0.35">
      <c r="A2218" s="144" t="s">
        <v>71</v>
      </c>
      <c r="B2218" s="145" t="s">
        <v>42</v>
      </c>
      <c r="C2218" s="145" t="s">
        <v>14</v>
      </c>
      <c r="D2218" s="146" t="str">
        <f>VLOOKUP(C2218,[0]!Data,2,)</f>
        <v>Ancillary Staff</v>
      </c>
      <c r="E2218" s="145">
        <v>5</v>
      </c>
      <c r="F2218" s="145" t="s">
        <v>11</v>
      </c>
      <c r="G2218" s="146">
        <f t="shared" si="71"/>
        <v>1</v>
      </c>
      <c r="H2218" s="147">
        <f t="shared" si="72"/>
        <v>1</v>
      </c>
    </row>
    <row r="2219" spans="1:8" x14ac:dyDescent="0.35">
      <c r="A2219" s="144" t="s">
        <v>71</v>
      </c>
      <c r="B2219" s="145" t="s">
        <v>42</v>
      </c>
      <c r="C2219" s="145" t="s">
        <v>12</v>
      </c>
      <c r="D2219" s="146" t="str">
        <f>VLOOKUP(C2219,[0]!Data,2,)</f>
        <v>Nurse</v>
      </c>
      <c r="E2219" s="145">
        <v>4</v>
      </c>
      <c r="F2219" s="145" t="s">
        <v>11</v>
      </c>
      <c r="G2219" s="146">
        <f t="shared" si="71"/>
        <v>1</v>
      </c>
      <c r="H2219" s="147">
        <f t="shared" si="72"/>
        <v>1</v>
      </c>
    </row>
    <row r="2220" spans="1:8" x14ac:dyDescent="0.35">
      <c r="A2220" s="144" t="s">
        <v>71</v>
      </c>
      <c r="B2220" s="145" t="s">
        <v>28</v>
      </c>
      <c r="C2220" s="145" t="s">
        <v>10</v>
      </c>
      <c r="D2220" s="146" t="str">
        <f>VLOOKUP(C2220,[0]!Data,2,)</f>
        <v>Doctor</v>
      </c>
      <c r="E2220" s="145">
        <v>2</v>
      </c>
      <c r="F2220" s="145" t="s">
        <v>11</v>
      </c>
      <c r="G2220" s="146">
        <f t="shared" si="71"/>
        <v>1</v>
      </c>
      <c r="H2220" s="147">
        <f t="shared" si="72"/>
        <v>1</v>
      </c>
    </row>
    <row r="2221" spans="1:8" x14ac:dyDescent="0.35">
      <c r="A2221" s="144" t="s">
        <v>71</v>
      </c>
      <c r="B2221" s="145" t="s">
        <v>28</v>
      </c>
      <c r="C2221" s="145" t="s">
        <v>12</v>
      </c>
      <c r="D2221" s="146" t="str">
        <f>VLOOKUP(C2221,[0]!Data,2,)</f>
        <v>Nurse</v>
      </c>
      <c r="E2221" s="145">
        <v>1</v>
      </c>
      <c r="F2221" s="145" t="s">
        <v>11</v>
      </c>
      <c r="G2221" s="146">
        <f t="shared" ref="G2221:G2284" si="73">IF(F2221="Y",1,0)</f>
        <v>1</v>
      </c>
      <c r="H2221" s="147">
        <f t="shared" ref="H2221:H2284" si="74">IF(F2221="Y,N",1,1)</f>
        <v>1</v>
      </c>
    </row>
    <row r="2222" spans="1:8" x14ac:dyDescent="0.35">
      <c r="A2222" s="144" t="s">
        <v>71</v>
      </c>
      <c r="B2222" s="145" t="s">
        <v>28</v>
      </c>
      <c r="C2222" s="145" t="s">
        <v>10</v>
      </c>
      <c r="D2222" s="146" t="str">
        <f>VLOOKUP(C2222,[0]!Data,2,)</f>
        <v>Doctor</v>
      </c>
      <c r="E2222" s="145">
        <v>3</v>
      </c>
      <c r="F2222" s="145" t="s">
        <v>11</v>
      </c>
      <c r="G2222" s="146">
        <f t="shared" si="73"/>
        <v>1</v>
      </c>
      <c r="H2222" s="147">
        <f t="shared" si="74"/>
        <v>1</v>
      </c>
    </row>
    <row r="2223" spans="1:8" x14ac:dyDescent="0.35">
      <c r="A2223" s="144" t="s">
        <v>71</v>
      </c>
      <c r="B2223" s="145" t="s">
        <v>28</v>
      </c>
      <c r="C2223" s="145" t="s">
        <v>12</v>
      </c>
      <c r="D2223" s="146" t="str">
        <f>VLOOKUP(C2223,[0]!Data,2,)</f>
        <v>Nurse</v>
      </c>
      <c r="E2223" s="145">
        <v>2</v>
      </c>
      <c r="F2223" s="145" t="s">
        <v>11</v>
      </c>
      <c r="G2223" s="146">
        <f t="shared" si="73"/>
        <v>1</v>
      </c>
      <c r="H2223" s="147">
        <f t="shared" si="74"/>
        <v>1</v>
      </c>
    </row>
    <row r="2224" spans="1:8" x14ac:dyDescent="0.35">
      <c r="A2224" s="144" t="s">
        <v>71</v>
      </c>
      <c r="B2224" s="145" t="s">
        <v>28</v>
      </c>
      <c r="C2224" s="145" t="s">
        <v>20</v>
      </c>
      <c r="D2224" s="146" t="str">
        <f>VLOOKUP(C2224,[0]!Data,2,)</f>
        <v>Ancillary Staff</v>
      </c>
      <c r="E2224" s="145">
        <v>4</v>
      </c>
      <c r="F2224" s="145" t="s">
        <v>11</v>
      </c>
      <c r="G2224" s="146">
        <f t="shared" si="73"/>
        <v>1</v>
      </c>
      <c r="H2224" s="147">
        <f t="shared" si="74"/>
        <v>1</v>
      </c>
    </row>
    <row r="2225" spans="1:8" x14ac:dyDescent="0.35">
      <c r="A2225" s="144" t="s">
        <v>71</v>
      </c>
      <c r="B2225" s="145" t="s">
        <v>28</v>
      </c>
      <c r="C2225" s="145" t="s">
        <v>14</v>
      </c>
      <c r="D2225" s="146" t="str">
        <f>VLOOKUP(C2225,[0]!Data,2,)</f>
        <v>Ancillary Staff</v>
      </c>
      <c r="E2225" s="145">
        <v>5</v>
      </c>
      <c r="F2225" s="145" t="s">
        <v>11</v>
      </c>
      <c r="G2225" s="146">
        <f t="shared" si="73"/>
        <v>1</v>
      </c>
      <c r="H2225" s="147">
        <f t="shared" si="74"/>
        <v>1</v>
      </c>
    </row>
    <row r="2226" spans="1:8" x14ac:dyDescent="0.35">
      <c r="A2226" s="144" t="s">
        <v>71</v>
      </c>
      <c r="B2226" s="145" t="s">
        <v>28</v>
      </c>
      <c r="C2226" s="145" t="s">
        <v>14</v>
      </c>
      <c r="D2226" s="146" t="str">
        <f>VLOOKUP(C2226,[0]!Data,2,)</f>
        <v>Ancillary Staff</v>
      </c>
      <c r="E2226" s="145">
        <v>2</v>
      </c>
      <c r="F2226" s="145" t="s">
        <v>11</v>
      </c>
      <c r="G2226" s="146">
        <f t="shared" si="73"/>
        <v>1</v>
      </c>
      <c r="H2226" s="147">
        <f t="shared" si="74"/>
        <v>1</v>
      </c>
    </row>
    <row r="2227" spans="1:8" x14ac:dyDescent="0.35">
      <c r="A2227" s="144" t="s">
        <v>71</v>
      </c>
      <c r="B2227" s="145" t="s">
        <v>28</v>
      </c>
      <c r="C2227" s="145" t="s">
        <v>12</v>
      </c>
      <c r="D2227" s="146" t="str">
        <f>VLOOKUP(C2227,[0]!Data,2,)</f>
        <v>Nurse</v>
      </c>
      <c r="E2227" s="145">
        <v>1</v>
      </c>
      <c r="F2227" s="145" t="s">
        <v>11</v>
      </c>
      <c r="G2227" s="146">
        <f t="shared" si="73"/>
        <v>1</v>
      </c>
      <c r="H2227" s="147">
        <f t="shared" si="74"/>
        <v>1</v>
      </c>
    </row>
    <row r="2228" spans="1:8" x14ac:dyDescent="0.35">
      <c r="A2228" s="144" t="s">
        <v>71</v>
      </c>
      <c r="B2228" s="145" t="s">
        <v>28</v>
      </c>
      <c r="C2228" s="145" t="s">
        <v>12</v>
      </c>
      <c r="D2228" s="146" t="str">
        <f>VLOOKUP(C2228,[0]!Data,2,)</f>
        <v>Nurse</v>
      </c>
      <c r="E2228" s="145">
        <v>3</v>
      </c>
      <c r="F2228" s="145" t="s">
        <v>11</v>
      </c>
      <c r="G2228" s="146">
        <f t="shared" si="73"/>
        <v>1</v>
      </c>
      <c r="H2228" s="147">
        <f t="shared" si="74"/>
        <v>1</v>
      </c>
    </row>
    <row r="2229" spans="1:8" x14ac:dyDescent="0.35">
      <c r="A2229" s="144" t="s">
        <v>71</v>
      </c>
      <c r="B2229" s="145" t="s">
        <v>28</v>
      </c>
      <c r="C2229" s="145" t="s">
        <v>10</v>
      </c>
      <c r="D2229" s="146" t="str">
        <f>VLOOKUP(C2229,[0]!Data,2,)</f>
        <v>Doctor</v>
      </c>
      <c r="E2229" s="145">
        <v>4</v>
      </c>
      <c r="F2229" s="145" t="s">
        <v>11</v>
      </c>
      <c r="G2229" s="146">
        <f t="shared" si="73"/>
        <v>1</v>
      </c>
      <c r="H2229" s="147">
        <f t="shared" si="74"/>
        <v>1</v>
      </c>
    </row>
    <row r="2230" spans="1:8" x14ac:dyDescent="0.35">
      <c r="A2230" s="144" t="s">
        <v>71</v>
      </c>
      <c r="B2230" s="145" t="s">
        <v>28</v>
      </c>
      <c r="C2230" s="145" t="s">
        <v>12</v>
      </c>
      <c r="D2230" s="146" t="str">
        <f>VLOOKUP(C2230,[0]!Data,2,)</f>
        <v>Nurse</v>
      </c>
      <c r="E2230" s="145">
        <v>5</v>
      </c>
      <c r="F2230" s="145" t="s">
        <v>11</v>
      </c>
      <c r="G2230" s="146">
        <f t="shared" si="73"/>
        <v>1</v>
      </c>
      <c r="H2230" s="147">
        <f t="shared" si="74"/>
        <v>1</v>
      </c>
    </row>
    <row r="2231" spans="1:8" x14ac:dyDescent="0.35">
      <c r="A2231" s="144" t="s">
        <v>71</v>
      </c>
      <c r="B2231" s="145" t="s">
        <v>28</v>
      </c>
      <c r="C2231" s="145" t="s">
        <v>12</v>
      </c>
      <c r="D2231" s="146" t="str">
        <f>VLOOKUP(C2231,[0]!Data,2,)</f>
        <v>Nurse</v>
      </c>
      <c r="E2231" s="145">
        <v>4</v>
      </c>
      <c r="F2231" s="145" t="s">
        <v>11</v>
      </c>
      <c r="G2231" s="146">
        <f t="shared" si="73"/>
        <v>1</v>
      </c>
      <c r="H2231" s="147">
        <f t="shared" si="74"/>
        <v>1</v>
      </c>
    </row>
    <row r="2232" spans="1:8" x14ac:dyDescent="0.35">
      <c r="A2232" s="144" t="s">
        <v>71</v>
      </c>
      <c r="B2232" s="145" t="s">
        <v>28</v>
      </c>
      <c r="C2232" s="145" t="s">
        <v>14</v>
      </c>
      <c r="D2232" s="146" t="str">
        <f>VLOOKUP(C2232,[0]!Data,2,)</f>
        <v>Ancillary Staff</v>
      </c>
      <c r="E2232" s="145">
        <v>3</v>
      </c>
      <c r="F2232" s="145" t="s">
        <v>11</v>
      </c>
      <c r="G2232" s="146">
        <f t="shared" si="73"/>
        <v>1</v>
      </c>
      <c r="H2232" s="147">
        <f t="shared" si="74"/>
        <v>1</v>
      </c>
    </row>
    <row r="2233" spans="1:8" x14ac:dyDescent="0.35">
      <c r="A2233" s="144" t="s">
        <v>71</v>
      </c>
      <c r="B2233" s="145" t="s">
        <v>28</v>
      </c>
      <c r="C2233" s="145" t="s">
        <v>10</v>
      </c>
      <c r="D2233" s="146" t="str">
        <f>VLOOKUP(C2233,[0]!Data,2,)</f>
        <v>Doctor</v>
      </c>
      <c r="E2233" s="145">
        <v>1</v>
      </c>
      <c r="F2233" s="145" t="s">
        <v>11</v>
      </c>
      <c r="G2233" s="146">
        <f t="shared" si="73"/>
        <v>1</v>
      </c>
      <c r="H2233" s="147">
        <f t="shared" si="74"/>
        <v>1</v>
      </c>
    </row>
    <row r="2234" spans="1:8" x14ac:dyDescent="0.35">
      <c r="A2234" s="144" t="s">
        <v>71</v>
      </c>
      <c r="B2234" s="145" t="s">
        <v>28</v>
      </c>
      <c r="C2234" s="145" t="s">
        <v>20</v>
      </c>
      <c r="D2234" s="146" t="str">
        <f>VLOOKUP(C2234,[0]!Data,2,)</f>
        <v>Ancillary Staff</v>
      </c>
      <c r="E2234" s="145">
        <v>1</v>
      </c>
      <c r="F2234" s="145" t="s">
        <v>11</v>
      </c>
      <c r="G2234" s="146">
        <f t="shared" si="73"/>
        <v>1</v>
      </c>
      <c r="H2234" s="147">
        <f t="shared" si="74"/>
        <v>1</v>
      </c>
    </row>
    <row r="2235" spans="1:8" x14ac:dyDescent="0.35">
      <c r="A2235" s="144" t="s">
        <v>71</v>
      </c>
      <c r="B2235" s="145" t="s">
        <v>45</v>
      </c>
      <c r="C2235" s="145" t="s">
        <v>10</v>
      </c>
      <c r="D2235" s="146" t="str">
        <f>VLOOKUP(C2235,[0]!Data,2,)</f>
        <v>Doctor</v>
      </c>
      <c r="E2235" s="145">
        <v>1</v>
      </c>
      <c r="F2235" s="145" t="s">
        <v>11</v>
      </c>
      <c r="G2235" s="146">
        <f t="shared" si="73"/>
        <v>1</v>
      </c>
      <c r="H2235" s="147">
        <f t="shared" si="74"/>
        <v>1</v>
      </c>
    </row>
    <row r="2236" spans="1:8" x14ac:dyDescent="0.35">
      <c r="A2236" s="144" t="s">
        <v>71</v>
      </c>
      <c r="B2236" s="145" t="s">
        <v>45</v>
      </c>
      <c r="C2236" s="145" t="s">
        <v>10</v>
      </c>
      <c r="D2236" s="146" t="str">
        <f>VLOOKUP(C2236,[0]!Data,2,)</f>
        <v>Doctor</v>
      </c>
      <c r="E2236" s="145">
        <v>1</v>
      </c>
      <c r="F2236" s="145" t="s">
        <v>11</v>
      </c>
      <c r="G2236" s="146">
        <f t="shared" si="73"/>
        <v>1</v>
      </c>
      <c r="H2236" s="147">
        <f t="shared" si="74"/>
        <v>1</v>
      </c>
    </row>
    <row r="2237" spans="1:8" x14ac:dyDescent="0.35">
      <c r="A2237" s="144" t="s">
        <v>71</v>
      </c>
      <c r="B2237" s="145" t="s">
        <v>45</v>
      </c>
      <c r="C2237" s="145" t="s">
        <v>10</v>
      </c>
      <c r="D2237" s="146" t="str">
        <f>VLOOKUP(C2237,[0]!Data,2,)</f>
        <v>Doctor</v>
      </c>
      <c r="E2237" s="145">
        <v>2</v>
      </c>
      <c r="F2237" s="145" t="s">
        <v>11</v>
      </c>
      <c r="G2237" s="146">
        <f t="shared" si="73"/>
        <v>1</v>
      </c>
      <c r="H2237" s="147">
        <f t="shared" si="74"/>
        <v>1</v>
      </c>
    </row>
    <row r="2238" spans="1:8" x14ac:dyDescent="0.35">
      <c r="A2238" s="144" t="s">
        <v>71</v>
      </c>
      <c r="B2238" s="145" t="s">
        <v>45</v>
      </c>
      <c r="C2238" s="145" t="s">
        <v>10</v>
      </c>
      <c r="D2238" s="146" t="str">
        <f>VLOOKUP(C2238,[0]!Data,2,)</f>
        <v>Doctor</v>
      </c>
      <c r="E2238" s="145">
        <v>2</v>
      </c>
      <c r="F2238" s="145" t="s">
        <v>11</v>
      </c>
      <c r="G2238" s="146">
        <f t="shared" si="73"/>
        <v>1</v>
      </c>
      <c r="H2238" s="147">
        <f t="shared" si="74"/>
        <v>1</v>
      </c>
    </row>
    <row r="2239" spans="1:8" x14ac:dyDescent="0.35">
      <c r="A2239" s="144" t="s">
        <v>71</v>
      </c>
      <c r="B2239" s="145" t="s">
        <v>45</v>
      </c>
      <c r="C2239" s="145" t="s">
        <v>10</v>
      </c>
      <c r="D2239" s="146" t="str">
        <f>VLOOKUP(C2239,[0]!Data,2,)</f>
        <v>Doctor</v>
      </c>
      <c r="E2239" s="145">
        <v>2</v>
      </c>
      <c r="F2239" s="145" t="s">
        <v>11</v>
      </c>
      <c r="G2239" s="146">
        <f t="shared" si="73"/>
        <v>1</v>
      </c>
      <c r="H2239" s="147">
        <f t="shared" si="74"/>
        <v>1</v>
      </c>
    </row>
    <row r="2240" spans="1:8" x14ac:dyDescent="0.35">
      <c r="A2240" s="144" t="s">
        <v>71</v>
      </c>
      <c r="B2240" s="145" t="s">
        <v>45</v>
      </c>
      <c r="C2240" s="145" t="s">
        <v>12</v>
      </c>
      <c r="D2240" s="146" t="str">
        <f>VLOOKUP(C2240,[0]!Data,2,)</f>
        <v>Nurse</v>
      </c>
      <c r="E2240" s="145">
        <v>1</v>
      </c>
      <c r="F2240" s="145" t="s">
        <v>11</v>
      </c>
      <c r="G2240" s="146">
        <f t="shared" si="73"/>
        <v>1</v>
      </c>
      <c r="H2240" s="147">
        <f t="shared" si="74"/>
        <v>1</v>
      </c>
    </row>
    <row r="2241" spans="1:8" x14ac:dyDescent="0.35">
      <c r="A2241" s="144" t="s">
        <v>71</v>
      </c>
      <c r="B2241" s="145" t="s">
        <v>45</v>
      </c>
      <c r="C2241" s="145" t="s">
        <v>12</v>
      </c>
      <c r="D2241" s="146" t="str">
        <f>VLOOKUP(C2241,[0]!Data,2,)</f>
        <v>Nurse</v>
      </c>
      <c r="E2241" s="145">
        <v>2</v>
      </c>
      <c r="F2241" s="145" t="s">
        <v>11</v>
      </c>
      <c r="G2241" s="146">
        <f t="shared" si="73"/>
        <v>1</v>
      </c>
      <c r="H2241" s="147">
        <f t="shared" si="74"/>
        <v>1</v>
      </c>
    </row>
    <row r="2242" spans="1:8" x14ac:dyDescent="0.35">
      <c r="A2242" s="144" t="s">
        <v>71</v>
      </c>
      <c r="B2242" s="145" t="s">
        <v>45</v>
      </c>
      <c r="C2242" s="145" t="s">
        <v>12</v>
      </c>
      <c r="D2242" s="146" t="str">
        <f>VLOOKUP(C2242,[0]!Data,2,)</f>
        <v>Nurse</v>
      </c>
      <c r="E2242" s="145">
        <v>3</v>
      </c>
      <c r="F2242" s="145" t="s">
        <v>11</v>
      </c>
      <c r="G2242" s="146">
        <f t="shared" si="73"/>
        <v>1</v>
      </c>
      <c r="H2242" s="147">
        <f t="shared" si="74"/>
        <v>1</v>
      </c>
    </row>
    <row r="2243" spans="1:8" x14ac:dyDescent="0.35">
      <c r="A2243" s="144" t="s">
        <v>71</v>
      </c>
      <c r="B2243" s="145" t="s">
        <v>45</v>
      </c>
      <c r="C2243" s="145" t="s">
        <v>12</v>
      </c>
      <c r="D2243" s="146" t="str">
        <f>VLOOKUP(C2243,[0]!Data,2,)</f>
        <v>Nurse</v>
      </c>
      <c r="E2243" s="145">
        <v>4</v>
      </c>
      <c r="F2243" s="145" t="s">
        <v>11</v>
      </c>
      <c r="G2243" s="146">
        <f t="shared" si="73"/>
        <v>1</v>
      </c>
      <c r="H2243" s="147">
        <f t="shared" si="74"/>
        <v>1</v>
      </c>
    </row>
    <row r="2244" spans="1:8" x14ac:dyDescent="0.35">
      <c r="A2244" s="144" t="s">
        <v>71</v>
      </c>
      <c r="B2244" s="145" t="s">
        <v>45</v>
      </c>
      <c r="C2244" s="145" t="s">
        <v>12</v>
      </c>
      <c r="D2244" s="146" t="str">
        <f>VLOOKUP(C2244,[0]!Data,2,)</f>
        <v>Nurse</v>
      </c>
      <c r="E2244" s="145">
        <v>5</v>
      </c>
      <c r="F2244" s="145" t="s">
        <v>11</v>
      </c>
      <c r="G2244" s="146">
        <f t="shared" si="73"/>
        <v>1</v>
      </c>
      <c r="H2244" s="147">
        <f t="shared" si="74"/>
        <v>1</v>
      </c>
    </row>
    <row r="2245" spans="1:8" x14ac:dyDescent="0.35">
      <c r="A2245" s="144" t="s">
        <v>71</v>
      </c>
      <c r="B2245" s="145" t="s">
        <v>45</v>
      </c>
      <c r="C2245" s="145" t="s">
        <v>12</v>
      </c>
      <c r="D2245" s="146" t="str">
        <f>VLOOKUP(C2245,[0]!Data,2,)</f>
        <v>Nurse</v>
      </c>
      <c r="E2245" s="145">
        <v>5</v>
      </c>
      <c r="F2245" s="145" t="s">
        <v>11</v>
      </c>
      <c r="G2245" s="146">
        <f t="shared" si="73"/>
        <v>1</v>
      </c>
      <c r="H2245" s="147">
        <f t="shared" si="74"/>
        <v>1</v>
      </c>
    </row>
    <row r="2246" spans="1:8" x14ac:dyDescent="0.35">
      <c r="A2246" s="144" t="s">
        <v>71</v>
      </c>
      <c r="B2246" s="145" t="s">
        <v>45</v>
      </c>
      <c r="C2246" s="145" t="s">
        <v>14</v>
      </c>
      <c r="D2246" s="146" t="str">
        <f>VLOOKUP(C2246,[0]!Data,2,)</f>
        <v>Ancillary Staff</v>
      </c>
      <c r="E2246" s="145">
        <v>5</v>
      </c>
      <c r="F2246" s="145" t="s">
        <v>11</v>
      </c>
      <c r="G2246" s="146">
        <f t="shared" si="73"/>
        <v>1</v>
      </c>
      <c r="H2246" s="147">
        <f t="shared" si="74"/>
        <v>1</v>
      </c>
    </row>
    <row r="2247" spans="1:8" x14ac:dyDescent="0.35">
      <c r="A2247" s="144" t="s">
        <v>71</v>
      </c>
      <c r="B2247" s="145" t="s">
        <v>45</v>
      </c>
      <c r="C2247" s="145" t="s">
        <v>24</v>
      </c>
      <c r="D2247" s="146" t="str">
        <f>VLOOKUP(C2247,[0]!Data,2,)</f>
        <v>Allied Health</v>
      </c>
      <c r="E2247" s="145">
        <v>4</v>
      </c>
      <c r="F2247" s="145" t="s">
        <v>11</v>
      </c>
      <c r="G2247" s="146">
        <f t="shared" si="73"/>
        <v>1</v>
      </c>
      <c r="H2247" s="147">
        <f t="shared" si="74"/>
        <v>1</v>
      </c>
    </row>
    <row r="2248" spans="1:8" x14ac:dyDescent="0.35">
      <c r="A2248" s="144" t="s">
        <v>71</v>
      </c>
      <c r="B2248" s="145" t="s">
        <v>45</v>
      </c>
      <c r="C2248" s="145" t="s">
        <v>12</v>
      </c>
      <c r="D2248" s="146" t="str">
        <f>VLOOKUP(C2248,[0]!Data,2,)</f>
        <v>Nurse</v>
      </c>
      <c r="E2248" s="145">
        <v>1</v>
      </c>
      <c r="F2248" s="145" t="s">
        <v>11</v>
      </c>
      <c r="G2248" s="146">
        <f t="shared" si="73"/>
        <v>1</v>
      </c>
      <c r="H2248" s="147">
        <f t="shared" si="74"/>
        <v>1</v>
      </c>
    </row>
    <row r="2249" spans="1:8" x14ac:dyDescent="0.35">
      <c r="A2249" s="144" t="s">
        <v>71</v>
      </c>
      <c r="B2249" s="145" t="s">
        <v>45</v>
      </c>
      <c r="C2249" s="145" t="s">
        <v>12</v>
      </c>
      <c r="D2249" s="146" t="str">
        <f>VLOOKUP(C2249,[0]!Data,2,)</f>
        <v>Nurse</v>
      </c>
      <c r="E2249" s="145">
        <v>1</v>
      </c>
      <c r="F2249" s="145" t="s">
        <v>11</v>
      </c>
      <c r="G2249" s="146">
        <f t="shared" si="73"/>
        <v>1</v>
      </c>
      <c r="H2249" s="147">
        <f t="shared" si="74"/>
        <v>1</v>
      </c>
    </row>
    <row r="2250" spans="1:8" x14ac:dyDescent="0.35">
      <c r="A2250" s="144" t="s">
        <v>71</v>
      </c>
      <c r="B2250" s="145">
        <v>8</v>
      </c>
      <c r="C2250" s="145" t="s">
        <v>14</v>
      </c>
      <c r="D2250" s="146" t="str">
        <f>VLOOKUP(C2250,[0]!Data,2,)</f>
        <v>Ancillary Staff</v>
      </c>
      <c r="E2250" s="145">
        <v>5</v>
      </c>
      <c r="F2250" s="145" t="s">
        <v>11</v>
      </c>
      <c r="G2250" s="146">
        <f t="shared" si="73"/>
        <v>1</v>
      </c>
      <c r="H2250" s="147">
        <f t="shared" si="74"/>
        <v>1</v>
      </c>
    </row>
    <row r="2251" spans="1:8" x14ac:dyDescent="0.35">
      <c r="A2251" s="144" t="s">
        <v>71</v>
      </c>
      <c r="B2251" s="145">
        <v>8</v>
      </c>
      <c r="C2251" s="145" t="s">
        <v>14</v>
      </c>
      <c r="D2251" s="146" t="str">
        <f>VLOOKUP(C2251,[0]!Data,2,)</f>
        <v>Ancillary Staff</v>
      </c>
      <c r="E2251" s="145">
        <v>5</v>
      </c>
      <c r="F2251" s="145" t="s">
        <v>11</v>
      </c>
      <c r="G2251" s="146">
        <f t="shared" si="73"/>
        <v>1</v>
      </c>
      <c r="H2251" s="147">
        <f t="shared" si="74"/>
        <v>1</v>
      </c>
    </row>
    <row r="2252" spans="1:8" x14ac:dyDescent="0.35">
      <c r="A2252" s="144" t="s">
        <v>71</v>
      </c>
      <c r="B2252" s="145">
        <v>8</v>
      </c>
      <c r="C2252" s="145" t="s">
        <v>10</v>
      </c>
      <c r="D2252" s="146" t="str">
        <f>VLOOKUP(C2252,[0]!Data,2,)</f>
        <v>Doctor</v>
      </c>
      <c r="E2252" s="145">
        <v>1</v>
      </c>
      <c r="F2252" s="145" t="s">
        <v>11</v>
      </c>
      <c r="G2252" s="146">
        <f t="shared" si="73"/>
        <v>1</v>
      </c>
      <c r="H2252" s="147">
        <f t="shared" si="74"/>
        <v>1</v>
      </c>
    </row>
    <row r="2253" spans="1:8" x14ac:dyDescent="0.35">
      <c r="A2253" s="144" t="s">
        <v>71</v>
      </c>
      <c r="B2253" s="145">
        <v>8</v>
      </c>
      <c r="C2253" s="145" t="s">
        <v>10</v>
      </c>
      <c r="D2253" s="146" t="str">
        <f>VLOOKUP(C2253,[0]!Data,2,)</f>
        <v>Doctor</v>
      </c>
      <c r="E2253" s="145">
        <v>1</v>
      </c>
      <c r="F2253" s="145" t="s">
        <v>11</v>
      </c>
      <c r="G2253" s="146">
        <f t="shared" si="73"/>
        <v>1</v>
      </c>
      <c r="H2253" s="147">
        <f t="shared" si="74"/>
        <v>1</v>
      </c>
    </row>
    <row r="2254" spans="1:8" x14ac:dyDescent="0.35">
      <c r="A2254" s="144" t="s">
        <v>71</v>
      </c>
      <c r="B2254" s="145">
        <v>8</v>
      </c>
      <c r="C2254" s="145" t="s">
        <v>10</v>
      </c>
      <c r="D2254" s="146" t="str">
        <f>VLOOKUP(C2254,[0]!Data,2,)</f>
        <v>Doctor</v>
      </c>
      <c r="E2254" s="145">
        <v>1</v>
      </c>
      <c r="F2254" s="145" t="s">
        <v>11</v>
      </c>
      <c r="G2254" s="146">
        <f t="shared" si="73"/>
        <v>1</v>
      </c>
      <c r="H2254" s="147">
        <f t="shared" si="74"/>
        <v>1</v>
      </c>
    </row>
    <row r="2255" spans="1:8" x14ac:dyDescent="0.35">
      <c r="A2255" s="144" t="s">
        <v>71</v>
      </c>
      <c r="B2255" s="145">
        <v>8</v>
      </c>
      <c r="C2255" s="145" t="s">
        <v>12</v>
      </c>
      <c r="D2255" s="146" t="str">
        <f>VLOOKUP(C2255,[0]!Data,2,)</f>
        <v>Nurse</v>
      </c>
      <c r="E2255" s="145">
        <v>4</v>
      </c>
      <c r="F2255" s="145" t="s">
        <v>11</v>
      </c>
      <c r="G2255" s="146">
        <f t="shared" si="73"/>
        <v>1</v>
      </c>
      <c r="H2255" s="147">
        <f t="shared" si="74"/>
        <v>1</v>
      </c>
    </row>
    <row r="2256" spans="1:8" x14ac:dyDescent="0.35">
      <c r="A2256" s="144" t="s">
        <v>71</v>
      </c>
      <c r="B2256" s="145">
        <v>8</v>
      </c>
      <c r="C2256" s="145" t="s">
        <v>12</v>
      </c>
      <c r="D2256" s="146" t="str">
        <f>VLOOKUP(C2256,[0]!Data,2,)</f>
        <v>Nurse</v>
      </c>
      <c r="E2256" s="145">
        <v>1</v>
      </c>
      <c r="F2256" s="145" t="s">
        <v>11</v>
      </c>
      <c r="G2256" s="146">
        <f t="shared" si="73"/>
        <v>1</v>
      </c>
      <c r="H2256" s="147">
        <f t="shared" si="74"/>
        <v>1</v>
      </c>
    </row>
    <row r="2257" spans="1:8" x14ac:dyDescent="0.35">
      <c r="A2257" s="144" t="s">
        <v>71</v>
      </c>
      <c r="B2257" s="145">
        <v>8</v>
      </c>
      <c r="C2257" s="145" t="s">
        <v>12</v>
      </c>
      <c r="D2257" s="146" t="str">
        <f>VLOOKUP(C2257,[0]!Data,2,)</f>
        <v>Nurse</v>
      </c>
      <c r="E2257" s="145">
        <v>5</v>
      </c>
      <c r="F2257" s="145" t="s">
        <v>11</v>
      </c>
      <c r="G2257" s="146">
        <f t="shared" si="73"/>
        <v>1</v>
      </c>
      <c r="H2257" s="147">
        <f t="shared" si="74"/>
        <v>1</v>
      </c>
    </row>
    <row r="2258" spans="1:8" x14ac:dyDescent="0.35">
      <c r="A2258" s="144" t="s">
        <v>71</v>
      </c>
      <c r="B2258" s="145">
        <v>8</v>
      </c>
      <c r="C2258" s="145" t="s">
        <v>12</v>
      </c>
      <c r="D2258" s="146" t="str">
        <f>VLOOKUP(C2258,[0]!Data,2,)</f>
        <v>Nurse</v>
      </c>
      <c r="E2258" s="145">
        <v>4</v>
      </c>
      <c r="F2258" s="145" t="s">
        <v>11</v>
      </c>
      <c r="G2258" s="146">
        <f t="shared" si="73"/>
        <v>1</v>
      </c>
      <c r="H2258" s="147">
        <f t="shared" si="74"/>
        <v>1</v>
      </c>
    </row>
    <row r="2259" spans="1:8" x14ac:dyDescent="0.35">
      <c r="A2259" s="144" t="s">
        <v>71</v>
      </c>
      <c r="B2259" s="145">
        <v>8</v>
      </c>
      <c r="C2259" s="145" t="s">
        <v>12</v>
      </c>
      <c r="D2259" s="146" t="str">
        <f>VLOOKUP(C2259,[0]!Data,2,)</f>
        <v>Nurse</v>
      </c>
      <c r="E2259" s="145">
        <v>1</v>
      </c>
      <c r="F2259" s="145" t="s">
        <v>11</v>
      </c>
      <c r="G2259" s="146">
        <f t="shared" si="73"/>
        <v>1</v>
      </c>
      <c r="H2259" s="147">
        <f t="shared" si="74"/>
        <v>1</v>
      </c>
    </row>
    <row r="2260" spans="1:8" x14ac:dyDescent="0.35">
      <c r="A2260" s="144" t="s">
        <v>71</v>
      </c>
      <c r="B2260" s="145">
        <v>8</v>
      </c>
      <c r="C2260" s="145" t="s">
        <v>12</v>
      </c>
      <c r="D2260" s="146" t="str">
        <f>VLOOKUP(C2260,[0]!Data,2,)</f>
        <v>Nurse</v>
      </c>
      <c r="E2260" s="145">
        <v>1</v>
      </c>
      <c r="F2260" s="145" t="s">
        <v>11</v>
      </c>
      <c r="G2260" s="146">
        <f t="shared" si="73"/>
        <v>1</v>
      </c>
      <c r="H2260" s="147">
        <f t="shared" si="74"/>
        <v>1</v>
      </c>
    </row>
    <row r="2261" spans="1:8" x14ac:dyDescent="0.35">
      <c r="A2261" s="144" t="s">
        <v>71</v>
      </c>
      <c r="B2261" s="145">
        <v>8</v>
      </c>
      <c r="C2261" s="145" t="s">
        <v>14</v>
      </c>
      <c r="D2261" s="146" t="str">
        <f>VLOOKUP(C2261,[0]!Data,2,)</f>
        <v>Ancillary Staff</v>
      </c>
      <c r="E2261" s="145">
        <v>5</v>
      </c>
      <c r="F2261" s="145" t="s">
        <v>11</v>
      </c>
      <c r="G2261" s="146">
        <f t="shared" si="73"/>
        <v>1</v>
      </c>
      <c r="H2261" s="147">
        <f t="shared" si="74"/>
        <v>1</v>
      </c>
    </row>
    <row r="2262" spans="1:8" x14ac:dyDescent="0.35">
      <c r="A2262" s="144" t="s">
        <v>71</v>
      </c>
      <c r="B2262" s="145">
        <v>8</v>
      </c>
      <c r="C2262" s="145" t="s">
        <v>10</v>
      </c>
      <c r="D2262" s="146" t="str">
        <f>VLOOKUP(C2262,[0]!Data,2,)</f>
        <v>Doctor</v>
      </c>
      <c r="E2262" s="145">
        <v>1</v>
      </c>
      <c r="F2262" s="145" t="s">
        <v>11</v>
      </c>
      <c r="G2262" s="146">
        <f t="shared" si="73"/>
        <v>1</v>
      </c>
      <c r="H2262" s="147">
        <f t="shared" si="74"/>
        <v>1</v>
      </c>
    </row>
    <row r="2263" spans="1:8" x14ac:dyDescent="0.35">
      <c r="A2263" s="144" t="s">
        <v>71</v>
      </c>
      <c r="B2263" s="145">
        <v>8</v>
      </c>
      <c r="C2263" s="145" t="s">
        <v>10</v>
      </c>
      <c r="D2263" s="146" t="str">
        <f>VLOOKUP(C2263,[0]!Data,2,)</f>
        <v>Doctor</v>
      </c>
      <c r="E2263" s="145">
        <v>5</v>
      </c>
      <c r="F2263" s="145" t="s">
        <v>11</v>
      </c>
      <c r="G2263" s="146">
        <f t="shared" si="73"/>
        <v>1</v>
      </c>
      <c r="H2263" s="147">
        <f t="shared" si="74"/>
        <v>1</v>
      </c>
    </row>
    <row r="2264" spans="1:8" x14ac:dyDescent="0.35">
      <c r="A2264" s="144" t="s">
        <v>71</v>
      </c>
      <c r="B2264" s="145">
        <v>8</v>
      </c>
      <c r="C2264" s="145" t="s">
        <v>10</v>
      </c>
      <c r="D2264" s="146" t="str">
        <f>VLOOKUP(C2264,[0]!Data,2,)</f>
        <v>Doctor</v>
      </c>
      <c r="E2264" s="145">
        <v>4</v>
      </c>
      <c r="F2264" s="145" t="s">
        <v>11</v>
      </c>
      <c r="G2264" s="146">
        <f t="shared" si="73"/>
        <v>1</v>
      </c>
      <c r="H2264" s="147">
        <f t="shared" si="74"/>
        <v>1</v>
      </c>
    </row>
    <row r="2265" spans="1:8" x14ac:dyDescent="0.35">
      <c r="A2265" s="144" t="s">
        <v>71</v>
      </c>
      <c r="B2265" s="145" t="s">
        <v>30</v>
      </c>
      <c r="C2265" s="145" t="s">
        <v>12</v>
      </c>
      <c r="D2265" s="146" t="str">
        <f>VLOOKUP(C2265,[0]!Data,2,)</f>
        <v>Nurse</v>
      </c>
      <c r="E2265" s="145">
        <v>3</v>
      </c>
      <c r="F2265" s="145" t="s">
        <v>11</v>
      </c>
      <c r="G2265" s="146">
        <f t="shared" si="73"/>
        <v>1</v>
      </c>
      <c r="H2265" s="147">
        <f t="shared" si="74"/>
        <v>1</v>
      </c>
    </row>
    <row r="2266" spans="1:8" x14ac:dyDescent="0.35">
      <c r="A2266" s="144" t="s">
        <v>71</v>
      </c>
      <c r="B2266" s="145" t="s">
        <v>30</v>
      </c>
      <c r="C2266" s="145" t="s">
        <v>32</v>
      </c>
      <c r="D2266" s="146" t="str">
        <f>VLOOKUP(C2266,[0]!Data,2,)</f>
        <v>Allied Health</v>
      </c>
      <c r="E2266" s="145">
        <v>5</v>
      </c>
      <c r="F2266" s="145" t="s">
        <v>11</v>
      </c>
      <c r="G2266" s="146">
        <f t="shared" si="73"/>
        <v>1</v>
      </c>
      <c r="H2266" s="147">
        <f t="shared" si="74"/>
        <v>1</v>
      </c>
    </row>
    <row r="2267" spans="1:8" x14ac:dyDescent="0.35">
      <c r="A2267" s="144" t="s">
        <v>71</v>
      </c>
      <c r="B2267" s="145" t="s">
        <v>30</v>
      </c>
      <c r="C2267" s="145" t="s">
        <v>12</v>
      </c>
      <c r="D2267" s="146" t="str">
        <f>VLOOKUP(C2267,[0]!Data,2,)</f>
        <v>Nurse</v>
      </c>
      <c r="E2267" s="145">
        <v>2</v>
      </c>
      <c r="F2267" s="145" t="s">
        <v>11</v>
      </c>
      <c r="G2267" s="146">
        <f t="shared" si="73"/>
        <v>1</v>
      </c>
      <c r="H2267" s="147">
        <f t="shared" si="74"/>
        <v>1</v>
      </c>
    </row>
    <row r="2268" spans="1:8" x14ac:dyDescent="0.35">
      <c r="A2268" s="144" t="s">
        <v>71</v>
      </c>
      <c r="B2268" s="145" t="s">
        <v>30</v>
      </c>
      <c r="C2268" s="145" t="s">
        <v>12</v>
      </c>
      <c r="D2268" s="146" t="str">
        <f>VLOOKUP(C2268,[0]!Data,2,)</f>
        <v>Nurse</v>
      </c>
      <c r="E2268" s="145">
        <v>2</v>
      </c>
      <c r="F2268" s="145" t="s">
        <v>11</v>
      </c>
      <c r="G2268" s="146">
        <f t="shared" si="73"/>
        <v>1</v>
      </c>
      <c r="H2268" s="147">
        <f t="shared" si="74"/>
        <v>1</v>
      </c>
    </row>
    <row r="2269" spans="1:8" x14ac:dyDescent="0.35">
      <c r="A2269" s="144" t="s">
        <v>71</v>
      </c>
      <c r="B2269" s="145" t="s">
        <v>30</v>
      </c>
      <c r="C2269" s="145" t="s">
        <v>12</v>
      </c>
      <c r="D2269" s="146" t="str">
        <f>VLOOKUP(C2269,[0]!Data,2,)</f>
        <v>Nurse</v>
      </c>
      <c r="E2269" s="145">
        <v>4</v>
      </c>
      <c r="F2269" s="145" t="s">
        <v>11</v>
      </c>
      <c r="G2269" s="146">
        <f t="shared" si="73"/>
        <v>1</v>
      </c>
      <c r="H2269" s="147">
        <f t="shared" si="74"/>
        <v>1</v>
      </c>
    </row>
    <row r="2270" spans="1:8" x14ac:dyDescent="0.35">
      <c r="A2270" s="144" t="s">
        <v>71</v>
      </c>
      <c r="B2270" s="145" t="s">
        <v>30</v>
      </c>
      <c r="C2270" s="145" t="s">
        <v>12</v>
      </c>
      <c r="D2270" s="146" t="str">
        <f>VLOOKUP(C2270,[0]!Data,2,)</f>
        <v>Nurse</v>
      </c>
      <c r="E2270" s="145">
        <v>4</v>
      </c>
      <c r="F2270" s="145" t="s">
        <v>11</v>
      </c>
      <c r="G2270" s="146">
        <f t="shared" si="73"/>
        <v>1</v>
      </c>
      <c r="H2270" s="147">
        <f t="shared" si="74"/>
        <v>1</v>
      </c>
    </row>
    <row r="2271" spans="1:8" x14ac:dyDescent="0.35">
      <c r="A2271" s="144" t="s">
        <v>71</v>
      </c>
      <c r="B2271" s="145" t="s">
        <v>30</v>
      </c>
      <c r="C2271" s="145" t="s">
        <v>12</v>
      </c>
      <c r="D2271" s="146" t="str">
        <f>VLOOKUP(C2271,[0]!Data,2,)</f>
        <v>Nurse</v>
      </c>
      <c r="E2271" s="145">
        <v>5</v>
      </c>
      <c r="F2271" s="145" t="s">
        <v>11</v>
      </c>
      <c r="G2271" s="146">
        <f t="shared" si="73"/>
        <v>1</v>
      </c>
      <c r="H2271" s="147">
        <f t="shared" si="74"/>
        <v>1</v>
      </c>
    </row>
    <row r="2272" spans="1:8" x14ac:dyDescent="0.35">
      <c r="A2272" s="144" t="s">
        <v>71</v>
      </c>
      <c r="B2272" s="145" t="s">
        <v>30</v>
      </c>
      <c r="C2272" s="145" t="s">
        <v>12</v>
      </c>
      <c r="D2272" s="146" t="str">
        <f>VLOOKUP(C2272,[0]!Data,2,)</f>
        <v>Nurse</v>
      </c>
      <c r="E2272" s="145">
        <v>5</v>
      </c>
      <c r="F2272" s="145" t="s">
        <v>11</v>
      </c>
      <c r="G2272" s="146">
        <f t="shared" si="73"/>
        <v>1</v>
      </c>
      <c r="H2272" s="147">
        <f t="shared" si="74"/>
        <v>1</v>
      </c>
    </row>
    <row r="2273" spans="1:8" x14ac:dyDescent="0.35">
      <c r="A2273" s="144" t="s">
        <v>71</v>
      </c>
      <c r="B2273" s="145" t="s">
        <v>30</v>
      </c>
      <c r="C2273" s="145" t="s">
        <v>12</v>
      </c>
      <c r="D2273" s="146" t="str">
        <f>VLOOKUP(C2273,[0]!Data,2,)</f>
        <v>Nurse</v>
      </c>
      <c r="E2273" s="145">
        <v>4</v>
      </c>
      <c r="F2273" s="145" t="s">
        <v>11</v>
      </c>
      <c r="G2273" s="146">
        <f t="shared" si="73"/>
        <v>1</v>
      </c>
      <c r="H2273" s="147">
        <f t="shared" si="74"/>
        <v>1</v>
      </c>
    </row>
    <row r="2274" spans="1:8" x14ac:dyDescent="0.35">
      <c r="A2274" s="144" t="s">
        <v>71</v>
      </c>
      <c r="B2274" s="145" t="s">
        <v>30</v>
      </c>
      <c r="C2274" s="145" t="s">
        <v>12</v>
      </c>
      <c r="D2274" s="146" t="str">
        <f>VLOOKUP(C2274,[0]!Data,2,)</f>
        <v>Nurse</v>
      </c>
      <c r="E2274" s="145">
        <v>5</v>
      </c>
      <c r="F2274" s="145" t="s">
        <v>11</v>
      </c>
      <c r="G2274" s="146">
        <f t="shared" si="73"/>
        <v>1</v>
      </c>
      <c r="H2274" s="147">
        <f t="shared" si="74"/>
        <v>1</v>
      </c>
    </row>
    <row r="2275" spans="1:8" x14ac:dyDescent="0.35">
      <c r="A2275" s="144" t="s">
        <v>71</v>
      </c>
      <c r="B2275" s="145" t="s">
        <v>30</v>
      </c>
      <c r="C2275" s="145" t="s">
        <v>12</v>
      </c>
      <c r="D2275" s="146" t="str">
        <f>VLOOKUP(C2275,[0]!Data,2,)</f>
        <v>Nurse</v>
      </c>
      <c r="E2275" s="145">
        <v>4</v>
      </c>
      <c r="F2275" s="145" t="s">
        <v>11</v>
      </c>
      <c r="G2275" s="146">
        <f t="shared" si="73"/>
        <v>1</v>
      </c>
      <c r="H2275" s="147">
        <f t="shared" si="74"/>
        <v>1</v>
      </c>
    </row>
    <row r="2276" spans="1:8" x14ac:dyDescent="0.35">
      <c r="A2276" s="144" t="s">
        <v>71</v>
      </c>
      <c r="B2276" s="145" t="s">
        <v>30</v>
      </c>
      <c r="C2276" s="145" t="s">
        <v>32</v>
      </c>
      <c r="D2276" s="146" t="str">
        <f>VLOOKUP(C2276,[0]!Data,2,)</f>
        <v>Allied Health</v>
      </c>
      <c r="E2276" s="145">
        <v>1</v>
      </c>
      <c r="F2276" s="145" t="s">
        <v>11</v>
      </c>
      <c r="G2276" s="146">
        <f t="shared" si="73"/>
        <v>1</v>
      </c>
      <c r="H2276" s="147">
        <f t="shared" si="74"/>
        <v>1</v>
      </c>
    </row>
    <row r="2277" spans="1:8" x14ac:dyDescent="0.35">
      <c r="A2277" s="144" t="s">
        <v>71</v>
      </c>
      <c r="B2277" s="145" t="s">
        <v>30</v>
      </c>
      <c r="C2277" s="145" t="s">
        <v>32</v>
      </c>
      <c r="D2277" s="146" t="str">
        <f>VLOOKUP(C2277,[0]!Data,2,)</f>
        <v>Allied Health</v>
      </c>
      <c r="E2277" s="145">
        <v>5</v>
      </c>
      <c r="F2277" s="145" t="s">
        <v>11</v>
      </c>
      <c r="G2277" s="146">
        <f t="shared" si="73"/>
        <v>1</v>
      </c>
      <c r="H2277" s="147">
        <f t="shared" si="74"/>
        <v>1</v>
      </c>
    </row>
    <row r="2278" spans="1:8" x14ac:dyDescent="0.35">
      <c r="A2278" s="144" t="s">
        <v>71</v>
      </c>
      <c r="B2278" s="145" t="s">
        <v>30</v>
      </c>
      <c r="C2278" s="145" t="s">
        <v>12</v>
      </c>
      <c r="D2278" s="146" t="str">
        <f>VLOOKUP(C2278,[0]!Data,2,)</f>
        <v>Nurse</v>
      </c>
      <c r="E2278" s="145">
        <v>5</v>
      </c>
      <c r="F2278" s="145" t="s">
        <v>11</v>
      </c>
      <c r="G2278" s="146">
        <f t="shared" si="73"/>
        <v>1</v>
      </c>
      <c r="H2278" s="147">
        <f t="shared" si="74"/>
        <v>1</v>
      </c>
    </row>
    <row r="2279" spans="1:8" x14ac:dyDescent="0.35">
      <c r="A2279" s="144" t="s">
        <v>71</v>
      </c>
      <c r="B2279" s="145" t="s">
        <v>30</v>
      </c>
      <c r="C2279" s="145" t="s">
        <v>12</v>
      </c>
      <c r="D2279" s="146" t="str">
        <f>VLOOKUP(C2279,[0]!Data,2,)</f>
        <v>Nurse</v>
      </c>
      <c r="E2279" s="145">
        <v>1</v>
      </c>
      <c r="F2279" s="145" t="s">
        <v>11</v>
      </c>
      <c r="G2279" s="146">
        <f t="shared" si="73"/>
        <v>1</v>
      </c>
      <c r="H2279" s="147">
        <f t="shared" si="74"/>
        <v>1</v>
      </c>
    </row>
    <row r="2280" spans="1:8" x14ac:dyDescent="0.35">
      <c r="A2280" s="144" t="s">
        <v>71</v>
      </c>
      <c r="B2280" s="145" t="s">
        <v>36</v>
      </c>
      <c r="C2280" s="145" t="s">
        <v>12</v>
      </c>
      <c r="D2280" s="146" t="str">
        <f>VLOOKUP(C2280,[0]!Data,2,)</f>
        <v>Nurse</v>
      </c>
      <c r="E2280" s="145">
        <v>1</v>
      </c>
      <c r="F2280" s="145" t="s">
        <v>11</v>
      </c>
      <c r="G2280" s="146">
        <f t="shared" si="73"/>
        <v>1</v>
      </c>
      <c r="H2280" s="147">
        <f t="shared" si="74"/>
        <v>1</v>
      </c>
    </row>
    <row r="2281" spans="1:8" x14ac:dyDescent="0.35">
      <c r="A2281" s="144" t="s">
        <v>71</v>
      </c>
      <c r="B2281" s="145" t="s">
        <v>36</v>
      </c>
      <c r="C2281" s="145" t="s">
        <v>12</v>
      </c>
      <c r="D2281" s="146" t="str">
        <f>VLOOKUP(C2281,[0]!Data,2,)</f>
        <v>Nurse</v>
      </c>
      <c r="E2281" s="145">
        <v>4</v>
      </c>
      <c r="F2281" s="145" t="s">
        <v>11</v>
      </c>
      <c r="G2281" s="146">
        <f t="shared" si="73"/>
        <v>1</v>
      </c>
      <c r="H2281" s="147">
        <f t="shared" si="74"/>
        <v>1</v>
      </c>
    </row>
    <row r="2282" spans="1:8" x14ac:dyDescent="0.35">
      <c r="A2282" s="144" t="s">
        <v>71</v>
      </c>
      <c r="B2282" s="145" t="s">
        <v>36</v>
      </c>
      <c r="C2282" s="145" t="s">
        <v>10</v>
      </c>
      <c r="D2282" s="146" t="str">
        <f>VLOOKUP(C2282,[0]!Data,2,)</f>
        <v>Doctor</v>
      </c>
      <c r="E2282" s="145">
        <v>1</v>
      </c>
      <c r="F2282" s="145" t="s">
        <v>11</v>
      </c>
      <c r="G2282" s="146">
        <f t="shared" si="73"/>
        <v>1</v>
      </c>
      <c r="H2282" s="147">
        <f t="shared" si="74"/>
        <v>1</v>
      </c>
    </row>
    <row r="2283" spans="1:8" x14ac:dyDescent="0.35">
      <c r="A2283" s="144" t="s">
        <v>71</v>
      </c>
      <c r="B2283" s="145" t="s">
        <v>36</v>
      </c>
      <c r="C2283" s="145" t="s">
        <v>10</v>
      </c>
      <c r="D2283" s="146" t="str">
        <f>VLOOKUP(C2283,[0]!Data,2,)</f>
        <v>Doctor</v>
      </c>
      <c r="E2283" s="145">
        <v>4</v>
      </c>
      <c r="F2283" s="145" t="s">
        <v>11</v>
      </c>
      <c r="G2283" s="146">
        <f t="shared" si="73"/>
        <v>1</v>
      </c>
      <c r="H2283" s="147">
        <f t="shared" si="74"/>
        <v>1</v>
      </c>
    </row>
    <row r="2284" spans="1:8" x14ac:dyDescent="0.35">
      <c r="A2284" s="144" t="s">
        <v>71</v>
      </c>
      <c r="B2284" s="145" t="s">
        <v>36</v>
      </c>
      <c r="C2284" s="145" t="s">
        <v>12</v>
      </c>
      <c r="D2284" s="146" t="str">
        <f>VLOOKUP(C2284,[0]!Data,2,)</f>
        <v>Nurse</v>
      </c>
      <c r="E2284" s="145">
        <v>1</v>
      </c>
      <c r="F2284" s="145" t="s">
        <v>11</v>
      </c>
      <c r="G2284" s="146">
        <f t="shared" si="73"/>
        <v>1</v>
      </c>
      <c r="H2284" s="147">
        <f t="shared" si="74"/>
        <v>1</v>
      </c>
    </row>
    <row r="2285" spans="1:8" x14ac:dyDescent="0.35">
      <c r="A2285" s="144" t="s">
        <v>71</v>
      </c>
      <c r="B2285" s="145" t="s">
        <v>36</v>
      </c>
      <c r="C2285" s="145" t="s">
        <v>12</v>
      </c>
      <c r="D2285" s="146" t="str">
        <f>VLOOKUP(C2285,[0]!Data,2,)</f>
        <v>Nurse</v>
      </c>
      <c r="E2285" s="145">
        <v>4</v>
      </c>
      <c r="F2285" s="145" t="s">
        <v>11</v>
      </c>
      <c r="G2285" s="146">
        <f t="shared" ref="G2285:G2348" si="75">IF(F2285="Y",1,0)</f>
        <v>1</v>
      </c>
      <c r="H2285" s="147">
        <f t="shared" ref="H2285:H2348" si="76">IF(F2285="Y,N",1,1)</f>
        <v>1</v>
      </c>
    </row>
    <row r="2286" spans="1:8" x14ac:dyDescent="0.35">
      <c r="A2286" s="144" t="s">
        <v>71</v>
      </c>
      <c r="B2286" s="145" t="s">
        <v>36</v>
      </c>
      <c r="C2286" s="145" t="s">
        <v>12</v>
      </c>
      <c r="D2286" s="146" t="str">
        <f>VLOOKUP(C2286,[0]!Data,2,)</f>
        <v>Nurse</v>
      </c>
      <c r="E2286" s="145">
        <v>1</v>
      </c>
      <c r="F2286" s="145" t="s">
        <v>11</v>
      </c>
      <c r="G2286" s="146">
        <f t="shared" si="75"/>
        <v>1</v>
      </c>
      <c r="H2286" s="147">
        <f t="shared" si="76"/>
        <v>1</v>
      </c>
    </row>
    <row r="2287" spans="1:8" x14ac:dyDescent="0.35">
      <c r="A2287" s="144" t="s">
        <v>71</v>
      </c>
      <c r="B2287" s="145" t="s">
        <v>36</v>
      </c>
      <c r="C2287" s="145" t="s">
        <v>12</v>
      </c>
      <c r="D2287" s="146" t="str">
        <f>VLOOKUP(C2287,[0]!Data,2,)</f>
        <v>Nurse</v>
      </c>
      <c r="E2287" s="145">
        <v>4</v>
      </c>
      <c r="F2287" s="145" t="s">
        <v>11</v>
      </c>
      <c r="G2287" s="146">
        <f t="shared" si="75"/>
        <v>1</v>
      </c>
      <c r="H2287" s="147">
        <f t="shared" si="76"/>
        <v>1</v>
      </c>
    </row>
    <row r="2288" spans="1:8" x14ac:dyDescent="0.35">
      <c r="A2288" s="144" t="s">
        <v>71</v>
      </c>
      <c r="B2288" s="145" t="s">
        <v>36</v>
      </c>
      <c r="C2288" s="145" t="s">
        <v>14</v>
      </c>
      <c r="D2288" s="146" t="str">
        <f>VLOOKUP(C2288,[0]!Data,2,)</f>
        <v>Ancillary Staff</v>
      </c>
      <c r="E2288" s="145">
        <v>5</v>
      </c>
      <c r="F2288" s="145" t="s">
        <v>11</v>
      </c>
      <c r="G2288" s="146">
        <f t="shared" si="75"/>
        <v>1</v>
      </c>
      <c r="H2288" s="147">
        <f t="shared" si="76"/>
        <v>1</v>
      </c>
    </row>
    <row r="2289" spans="1:8" x14ac:dyDescent="0.35">
      <c r="A2289" s="144" t="s">
        <v>71</v>
      </c>
      <c r="B2289" s="145" t="s">
        <v>36</v>
      </c>
      <c r="C2289" s="145" t="s">
        <v>10</v>
      </c>
      <c r="D2289" s="146" t="str">
        <f>VLOOKUP(C2289,[0]!Data,2,)</f>
        <v>Doctor</v>
      </c>
      <c r="E2289" s="145">
        <v>1</v>
      </c>
      <c r="F2289" s="145" t="s">
        <v>11</v>
      </c>
      <c r="G2289" s="146">
        <f t="shared" si="75"/>
        <v>1</v>
      </c>
      <c r="H2289" s="147">
        <f t="shared" si="76"/>
        <v>1</v>
      </c>
    </row>
    <row r="2290" spans="1:8" x14ac:dyDescent="0.35">
      <c r="A2290" s="144" t="s">
        <v>71</v>
      </c>
      <c r="B2290" s="145" t="s">
        <v>36</v>
      </c>
      <c r="C2290" s="145" t="s">
        <v>10</v>
      </c>
      <c r="D2290" s="146" t="str">
        <f>VLOOKUP(C2290,[0]!Data,2,)</f>
        <v>Doctor</v>
      </c>
      <c r="E2290" s="145">
        <v>4</v>
      </c>
      <c r="F2290" s="145" t="s">
        <v>11</v>
      </c>
      <c r="G2290" s="146">
        <f t="shared" si="75"/>
        <v>1</v>
      </c>
      <c r="H2290" s="147">
        <f t="shared" si="76"/>
        <v>1</v>
      </c>
    </row>
    <row r="2291" spans="1:8" x14ac:dyDescent="0.35">
      <c r="A2291" s="144" t="s">
        <v>71</v>
      </c>
      <c r="B2291" s="145" t="s">
        <v>36</v>
      </c>
      <c r="C2291" s="145" t="s">
        <v>12</v>
      </c>
      <c r="D2291" s="146" t="str">
        <f>VLOOKUP(C2291,[0]!Data,2,)</f>
        <v>Nurse</v>
      </c>
      <c r="E2291" s="145">
        <v>1</v>
      </c>
      <c r="F2291" s="145" t="s">
        <v>11</v>
      </c>
      <c r="G2291" s="146">
        <f t="shared" si="75"/>
        <v>1</v>
      </c>
      <c r="H2291" s="147">
        <f t="shared" si="76"/>
        <v>1</v>
      </c>
    </row>
    <row r="2292" spans="1:8" x14ac:dyDescent="0.35">
      <c r="A2292" s="144" t="s">
        <v>71</v>
      </c>
      <c r="B2292" s="145" t="s">
        <v>36</v>
      </c>
      <c r="C2292" s="145" t="s">
        <v>12</v>
      </c>
      <c r="D2292" s="146" t="str">
        <f>VLOOKUP(C2292,[0]!Data,2,)</f>
        <v>Nurse</v>
      </c>
      <c r="E2292" s="145">
        <v>4</v>
      </c>
      <c r="F2292" s="145" t="s">
        <v>11</v>
      </c>
      <c r="G2292" s="146">
        <f t="shared" si="75"/>
        <v>1</v>
      </c>
      <c r="H2292" s="147">
        <f t="shared" si="76"/>
        <v>1</v>
      </c>
    </row>
    <row r="2293" spans="1:8" x14ac:dyDescent="0.35">
      <c r="A2293" s="144" t="s">
        <v>71</v>
      </c>
      <c r="B2293" s="145" t="s">
        <v>16</v>
      </c>
      <c r="C2293" s="145" t="s">
        <v>10</v>
      </c>
      <c r="D2293" s="146" t="str">
        <f>VLOOKUP(C2293,[0]!Data,2,)</f>
        <v>Doctor</v>
      </c>
      <c r="E2293" s="145">
        <v>1</v>
      </c>
      <c r="F2293" s="145" t="s">
        <v>11</v>
      </c>
      <c r="G2293" s="146">
        <f t="shared" si="75"/>
        <v>1</v>
      </c>
      <c r="H2293" s="147">
        <f t="shared" si="76"/>
        <v>1</v>
      </c>
    </row>
    <row r="2294" spans="1:8" x14ac:dyDescent="0.35">
      <c r="A2294" s="144" t="s">
        <v>71</v>
      </c>
      <c r="B2294" s="145" t="s">
        <v>16</v>
      </c>
      <c r="C2294" s="145" t="s">
        <v>10</v>
      </c>
      <c r="D2294" s="146" t="str">
        <f>VLOOKUP(C2294,[0]!Data,2,)</f>
        <v>Doctor</v>
      </c>
      <c r="E2294" s="145">
        <v>4</v>
      </c>
      <c r="F2294" s="145" t="s">
        <v>11</v>
      </c>
      <c r="G2294" s="146">
        <f t="shared" si="75"/>
        <v>1</v>
      </c>
      <c r="H2294" s="147">
        <f t="shared" si="76"/>
        <v>1</v>
      </c>
    </row>
    <row r="2295" spans="1:8" x14ac:dyDescent="0.35">
      <c r="A2295" s="144" t="s">
        <v>71</v>
      </c>
      <c r="B2295" s="145" t="s">
        <v>16</v>
      </c>
      <c r="C2295" s="145" t="s">
        <v>10</v>
      </c>
      <c r="D2295" s="146" t="str">
        <f>VLOOKUP(C2295,[0]!Data,2,)</f>
        <v>Doctor</v>
      </c>
      <c r="E2295" s="145">
        <v>1</v>
      </c>
      <c r="F2295" s="145" t="s">
        <v>29</v>
      </c>
      <c r="G2295" s="146">
        <f t="shared" si="75"/>
        <v>0</v>
      </c>
      <c r="H2295" s="147">
        <f t="shared" si="76"/>
        <v>1</v>
      </c>
    </row>
    <row r="2296" spans="1:8" x14ac:dyDescent="0.35">
      <c r="A2296" s="144" t="s">
        <v>71</v>
      </c>
      <c r="B2296" s="145" t="s">
        <v>16</v>
      </c>
      <c r="C2296" s="145" t="s">
        <v>10</v>
      </c>
      <c r="D2296" s="146" t="str">
        <f>VLOOKUP(C2296,[0]!Data,2,)</f>
        <v>Doctor</v>
      </c>
      <c r="E2296" s="145">
        <v>4</v>
      </c>
      <c r="F2296" s="145" t="s">
        <v>29</v>
      </c>
      <c r="G2296" s="146">
        <f t="shared" si="75"/>
        <v>0</v>
      </c>
      <c r="H2296" s="147">
        <f t="shared" si="76"/>
        <v>1</v>
      </c>
    </row>
    <row r="2297" spans="1:8" x14ac:dyDescent="0.35">
      <c r="A2297" s="144" t="s">
        <v>71</v>
      </c>
      <c r="B2297" s="145" t="s">
        <v>16</v>
      </c>
      <c r="C2297" s="145" t="s">
        <v>10</v>
      </c>
      <c r="D2297" s="146" t="str">
        <f>VLOOKUP(C2297,[0]!Data,2,)</f>
        <v>Doctor</v>
      </c>
      <c r="E2297" s="145">
        <v>1</v>
      </c>
      <c r="F2297" s="145" t="s">
        <v>29</v>
      </c>
      <c r="G2297" s="146">
        <f t="shared" si="75"/>
        <v>0</v>
      </c>
      <c r="H2297" s="147">
        <f t="shared" si="76"/>
        <v>1</v>
      </c>
    </row>
    <row r="2298" spans="1:8" x14ac:dyDescent="0.35">
      <c r="A2298" s="144" t="s">
        <v>71</v>
      </c>
      <c r="B2298" s="145" t="s">
        <v>16</v>
      </c>
      <c r="C2298" s="145" t="s">
        <v>12</v>
      </c>
      <c r="D2298" s="146" t="str">
        <f>VLOOKUP(C2298,[0]!Data,2,)</f>
        <v>Nurse</v>
      </c>
      <c r="E2298" s="145">
        <v>1</v>
      </c>
      <c r="F2298" s="145" t="s">
        <v>29</v>
      </c>
      <c r="G2298" s="146">
        <f t="shared" si="75"/>
        <v>0</v>
      </c>
      <c r="H2298" s="147">
        <f t="shared" si="76"/>
        <v>1</v>
      </c>
    </row>
    <row r="2299" spans="1:8" x14ac:dyDescent="0.35">
      <c r="A2299" s="144" t="s">
        <v>71</v>
      </c>
      <c r="B2299" s="145" t="s">
        <v>16</v>
      </c>
      <c r="C2299" s="145" t="s">
        <v>12</v>
      </c>
      <c r="D2299" s="146" t="str">
        <f>VLOOKUP(C2299,[0]!Data,2,)</f>
        <v>Nurse</v>
      </c>
      <c r="E2299" s="145">
        <v>2</v>
      </c>
      <c r="F2299" s="145" t="s">
        <v>11</v>
      </c>
      <c r="G2299" s="146">
        <f t="shared" si="75"/>
        <v>1</v>
      </c>
      <c r="H2299" s="147">
        <f t="shared" si="76"/>
        <v>1</v>
      </c>
    </row>
    <row r="2300" spans="1:8" x14ac:dyDescent="0.35">
      <c r="A2300" s="144" t="s">
        <v>71</v>
      </c>
      <c r="B2300" s="145" t="s">
        <v>16</v>
      </c>
      <c r="C2300" s="145" t="s">
        <v>12</v>
      </c>
      <c r="D2300" s="146" t="str">
        <f>VLOOKUP(C2300,[0]!Data,2,)</f>
        <v>Nurse</v>
      </c>
      <c r="E2300" s="145">
        <v>3</v>
      </c>
      <c r="F2300" s="145" t="s">
        <v>11</v>
      </c>
      <c r="G2300" s="146">
        <f t="shared" si="75"/>
        <v>1</v>
      </c>
      <c r="H2300" s="147">
        <f t="shared" si="76"/>
        <v>1</v>
      </c>
    </row>
    <row r="2301" spans="1:8" x14ac:dyDescent="0.35">
      <c r="A2301" s="144" t="s">
        <v>71</v>
      </c>
      <c r="B2301" s="145" t="s">
        <v>16</v>
      </c>
      <c r="C2301" s="145" t="s">
        <v>12</v>
      </c>
      <c r="D2301" s="146" t="str">
        <f>VLOOKUP(C2301,[0]!Data,2,)</f>
        <v>Nurse</v>
      </c>
      <c r="E2301" s="145">
        <v>2</v>
      </c>
      <c r="F2301" s="145" t="s">
        <v>11</v>
      </c>
      <c r="G2301" s="146">
        <f>IF(F2301="Y",1,0)</f>
        <v>1</v>
      </c>
      <c r="H2301" s="147">
        <f>IF(F2301="Y,N",1,1)</f>
        <v>1</v>
      </c>
    </row>
    <row r="2302" spans="1:8" x14ac:dyDescent="0.35">
      <c r="A2302" s="144" t="s">
        <v>71</v>
      </c>
      <c r="B2302" s="145" t="s">
        <v>16</v>
      </c>
      <c r="C2302" s="145" t="s">
        <v>12</v>
      </c>
      <c r="D2302" s="146" t="str">
        <f>VLOOKUP(C2302,[0]!Data,2,)</f>
        <v>Nurse</v>
      </c>
      <c r="E2302" s="145">
        <v>3</v>
      </c>
      <c r="F2302" s="145" t="s">
        <v>11</v>
      </c>
      <c r="G2302" s="146">
        <f>IF(F2302="Y",1,0)</f>
        <v>1</v>
      </c>
      <c r="H2302" s="147">
        <f>IF(F2302="Y,N",1,1)</f>
        <v>1</v>
      </c>
    </row>
    <row r="2303" spans="1:8" x14ac:dyDescent="0.35">
      <c r="A2303" s="144" t="s">
        <v>71</v>
      </c>
      <c r="B2303" s="145" t="s">
        <v>16</v>
      </c>
      <c r="C2303" s="145" t="s">
        <v>10</v>
      </c>
      <c r="D2303" s="146" t="str">
        <f>VLOOKUP(C2303,[0]!Data,2,)</f>
        <v>Doctor</v>
      </c>
      <c r="E2303" s="145">
        <v>1</v>
      </c>
      <c r="F2303" s="145" t="s">
        <v>11</v>
      </c>
      <c r="G2303" s="146">
        <f>IF(F2303="Y",1,0)</f>
        <v>1</v>
      </c>
      <c r="H2303" s="147">
        <f>IF(F2303="Y,N",1,1)</f>
        <v>1</v>
      </c>
    </row>
    <row r="2304" spans="1:8" x14ac:dyDescent="0.35">
      <c r="A2304" s="144" t="s">
        <v>71</v>
      </c>
      <c r="B2304" s="145" t="s">
        <v>16</v>
      </c>
      <c r="C2304" s="145" t="s">
        <v>12</v>
      </c>
      <c r="D2304" s="146" t="str">
        <f>VLOOKUP(C2304,[0]!Data,2,)</f>
        <v>Nurse</v>
      </c>
      <c r="E2304" s="145">
        <v>4</v>
      </c>
      <c r="F2304" s="145" t="s">
        <v>11</v>
      </c>
      <c r="G2304" s="146">
        <f t="shared" si="75"/>
        <v>1</v>
      </c>
      <c r="H2304" s="147">
        <f t="shared" si="76"/>
        <v>1</v>
      </c>
    </row>
    <row r="2305" spans="1:8" x14ac:dyDescent="0.35">
      <c r="A2305" s="144" t="s">
        <v>71</v>
      </c>
      <c r="B2305" s="145" t="s">
        <v>16</v>
      </c>
      <c r="C2305" s="145" t="s">
        <v>12</v>
      </c>
      <c r="D2305" s="146" t="str">
        <f>VLOOKUP(C2305,[0]!Data,2,)</f>
        <v>Nurse</v>
      </c>
      <c r="E2305" s="145">
        <v>5</v>
      </c>
      <c r="F2305" s="145" t="s">
        <v>11</v>
      </c>
      <c r="G2305" s="146">
        <f t="shared" si="75"/>
        <v>1</v>
      </c>
      <c r="H2305" s="147">
        <f t="shared" si="76"/>
        <v>1</v>
      </c>
    </row>
    <row r="2306" spans="1:8" x14ac:dyDescent="0.35">
      <c r="A2306" s="144" t="s">
        <v>71</v>
      </c>
      <c r="B2306" s="145" t="s">
        <v>16</v>
      </c>
      <c r="C2306" s="145" t="s">
        <v>13</v>
      </c>
      <c r="D2306" s="146" t="str">
        <f>VLOOKUP(C2306,[0]!Data,2,)</f>
        <v>Ancillary Staff</v>
      </c>
      <c r="E2306" s="145">
        <v>5</v>
      </c>
      <c r="F2306" s="145" t="s">
        <v>29</v>
      </c>
      <c r="G2306" s="146">
        <f t="shared" si="75"/>
        <v>0</v>
      </c>
      <c r="H2306" s="147">
        <f t="shared" si="76"/>
        <v>1</v>
      </c>
    </row>
    <row r="2307" spans="1:8" x14ac:dyDescent="0.35">
      <c r="A2307" s="144" t="s">
        <v>71</v>
      </c>
      <c r="B2307" s="145" t="s">
        <v>16</v>
      </c>
      <c r="C2307" s="145" t="s">
        <v>13</v>
      </c>
      <c r="D2307" s="146" t="str">
        <f>VLOOKUP(C2307,[0]!Data,2,)</f>
        <v>Ancillary Staff</v>
      </c>
      <c r="E2307" s="145">
        <v>5</v>
      </c>
      <c r="F2307" s="145" t="s">
        <v>29</v>
      </c>
      <c r="G2307" s="146">
        <f t="shared" si="75"/>
        <v>0</v>
      </c>
      <c r="H2307" s="147">
        <f t="shared" si="76"/>
        <v>1</v>
      </c>
    </row>
    <row r="2308" spans="1:8" x14ac:dyDescent="0.35">
      <c r="A2308" s="144" t="s">
        <v>71</v>
      </c>
      <c r="B2308" s="145" t="s">
        <v>16</v>
      </c>
      <c r="C2308" s="145" t="s">
        <v>13</v>
      </c>
      <c r="D2308" s="146" t="str">
        <f>VLOOKUP(C2308,[0]!Data,2,)</f>
        <v>Ancillary Staff</v>
      </c>
      <c r="E2308" s="145">
        <v>5</v>
      </c>
      <c r="F2308" s="145" t="s">
        <v>29</v>
      </c>
      <c r="G2308" s="146">
        <f t="shared" si="75"/>
        <v>0</v>
      </c>
      <c r="H2308" s="147">
        <f t="shared" si="76"/>
        <v>1</v>
      </c>
    </row>
    <row r="2309" spans="1:8" x14ac:dyDescent="0.35">
      <c r="A2309" s="144" t="s">
        <v>71</v>
      </c>
      <c r="B2309" s="145" t="s">
        <v>16</v>
      </c>
      <c r="C2309" s="145" t="s">
        <v>13</v>
      </c>
      <c r="D2309" s="146" t="str">
        <f>VLOOKUP(C2309,[0]!Data,2,)</f>
        <v>Ancillary Staff</v>
      </c>
      <c r="E2309" s="145">
        <v>5</v>
      </c>
      <c r="F2309" s="145" t="s">
        <v>11</v>
      </c>
      <c r="G2309" s="146">
        <f t="shared" si="75"/>
        <v>1</v>
      </c>
      <c r="H2309" s="147">
        <f t="shared" si="76"/>
        <v>1</v>
      </c>
    </row>
    <row r="2310" spans="1:8" x14ac:dyDescent="0.35">
      <c r="A2310" s="144" t="s">
        <v>71</v>
      </c>
      <c r="B2310" s="145" t="s">
        <v>16</v>
      </c>
      <c r="C2310" s="145" t="s">
        <v>13</v>
      </c>
      <c r="D2310" s="146" t="str">
        <f>VLOOKUP(C2310,[0]!Data,2,)</f>
        <v>Ancillary Staff</v>
      </c>
      <c r="E2310" s="145">
        <v>5</v>
      </c>
      <c r="F2310" s="145" t="s">
        <v>11</v>
      </c>
      <c r="G2310" s="146">
        <f t="shared" si="75"/>
        <v>1</v>
      </c>
      <c r="H2310" s="147">
        <f t="shared" si="76"/>
        <v>1</v>
      </c>
    </row>
    <row r="2311" spans="1:8" x14ac:dyDescent="0.35">
      <c r="A2311" s="144" t="s">
        <v>71</v>
      </c>
      <c r="B2311" s="145">
        <v>7</v>
      </c>
      <c r="C2311" s="145" t="s">
        <v>10</v>
      </c>
      <c r="D2311" s="146" t="str">
        <f>VLOOKUP(C2311,[0]!Data,2,)</f>
        <v>Doctor</v>
      </c>
      <c r="E2311" s="145">
        <v>1</v>
      </c>
      <c r="F2311" s="145" t="s">
        <v>11</v>
      </c>
      <c r="G2311" s="146">
        <f t="shared" si="75"/>
        <v>1</v>
      </c>
      <c r="H2311" s="147">
        <f t="shared" si="76"/>
        <v>1</v>
      </c>
    </row>
    <row r="2312" spans="1:8" x14ac:dyDescent="0.35">
      <c r="A2312" s="144" t="s">
        <v>71</v>
      </c>
      <c r="B2312" s="145">
        <v>7</v>
      </c>
      <c r="C2312" s="145" t="s">
        <v>12</v>
      </c>
      <c r="D2312" s="146" t="str">
        <f>VLOOKUP(C2312,[0]!Data,2,)</f>
        <v>Nurse</v>
      </c>
      <c r="E2312" s="145">
        <v>2</v>
      </c>
      <c r="F2312" s="145" t="s">
        <v>11</v>
      </c>
      <c r="G2312" s="146">
        <f t="shared" si="75"/>
        <v>1</v>
      </c>
      <c r="H2312" s="147">
        <f t="shared" si="76"/>
        <v>1</v>
      </c>
    </row>
    <row r="2313" spans="1:8" x14ac:dyDescent="0.35">
      <c r="A2313" s="144" t="s">
        <v>71</v>
      </c>
      <c r="B2313" s="145">
        <v>7</v>
      </c>
      <c r="C2313" s="145" t="s">
        <v>10</v>
      </c>
      <c r="D2313" s="146" t="str">
        <f>VLOOKUP(C2313,[0]!Data,2,)</f>
        <v>Doctor</v>
      </c>
      <c r="E2313" s="145">
        <v>4</v>
      </c>
      <c r="F2313" s="145" t="s">
        <v>11</v>
      </c>
      <c r="G2313" s="146">
        <f t="shared" si="75"/>
        <v>1</v>
      </c>
      <c r="H2313" s="147">
        <f t="shared" si="76"/>
        <v>1</v>
      </c>
    </row>
    <row r="2314" spans="1:8" x14ac:dyDescent="0.35">
      <c r="A2314" s="144" t="s">
        <v>71</v>
      </c>
      <c r="B2314" s="145">
        <v>7</v>
      </c>
      <c r="C2314" s="145" t="s">
        <v>14</v>
      </c>
      <c r="D2314" s="146" t="str">
        <f>VLOOKUP(C2314,[0]!Data,2,)</f>
        <v>Ancillary Staff</v>
      </c>
      <c r="E2314" s="145">
        <v>3</v>
      </c>
      <c r="F2314" s="145" t="s">
        <v>11</v>
      </c>
      <c r="G2314" s="146">
        <f t="shared" si="75"/>
        <v>1</v>
      </c>
      <c r="H2314" s="147">
        <f t="shared" si="76"/>
        <v>1</v>
      </c>
    </row>
    <row r="2315" spans="1:8" x14ac:dyDescent="0.35">
      <c r="A2315" s="144" t="s">
        <v>71</v>
      </c>
      <c r="B2315" s="145">
        <v>7</v>
      </c>
      <c r="C2315" s="145" t="s">
        <v>12</v>
      </c>
      <c r="D2315" s="146" t="str">
        <f>VLOOKUP(C2315,[0]!Data,2,)</f>
        <v>Nurse</v>
      </c>
      <c r="E2315" s="145">
        <v>4</v>
      </c>
      <c r="F2315" s="145" t="s">
        <v>11</v>
      </c>
      <c r="G2315" s="146">
        <f t="shared" si="75"/>
        <v>1</v>
      </c>
      <c r="H2315" s="147">
        <f t="shared" si="76"/>
        <v>1</v>
      </c>
    </row>
    <row r="2316" spans="1:8" x14ac:dyDescent="0.35">
      <c r="A2316" s="144" t="s">
        <v>71</v>
      </c>
      <c r="B2316" s="145">
        <v>7</v>
      </c>
      <c r="C2316" s="145" t="s">
        <v>12</v>
      </c>
      <c r="D2316" s="146" t="str">
        <f>VLOOKUP(C2316,[0]!Data,2,)</f>
        <v>Nurse</v>
      </c>
      <c r="E2316" s="145">
        <v>5</v>
      </c>
      <c r="F2316" s="145" t="s">
        <v>11</v>
      </c>
      <c r="G2316" s="146">
        <f t="shared" si="75"/>
        <v>1</v>
      </c>
      <c r="H2316" s="147">
        <f t="shared" si="76"/>
        <v>1</v>
      </c>
    </row>
    <row r="2317" spans="1:8" x14ac:dyDescent="0.35">
      <c r="A2317" s="144" t="s">
        <v>71</v>
      </c>
      <c r="B2317" s="145">
        <v>7</v>
      </c>
      <c r="C2317" s="145" t="s">
        <v>10</v>
      </c>
      <c r="D2317" s="146" t="str">
        <f>VLOOKUP(C2317,[0]!Data,2,)</f>
        <v>Doctor</v>
      </c>
      <c r="E2317" s="145">
        <v>5</v>
      </c>
      <c r="F2317" s="145" t="s">
        <v>11</v>
      </c>
      <c r="G2317" s="146">
        <f t="shared" si="75"/>
        <v>1</v>
      </c>
      <c r="H2317" s="147">
        <f t="shared" si="76"/>
        <v>1</v>
      </c>
    </row>
    <row r="2318" spans="1:8" x14ac:dyDescent="0.35">
      <c r="A2318" s="144" t="s">
        <v>71</v>
      </c>
      <c r="B2318" s="145">
        <v>7</v>
      </c>
      <c r="C2318" s="145" t="s">
        <v>14</v>
      </c>
      <c r="D2318" s="146" t="str">
        <f>VLOOKUP(C2318,[0]!Data,2,)</f>
        <v>Ancillary Staff</v>
      </c>
      <c r="E2318" s="145">
        <v>5</v>
      </c>
      <c r="F2318" s="145" t="s">
        <v>11</v>
      </c>
      <c r="G2318" s="146">
        <f t="shared" si="75"/>
        <v>1</v>
      </c>
      <c r="H2318" s="147">
        <f t="shared" si="76"/>
        <v>1</v>
      </c>
    </row>
    <row r="2319" spans="1:8" x14ac:dyDescent="0.35">
      <c r="A2319" s="144" t="s">
        <v>71</v>
      </c>
      <c r="B2319" s="145">
        <v>7</v>
      </c>
      <c r="C2319" s="145" t="s">
        <v>10</v>
      </c>
      <c r="D2319" s="146" t="str">
        <f>VLOOKUP(C2319,[0]!Data,2,)</f>
        <v>Doctor</v>
      </c>
      <c r="E2319" s="145">
        <v>2</v>
      </c>
      <c r="F2319" s="145" t="s">
        <v>11</v>
      </c>
      <c r="G2319" s="146">
        <f t="shared" si="75"/>
        <v>1</v>
      </c>
      <c r="H2319" s="147">
        <f t="shared" si="76"/>
        <v>1</v>
      </c>
    </row>
    <row r="2320" spans="1:8" x14ac:dyDescent="0.35">
      <c r="A2320" s="144" t="s">
        <v>71</v>
      </c>
      <c r="B2320" s="145">
        <v>7</v>
      </c>
      <c r="C2320" s="145" t="s">
        <v>22</v>
      </c>
      <c r="D2320" s="146" t="str">
        <f>VLOOKUP(C2320,[0]!Data,2,)</f>
        <v>Allied Health</v>
      </c>
      <c r="E2320" s="145">
        <v>1</v>
      </c>
      <c r="F2320" s="145" t="s">
        <v>11</v>
      </c>
      <c r="G2320" s="146">
        <f t="shared" si="75"/>
        <v>1</v>
      </c>
      <c r="H2320" s="147">
        <f t="shared" si="76"/>
        <v>1</v>
      </c>
    </row>
    <row r="2321" spans="1:8" x14ac:dyDescent="0.35">
      <c r="A2321" s="144" t="s">
        <v>71</v>
      </c>
      <c r="B2321" s="145">
        <v>7</v>
      </c>
      <c r="C2321" s="145" t="s">
        <v>13</v>
      </c>
      <c r="D2321" s="146" t="str">
        <f>VLOOKUP(C2321,[0]!Data,2,)</f>
        <v>Ancillary Staff</v>
      </c>
      <c r="E2321" s="145">
        <v>1</v>
      </c>
      <c r="F2321" s="145" t="s">
        <v>11</v>
      </c>
      <c r="G2321" s="146">
        <f t="shared" si="75"/>
        <v>1</v>
      </c>
      <c r="H2321" s="147">
        <f t="shared" si="76"/>
        <v>1</v>
      </c>
    </row>
    <row r="2322" spans="1:8" x14ac:dyDescent="0.35">
      <c r="A2322" s="144" t="s">
        <v>71</v>
      </c>
      <c r="B2322" s="145">
        <v>7</v>
      </c>
      <c r="C2322" s="145" t="s">
        <v>13</v>
      </c>
      <c r="D2322" s="146" t="str">
        <f>VLOOKUP(C2322,[0]!Data,2,)</f>
        <v>Ancillary Staff</v>
      </c>
      <c r="E2322" s="145">
        <v>4</v>
      </c>
      <c r="F2322" s="145" t="s">
        <v>11</v>
      </c>
      <c r="G2322" s="146">
        <f t="shared" si="75"/>
        <v>1</v>
      </c>
      <c r="H2322" s="147">
        <f t="shared" si="76"/>
        <v>1</v>
      </c>
    </row>
    <row r="2323" spans="1:8" x14ac:dyDescent="0.35">
      <c r="A2323" s="144" t="s">
        <v>71</v>
      </c>
      <c r="B2323" s="145">
        <v>7</v>
      </c>
      <c r="C2323" s="145" t="s">
        <v>32</v>
      </c>
      <c r="D2323" s="146" t="str">
        <f>VLOOKUP(C2323,[0]!Data,2,)</f>
        <v>Allied Health</v>
      </c>
      <c r="E2323" s="145">
        <v>4</v>
      </c>
      <c r="F2323" s="145" t="s">
        <v>11</v>
      </c>
      <c r="G2323" s="146">
        <f t="shared" si="75"/>
        <v>1</v>
      </c>
      <c r="H2323" s="147">
        <f t="shared" si="76"/>
        <v>1</v>
      </c>
    </row>
    <row r="2324" spans="1:8" x14ac:dyDescent="0.35">
      <c r="A2324" s="144" t="s">
        <v>71</v>
      </c>
      <c r="B2324" s="145">
        <v>7</v>
      </c>
      <c r="C2324" s="145" t="s">
        <v>32</v>
      </c>
      <c r="D2324" s="146" t="str">
        <f>VLOOKUP(C2324,[0]!Data,2,)</f>
        <v>Allied Health</v>
      </c>
      <c r="E2324" s="145">
        <v>1</v>
      </c>
      <c r="F2324" s="145" t="s">
        <v>11</v>
      </c>
      <c r="G2324" s="146">
        <f t="shared" si="75"/>
        <v>1</v>
      </c>
      <c r="H2324" s="147">
        <f t="shared" si="76"/>
        <v>1</v>
      </c>
    </row>
    <row r="2325" spans="1:8" x14ac:dyDescent="0.35">
      <c r="A2325" s="144" t="s">
        <v>71</v>
      </c>
      <c r="B2325" s="145">
        <v>7</v>
      </c>
      <c r="C2325" s="145" t="s">
        <v>12</v>
      </c>
      <c r="D2325" s="146" t="str">
        <f>VLOOKUP(C2325,[0]!Data,2,)</f>
        <v>Nurse</v>
      </c>
      <c r="E2325" s="145">
        <v>2</v>
      </c>
      <c r="F2325" s="145" t="s">
        <v>11</v>
      </c>
      <c r="G2325" s="146">
        <f t="shared" si="75"/>
        <v>1</v>
      </c>
      <c r="H2325" s="147">
        <f t="shared" si="76"/>
        <v>1</v>
      </c>
    </row>
    <row r="2326" spans="1:8" x14ac:dyDescent="0.35">
      <c r="A2326" s="144" t="s">
        <v>71</v>
      </c>
      <c r="B2326" s="145" t="s">
        <v>25</v>
      </c>
      <c r="C2326" s="145" t="s">
        <v>10</v>
      </c>
      <c r="D2326" s="146" t="str">
        <f>VLOOKUP(C2326,[0]!Data,2,)</f>
        <v>Doctor</v>
      </c>
      <c r="E2326" s="145">
        <v>1</v>
      </c>
      <c r="F2326" s="145" t="s">
        <v>11</v>
      </c>
      <c r="G2326" s="146">
        <f t="shared" si="75"/>
        <v>1</v>
      </c>
      <c r="H2326" s="147">
        <f t="shared" si="76"/>
        <v>1</v>
      </c>
    </row>
    <row r="2327" spans="1:8" x14ac:dyDescent="0.35">
      <c r="A2327" s="144" t="s">
        <v>71</v>
      </c>
      <c r="B2327" s="145" t="s">
        <v>25</v>
      </c>
      <c r="C2327" s="145" t="s">
        <v>10</v>
      </c>
      <c r="D2327" s="146" t="str">
        <f>VLOOKUP(C2327,[0]!Data,2,)</f>
        <v>Doctor</v>
      </c>
      <c r="E2327" s="145">
        <v>1</v>
      </c>
      <c r="F2327" s="145" t="s">
        <v>11</v>
      </c>
      <c r="G2327" s="146">
        <f t="shared" si="75"/>
        <v>1</v>
      </c>
      <c r="H2327" s="147">
        <f t="shared" si="76"/>
        <v>1</v>
      </c>
    </row>
    <row r="2328" spans="1:8" x14ac:dyDescent="0.35">
      <c r="A2328" s="144" t="s">
        <v>71</v>
      </c>
      <c r="B2328" s="145" t="s">
        <v>25</v>
      </c>
      <c r="C2328" s="145" t="s">
        <v>10</v>
      </c>
      <c r="D2328" s="146" t="str">
        <f>VLOOKUP(C2328,[0]!Data,2,)</f>
        <v>Doctor</v>
      </c>
      <c r="E2328" s="145">
        <v>4</v>
      </c>
      <c r="F2328" s="145" t="s">
        <v>11</v>
      </c>
      <c r="G2328" s="146">
        <f t="shared" si="75"/>
        <v>1</v>
      </c>
      <c r="H2328" s="147">
        <f t="shared" si="76"/>
        <v>1</v>
      </c>
    </row>
    <row r="2329" spans="1:8" x14ac:dyDescent="0.35">
      <c r="A2329" s="144" t="s">
        <v>71</v>
      </c>
      <c r="B2329" s="145" t="s">
        <v>25</v>
      </c>
      <c r="C2329" s="145" t="s">
        <v>10</v>
      </c>
      <c r="D2329" s="146" t="str">
        <f>VLOOKUP(C2329,[0]!Data,2,)</f>
        <v>Doctor</v>
      </c>
      <c r="E2329" s="145">
        <v>4</v>
      </c>
      <c r="F2329" s="145" t="s">
        <v>11</v>
      </c>
      <c r="G2329" s="146">
        <f t="shared" si="75"/>
        <v>1</v>
      </c>
      <c r="H2329" s="147">
        <f t="shared" si="76"/>
        <v>1</v>
      </c>
    </row>
    <row r="2330" spans="1:8" x14ac:dyDescent="0.35">
      <c r="A2330" s="144" t="s">
        <v>71</v>
      </c>
      <c r="B2330" s="145" t="s">
        <v>25</v>
      </c>
      <c r="C2330" s="145" t="s">
        <v>10</v>
      </c>
      <c r="D2330" s="146" t="str">
        <f>VLOOKUP(C2330,[0]!Data,2,)</f>
        <v>Doctor</v>
      </c>
      <c r="E2330" s="145">
        <v>4</v>
      </c>
      <c r="F2330" s="145" t="s">
        <v>11</v>
      </c>
      <c r="G2330" s="146">
        <f t="shared" si="75"/>
        <v>1</v>
      </c>
      <c r="H2330" s="147">
        <f t="shared" si="76"/>
        <v>1</v>
      </c>
    </row>
    <row r="2331" spans="1:8" x14ac:dyDescent="0.35">
      <c r="A2331" s="144" t="s">
        <v>71</v>
      </c>
      <c r="B2331" s="145" t="s">
        <v>25</v>
      </c>
      <c r="C2331" s="145" t="s">
        <v>12</v>
      </c>
      <c r="D2331" s="146" t="str">
        <f>VLOOKUP(C2331,[0]!Data,2,)</f>
        <v>Nurse</v>
      </c>
      <c r="E2331" s="145">
        <v>5</v>
      </c>
      <c r="F2331" s="145" t="s">
        <v>11</v>
      </c>
      <c r="G2331" s="146">
        <f t="shared" si="75"/>
        <v>1</v>
      </c>
      <c r="H2331" s="147">
        <f t="shared" si="76"/>
        <v>1</v>
      </c>
    </row>
    <row r="2332" spans="1:8" x14ac:dyDescent="0.35">
      <c r="A2332" s="144" t="s">
        <v>71</v>
      </c>
      <c r="B2332" s="145" t="s">
        <v>25</v>
      </c>
      <c r="C2332" s="145" t="s">
        <v>12</v>
      </c>
      <c r="D2332" s="146" t="str">
        <f>VLOOKUP(C2332,[0]!Data,2,)</f>
        <v>Nurse</v>
      </c>
      <c r="E2332" s="145">
        <v>5</v>
      </c>
      <c r="F2332" s="145" t="s">
        <v>11</v>
      </c>
      <c r="G2332" s="146">
        <f t="shared" si="75"/>
        <v>1</v>
      </c>
      <c r="H2332" s="147">
        <f t="shared" si="76"/>
        <v>1</v>
      </c>
    </row>
    <row r="2333" spans="1:8" x14ac:dyDescent="0.35">
      <c r="A2333" s="144" t="s">
        <v>71</v>
      </c>
      <c r="B2333" s="145" t="s">
        <v>25</v>
      </c>
      <c r="C2333" s="145" t="s">
        <v>12</v>
      </c>
      <c r="D2333" s="146" t="str">
        <f>VLOOKUP(C2333,[0]!Data,2,)</f>
        <v>Nurse</v>
      </c>
      <c r="E2333" s="145">
        <v>5</v>
      </c>
      <c r="F2333" s="145" t="s">
        <v>11</v>
      </c>
      <c r="G2333" s="146">
        <f t="shared" si="75"/>
        <v>1</v>
      </c>
      <c r="H2333" s="147">
        <f t="shared" si="76"/>
        <v>1</v>
      </c>
    </row>
    <row r="2334" spans="1:8" x14ac:dyDescent="0.35">
      <c r="A2334" s="144" t="s">
        <v>71</v>
      </c>
      <c r="B2334" s="145" t="s">
        <v>25</v>
      </c>
      <c r="C2334" s="145" t="s">
        <v>12</v>
      </c>
      <c r="D2334" s="146" t="str">
        <f>VLOOKUP(C2334,[0]!Data,2,)</f>
        <v>Nurse</v>
      </c>
      <c r="E2334" s="145">
        <v>1</v>
      </c>
      <c r="F2334" s="145" t="s">
        <v>11</v>
      </c>
      <c r="G2334" s="146">
        <f t="shared" si="75"/>
        <v>1</v>
      </c>
      <c r="H2334" s="147">
        <f t="shared" si="76"/>
        <v>1</v>
      </c>
    </row>
    <row r="2335" spans="1:8" x14ac:dyDescent="0.35">
      <c r="A2335" s="144" t="s">
        <v>71</v>
      </c>
      <c r="B2335" s="145" t="s">
        <v>25</v>
      </c>
      <c r="C2335" s="145" t="s">
        <v>12</v>
      </c>
      <c r="D2335" s="146" t="str">
        <f>VLOOKUP(C2335,[0]!Data,2,)</f>
        <v>Nurse</v>
      </c>
      <c r="E2335" s="145">
        <v>1</v>
      </c>
      <c r="F2335" s="145" t="s">
        <v>11</v>
      </c>
      <c r="G2335" s="146">
        <f t="shared" si="75"/>
        <v>1</v>
      </c>
      <c r="H2335" s="147">
        <f t="shared" si="76"/>
        <v>1</v>
      </c>
    </row>
    <row r="2336" spans="1:8" x14ac:dyDescent="0.35">
      <c r="A2336" s="144" t="s">
        <v>71</v>
      </c>
      <c r="B2336" s="145" t="s">
        <v>25</v>
      </c>
      <c r="C2336" s="145" t="s">
        <v>12</v>
      </c>
      <c r="D2336" s="146" t="str">
        <f>VLOOKUP(C2336,[0]!Data,2,)</f>
        <v>Nurse</v>
      </c>
      <c r="E2336" s="145">
        <v>4</v>
      </c>
      <c r="F2336" s="145" t="s">
        <v>11</v>
      </c>
      <c r="G2336" s="146">
        <f t="shared" si="75"/>
        <v>1</v>
      </c>
      <c r="H2336" s="147">
        <f t="shared" si="76"/>
        <v>1</v>
      </c>
    </row>
    <row r="2337" spans="1:8" x14ac:dyDescent="0.35">
      <c r="A2337" s="144" t="s">
        <v>71</v>
      </c>
      <c r="B2337" s="145" t="s">
        <v>25</v>
      </c>
      <c r="C2337" s="145" t="s">
        <v>12</v>
      </c>
      <c r="D2337" s="146" t="str">
        <f>VLOOKUP(C2337,[0]!Data,2,)</f>
        <v>Nurse</v>
      </c>
      <c r="E2337" s="145">
        <v>5</v>
      </c>
      <c r="F2337" s="145" t="s">
        <v>11</v>
      </c>
      <c r="G2337" s="146">
        <f t="shared" si="75"/>
        <v>1</v>
      </c>
      <c r="H2337" s="147">
        <f t="shared" si="76"/>
        <v>1</v>
      </c>
    </row>
    <row r="2338" spans="1:8" x14ac:dyDescent="0.35">
      <c r="A2338" s="144" t="s">
        <v>71</v>
      </c>
      <c r="B2338" s="145" t="s">
        <v>25</v>
      </c>
      <c r="C2338" s="145" t="s">
        <v>12</v>
      </c>
      <c r="D2338" s="146" t="str">
        <f>VLOOKUP(C2338,[0]!Data,2,)</f>
        <v>Nurse</v>
      </c>
      <c r="E2338" s="145">
        <v>4</v>
      </c>
      <c r="F2338" s="145" t="s">
        <v>11</v>
      </c>
      <c r="G2338" s="146">
        <f t="shared" si="75"/>
        <v>1</v>
      </c>
      <c r="H2338" s="147">
        <f t="shared" si="76"/>
        <v>1</v>
      </c>
    </row>
    <row r="2339" spans="1:8" x14ac:dyDescent="0.35">
      <c r="A2339" s="144" t="s">
        <v>71</v>
      </c>
      <c r="B2339" s="145" t="s">
        <v>25</v>
      </c>
      <c r="C2339" s="145" t="s">
        <v>14</v>
      </c>
      <c r="D2339" s="146" t="str">
        <f>VLOOKUP(C2339,[0]!Data,2,)</f>
        <v>Ancillary Staff</v>
      </c>
      <c r="E2339" s="145">
        <v>5</v>
      </c>
      <c r="F2339" s="145" t="s">
        <v>11</v>
      </c>
      <c r="G2339" s="146">
        <f t="shared" si="75"/>
        <v>1</v>
      </c>
      <c r="H2339" s="147">
        <f t="shared" si="76"/>
        <v>1</v>
      </c>
    </row>
    <row r="2340" spans="1:8" x14ac:dyDescent="0.35">
      <c r="A2340" s="144" t="s">
        <v>71</v>
      </c>
      <c r="B2340" s="145" t="s">
        <v>25</v>
      </c>
      <c r="C2340" s="145" t="s">
        <v>14</v>
      </c>
      <c r="D2340" s="146" t="str">
        <f>VLOOKUP(C2340,[0]!Data,2,)</f>
        <v>Ancillary Staff</v>
      </c>
      <c r="E2340" s="145">
        <v>5</v>
      </c>
      <c r="F2340" s="145" t="s">
        <v>11</v>
      </c>
      <c r="G2340" s="146">
        <f t="shared" si="75"/>
        <v>1</v>
      </c>
      <c r="H2340" s="147">
        <f t="shared" si="76"/>
        <v>1</v>
      </c>
    </row>
    <row r="2341" spans="1:8" x14ac:dyDescent="0.35">
      <c r="A2341" s="144" t="s">
        <v>71</v>
      </c>
      <c r="B2341" s="145" t="s">
        <v>16</v>
      </c>
      <c r="C2341" s="145" t="s">
        <v>10</v>
      </c>
      <c r="D2341" s="146" t="str">
        <f>VLOOKUP(C2341,[0]!Data,2,)</f>
        <v>Doctor</v>
      </c>
      <c r="E2341" s="145">
        <v>1</v>
      </c>
      <c r="F2341" s="145" t="s">
        <v>11</v>
      </c>
      <c r="G2341" s="146">
        <f t="shared" si="75"/>
        <v>1</v>
      </c>
      <c r="H2341" s="147">
        <f t="shared" si="76"/>
        <v>1</v>
      </c>
    </row>
    <row r="2342" spans="1:8" x14ac:dyDescent="0.35">
      <c r="A2342" s="144" t="s">
        <v>71</v>
      </c>
      <c r="B2342" s="145" t="s">
        <v>16</v>
      </c>
      <c r="C2342" s="145" t="s">
        <v>10</v>
      </c>
      <c r="D2342" s="146" t="str">
        <f>VLOOKUP(C2342,[0]!Data,2,)</f>
        <v>Doctor</v>
      </c>
      <c r="E2342" s="145">
        <v>5</v>
      </c>
      <c r="F2342" s="145" t="s">
        <v>11</v>
      </c>
      <c r="G2342" s="146">
        <f t="shared" si="75"/>
        <v>1</v>
      </c>
      <c r="H2342" s="147">
        <f t="shared" si="76"/>
        <v>1</v>
      </c>
    </row>
    <row r="2343" spans="1:8" x14ac:dyDescent="0.35">
      <c r="A2343" s="144" t="s">
        <v>71</v>
      </c>
      <c r="B2343" s="145" t="s">
        <v>16</v>
      </c>
      <c r="C2343" s="145" t="s">
        <v>10</v>
      </c>
      <c r="D2343" s="146" t="str">
        <f>VLOOKUP(C2343,[0]!Data,2,)</f>
        <v>Doctor</v>
      </c>
      <c r="E2343" s="145">
        <v>4</v>
      </c>
      <c r="F2343" s="145" t="s">
        <v>11</v>
      </c>
      <c r="G2343" s="146">
        <f t="shared" si="75"/>
        <v>1</v>
      </c>
      <c r="H2343" s="147">
        <f t="shared" si="76"/>
        <v>1</v>
      </c>
    </row>
    <row r="2344" spans="1:8" x14ac:dyDescent="0.35">
      <c r="A2344" s="144" t="s">
        <v>71</v>
      </c>
      <c r="B2344" s="145" t="s">
        <v>16</v>
      </c>
      <c r="C2344" s="145" t="s">
        <v>10</v>
      </c>
      <c r="D2344" s="146" t="str">
        <f>VLOOKUP(C2344,[0]!Data,2,)</f>
        <v>Doctor</v>
      </c>
      <c r="E2344" s="145">
        <v>1</v>
      </c>
      <c r="F2344" s="145" t="s">
        <v>11</v>
      </c>
      <c r="G2344" s="146">
        <f t="shared" si="75"/>
        <v>1</v>
      </c>
      <c r="H2344" s="147">
        <f t="shared" si="76"/>
        <v>1</v>
      </c>
    </row>
    <row r="2345" spans="1:8" x14ac:dyDescent="0.35">
      <c r="A2345" s="144" t="s">
        <v>71</v>
      </c>
      <c r="B2345" s="145" t="s">
        <v>16</v>
      </c>
      <c r="C2345" s="145" t="s">
        <v>10</v>
      </c>
      <c r="D2345" s="146" t="str">
        <f>VLOOKUP(C2345,[0]!Data,2,)</f>
        <v>Doctor</v>
      </c>
      <c r="E2345" s="145">
        <v>1</v>
      </c>
      <c r="F2345" s="145" t="s">
        <v>11</v>
      </c>
      <c r="G2345" s="146">
        <f t="shared" si="75"/>
        <v>1</v>
      </c>
      <c r="H2345" s="147">
        <f t="shared" si="76"/>
        <v>1</v>
      </c>
    </row>
    <row r="2346" spans="1:8" x14ac:dyDescent="0.35">
      <c r="A2346" s="144" t="s">
        <v>71</v>
      </c>
      <c r="B2346" s="145" t="s">
        <v>16</v>
      </c>
      <c r="C2346" s="145" t="s">
        <v>12</v>
      </c>
      <c r="D2346" s="146" t="str">
        <f>VLOOKUP(C2346,[0]!Data,2,)</f>
        <v>Nurse</v>
      </c>
      <c r="E2346" s="145">
        <v>1</v>
      </c>
      <c r="F2346" s="145" t="s">
        <v>11</v>
      </c>
      <c r="G2346" s="146">
        <f t="shared" si="75"/>
        <v>1</v>
      </c>
      <c r="H2346" s="147">
        <f t="shared" si="76"/>
        <v>1</v>
      </c>
    </row>
    <row r="2347" spans="1:8" x14ac:dyDescent="0.35">
      <c r="A2347" s="144" t="s">
        <v>71</v>
      </c>
      <c r="B2347" s="145" t="s">
        <v>16</v>
      </c>
      <c r="C2347" s="145" t="s">
        <v>12</v>
      </c>
      <c r="D2347" s="146" t="str">
        <f>VLOOKUP(C2347,[0]!Data,2,)</f>
        <v>Nurse</v>
      </c>
      <c r="E2347" s="145">
        <v>4</v>
      </c>
      <c r="F2347" s="145" t="s">
        <v>11</v>
      </c>
      <c r="G2347" s="146">
        <f t="shared" si="75"/>
        <v>1</v>
      </c>
      <c r="H2347" s="147">
        <f t="shared" si="76"/>
        <v>1</v>
      </c>
    </row>
    <row r="2348" spans="1:8" x14ac:dyDescent="0.35">
      <c r="A2348" s="144" t="s">
        <v>71</v>
      </c>
      <c r="B2348" s="145" t="s">
        <v>17</v>
      </c>
      <c r="C2348" s="145" t="s">
        <v>12</v>
      </c>
      <c r="D2348" s="146" t="str">
        <f>VLOOKUP(C2348,[0]!Data,2,)</f>
        <v>Nurse</v>
      </c>
      <c r="E2348" s="145">
        <v>1</v>
      </c>
      <c r="F2348" s="145" t="s">
        <v>11</v>
      </c>
      <c r="G2348" s="146">
        <f t="shared" si="75"/>
        <v>1</v>
      </c>
      <c r="H2348" s="147">
        <f t="shared" si="76"/>
        <v>1</v>
      </c>
    </row>
    <row r="2349" spans="1:8" x14ac:dyDescent="0.35">
      <c r="A2349" s="144" t="s">
        <v>71</v>
      </c>
      <c r="B2349" s="145" t="s">
        <v>17</v>
      </c>
      <c r="C2349" s="145" t="s">
        <v>12</v>
      </c>
      <c r="D2349" s="146" t="str">
        <f>VLOOKUP(C2349,[0]!Data,2,)</f>
        <v>Nurse</v>
      </c>
      <c r="E2349" s="145">
        <v>4</v>
      </c>
      <c r="F2349" s="145" t="s">
        <v>11</v>
      </c>
      <c r="G2349" s="146">
        <f t="shared" ref="G2349:G2352" si="77">IF(F2349="Y",1,0)</f>
        <v>1</v>
      </c>
      <c r="H2349" s="147">
        <f t="shared" ref="H2349:H2352" si="78">IF(F2349="Y,N",1,1)</f>
        <v>1</v>
      </c>
    </row>
    <row r="2350" spans="1:8" x14ac:dyDescent="0.35">
      <c r="A2350" s="144" t="s">
        <v>71</v>
      </c>
      <c r="B2350" s="145" t="s">
        <v>17</v>
      </c>
      <c r="C2350" s="145" t="s">
        <v>10</v>
      </c>
      <c r="D2350" s="146" t="str">
        <f>VLOOKUP(C2350,[0]!Data,2,)</f>
        <v>Doctor</v>
      </c>
      <c r="E2350" s="145">
        <v>1</v>
      </c>
      <c r="F2350" s="145" t="s">
        <v>11</v>
      </c>
      <c r="G2350" s="146">
        <f t="shared" si="77"/>
        <v>1</v>
      </c>
      <c r="H2350" s="147">
        <f t="shared" si="78"/>
        <v>1</v>
      </c>
    </row>
    <row r="2351" spans="1:8" x14ac:dyDescent="0.35">
      <c r="A2351" s="144" t="s">
        <v>71</v>
      </c>
      <c r="B2351" s="145" t="s">
        <v>17</v>
      </c>
      <c r="C2351" s="145" t="s">
        <v>10</v>
      </c>
      <c r="D2351" s="146" t="str">
        <f>VLOOKUP(C2351,[0]!Data,2,)</f>
        <v>Doctor</v>
      </c>
      <c r="E2351" s="145">
        <v>4</v>
      </c>
      <c r="F2351" s="145" t="s">
        <v>11</v>
      </c>
      <c r="G2351" s="146">
        <f t="shared" si="77"/>
        <v>1</v>
      </c>
      <c r="H2351" s="147">
        <f t="shared" si="78"/>
        <v>1</v>
      </c>
    </row>
    <row r="2352" spans="1:8" x14ac:dyDescent="0.35">
      <c r="A2352" s="144" t="s">
        <v>71</v>
      </c>
      <c r="B2352" s="145" t="s">
        <v>17</v>
      </c>
      <c r="C2352" s="145" t="s">
        <v>12</v>
      </c>
      <c r="D2352" s="146" t="str">
        <f>VLOOKUP(C2352,[0]!Data,2,)</f>
        <v>Nurse</v>
      </c>
      <c r="E2352" s="145">
        <v>5</v>
      </c>
      <c r="F2352" s="145" t="s">
        <v>11</v>
      </c>
      <c r="G2352" s="146">
        <f t="shared" si="77"/>
        <v>1</v>
      </c>
      <c r="H2352" s="147">
        <f t="shared" si="78"/>
        <v>1</v>
      </c>
    </row>
    <row r="2353" spans="1:8" x14ac:dyDescent="0.35">
      <c r="A2353" s="144" t="s">
        <v>72</v>
      </c>
      <c r="B2353" s="145" t="s">
        <v>17</v>
      </c>
      <c r="C2353" s="145" t="s">
        <v>12</v>
      </c>
      <c r="D2353" s="146" t="str">
        <f>VLOOKUP(C2353,[0]!Data,2,)</f>
        <v>Nurse</v>
      </c>
      <c r="E2353" s="145">
        <v>4</v>
      </c>
      <c r="F2353" s="145" t="s">
        <v>73</v>
      </c>
      <c r="G2353" s="146">
        <f t="shared" ref="G2353:G2386" si="79">IF(F2353="Y",1,0)</f>
        <v>1</v>
      </c>
      <c r="H2353" s="147">
        <f t="shared" ref="H2353:H2390" si="80">IF(F2354="Y,N",1,1)</f>
        <v>1</v>
      </c>
    </row>
    <row r="2354" spans="1:8" x14ac:dyDescent="0.35">
      <c r="A2354" s="144" t="s">
        <v>72</v>
      </c>
      <c r="B2354" s="145" t="s">
        <v>17</v>
      </c>
      <c r="C2354" s="145" t="s">
        <v>12</v>
      </c>
      <c r="D2354" s="146" t="str">
        <f>VLOOKUP(C2354,[0]!Data,2,)</f>
        <v>Nurse</v>
      </c>
      <c r="E2354" s="145">
        <v>4</v>
      </c>
      <c r="F2354" s="145" t="s">
        <v>73</v>
      </c>
      <c r="G2354" s="146">
        <f t="shared" si="79"/>
        <v>1</v>
      </c>
      <c r="H2354" s="147">
        <f t="shared" si="80"/>
        <v>1</v>
      </c>
    </row>
    <row r="2355" spans="1:8" x14ac:dyDescent="0.35">
      <c r="A2355" s="144" t="s">
        <v>72</v>
      </c>
      <c r="B2355" s="145" t="s">
        <v>17</v>
      </c>
      <c r="C2355" s="145" t="s">
        <v>12</v>
      </c>
      <c r="D2355" s="146" t="str">
        <f>VLOOKUP(C2355,[0]!Data,2,)</f>
        <v>Nurse</v>
      </c>
      <c r="E2355" s="145">
        <v>4</v>
      </c>
      <c r="F2355" s="145" t="s">
        <v>73</v>
      </c>
      <c r="G2355" s="146">
        <f t="shared" si="79"/>
        <v>1</v>
      </c>
      <c r="H2355" s="147">
        <f t="shared" si="80"/>
        <v>1</v>
      </c>
    </row>
    <row r="2356" spans="1:8" x14ac:dyDescent="0.35">
      <c r="A2356" s="144" t="s">
        <v>72</v>
      </c>
      <c r="B2356" s="145" t="s">
        <v>17</v>
      </c>
      <c r="C2356" s="145" t="s">
        <v>12</v>
      </c>
      <c r="D2356" s="146" t="str">
        <f>VLOOKUP(C2356,[0]!Data,2,)</f>
        <v>Nurse</v>
      </c>
      <c r="E2356" s="145">
        <v>1</v>
      </c>
      <c r="F2356" s="145" t="s">
        <v>73</v>
      </c>
      <c r="G2356" s="146">
        <f t="shared" si="79"/>
        <v>1</v>
      </c>
      <c r="H2356" s="147">
        <f t="shared" si="80"/>
        <v>1</v>
      </c>
    </row>
    <row r="2357" spans="1:8" x14ac:dyDescent="0.35">
      <c r="A2357" s="144" t="s">
        <v>72</v>
      </c>
      <c r="B2357" s="145" t="s">
        <v>17</v>
      </c>
      <c r="C2357" s="145" t="s">
        <v>12</v>
      </c>
      <c r="D2357" s="146" t="str">
        <f>VLOOKUP(C2357,[0]!Data,2,)</f>
        <v>Nurse</v>
      </c>
      <c r="E2357" s="145">
        <v>4</v>
      </c>
      <c r="F2357" s="145" t="s">
        <v>73</v>
      </c>
      <c r="G2357" s="146">
        <f t="shared" si="79"/>
        <v>1</v>
      </c>
      <c r="H2357" s="147">
        <f t="shared" si="80"/>
        <v>1</v>
      </c>
    </row>
    <row r="2358" spans="1:8" x14ac:dyDescent="0.35">
      <c r="A2358" s="144" t="s">
        <v>72</v>
      </c>
      <c r="B2358" s="145" t="s">
        <v>17</v>
      </c>
      <c r="C2358" s="145" t="s">
        <v>12</v>
      </c>
      <c r="D2358" s="146" t="str">
        <f>VLOOKUP(C2358,[0]!Data,2,)</f>
        <v>Nurse</v>
      </c>
      <c r="E2358" s="145">
        <v>5</v>
      </c>
      <c r="F2358" s="145" t="s">
        <v>73</v>
      </c>
      <c r="G2358" s="146">
        <f t="shared" si="79"/>
        <v>1</v>
      </c>
      <c r="H2358" s="147">
        <f t="shared" si="80"/>
        <v>1</v>
      </c>
    </row>
    <row r="2359" spans="1:8" x14ac:dyDescent="0.35">
      <c r="A2359" s="144" t="s">
        <v>72</v>
      </c>
      <c r="B2359" s="145" t="s">
        <v>17</v>
      </c>
      <c r="C2359" s="145" t="s">
        <v>12</v>
      </c>
      <c r="D2359" s="146" t="str">
        <f>VLOOKUP(C2359,[0]!Data,2,)</f>
        <v>Nurse</v>
      </c>
      <c r="E2359" s="145">
        <v>4</v>
      </c>
      <c r="F2359" s="145" t="s">
        <v>73</v>
      </c>
      <c r="G2359" s="146">
        <f t="shared" si="79"/>
        <v>1</v>
      </c>
      <c r="H2359" s="147">
        <f t="shared" si="80"/>
        <v>1</v>
      </c>
    </row>
    <row r="2360" spans="1:8" x14ac:dyDescent="0.35">
      <c r="A2360" s="144" t="s">
        <v>72</v>
      </c>
      <c r="B2360" s="145" t="s">
        <v>17</v>
      </c>
      <c r="C2360" s="145" t="s">
        <v>10</v>
      </c>
      <c r="D2360" s="146" t="str">
        <f>VLOOKUP(C2360,[0]!Data,2,)</f>
        <v>Doctor</v>
      </c>
      <c r="E2360" s="145">
        <v>1</v>
      </c>
      <c r="F2360" s="145" t="s">
        <v>11</v>
      </c>
      <c r="G2360" s="146">
        <f t="shared" si="79"/>
        <v>1</v>
      </c>
      <c r="H2360" s="147">
        <f t="shared" si="80"/>
        <v>1</v>
      </c>
    </row>
    <row r="2361" spans="1:8" x14ac:dyDescent="0.35">
      <c r="A2361" s="144" t="s">
        <v>72</v>
      </c>
      <c r="B2361" s="145" t="s">
        <v>17</v>
      </c>
      <c r="C2361" s="145" t="s">
        <v>10</v>
      </c>
      <c r="D2361" s="146" t="str">
        <f>VLOOKUP(C2361,[0]!Data,2,)</f>
        <v>Doctor</v>
      </c>
      <c r="E2361" s="145">
        <v>4</v>
      </c>
      <c r="F2361" s="145" t="s">
        <v>11</v>
      </c>
      <c r="G2361" s="146">
        <f t="shared" si="79"/>
        <v>1</v>
      </c>
      <c r="H2361" s="147">
        <f t="shared" si="80"/>
        <v>1</v>
      </c>
    </row>
    <row r="2362" spans="1:8" x14ac:dyDescent="0.35">
      <c r="A2362" s="144" t="s">
        <v>72</v>
      </c>
      <c r="B2362" s="145" t="s">
        <v>17</v>
      </c>
      <c r="C2362" s="145" t="s">
        <v>12</v>
      </c>
      <c r="D2362" s="146" t="str">
        <f>VLOOKUP(C2362,[0]!Data,2,)</f>
        <v>Nurse</v>
      </c>
      <c r="E2362" s="145">
        <v>1</v>
      </c>
      <c r="F2362" s="145" t="s">
        <v>73</v>
      </c>
      <c r="G2362" s="146">
        <f t="shared" si="79"/>
        <v>1</v>
      </c>
      <c r="H2362" s="147">
        <f t="shared" si="80"/>
        <v>1</v>
      </c>
    </row>
    <row r="2363" spans="1:8" x14ac:dyDescent="0.35">
      <c r="A2363" s="144" t="s">
        <v>72</v>
      </c>
      <c r="B2363" s="145" t="s">
        <v>17</v>
      </c>
      <c r="C2363" s="145" t="s">
        <v>12</v>
      </c>
      <c r="D2363" s="146" t="str">
        <f>VLOOKUP(C2363,[0]!Data,2,)</f>
        <v>Nurse</v>
      </c>
      <c r="E2363" s="145">
        <v>5</v>
      </c>
      <c r="F2363" s="145" t="s">
        <v>73</v>
      </c>
      <c r="G2363" s="146">
        <f t="shared" si="79"/>
        <v>1</v>
      </c>
      <c r="H2363" s="147">
        <f t="shared" si="80"/>
        <v>1</v>
      </c>
    </row>
    <row r="2364" spans="1:8" x14ac:dyDescent="0.35">
      <c r="A2364" s="144" t="s">
        <v>72</v>
      </c>
      <c r="B2364" s="145" t="s">
        <v>17</v>
      </c>
      <c r="C2364" s="145" t="s">
        <v>12</v>
      </c>
      <c r="D2364" s="146" t="str">
        <f>VLOOKUP(C2364,[0]!Data,2,)</f>
        <v>Nurse</v>
      </c>
      <c r="E2364" s="145">
        <v>5</v>
      </c>
      <c r="F2364" s="145" t="s">
        <v>73</v>
      </c>
      <c r="G2364" s="146">
        <f t="shared" si="79"/>
        <v>1</v>
      </c>
      <c r="H2364" s="147">
        <f t="shared" si="80"/>
        <v>1</v>
      </c>
    </row>
    <row r="2365" spans="1:8" x14ac:dyDescent="0.35">
      <c r="A2365" s="144" t="s">
        <v>72</v>
      </c>
      <c r="B2365" s="145" t="s">
        <v>17</v>
      </c>
      <c r="C2365" s="145" t="s">
        <v>12</v>
      </c>
      <c r="D2365" s="146" t="str">
        <f>VLOOKUP(C2365,[0]!Data,2,)</f>
        <v>Nurse</v>
      </c>
      <c r="E2365" s="145">
        <v>1</v>
      </c>
      <c r="F2365" s="145" t="s">
        <v>73</v>
      </c>
      <c r="G2365" s="146">
        <f t="shared" si="79"/>
        <v>1</v>
      </c>
      <c r="H2365" s="147">
        <f t="shared" si="80"/>
        <v>1</v>
      </c>
    </row>
    <row r="2366" spans="1:8" x14ac:dyDescent="0.35">
      <c r="A2366" s="144" t="s">
        <v>72</v>
      </c>
      <c r="B2366" s="145" t="s">
        <v>17</v>
      </c>
      <c r="C2366" s="145" t="s">
        <v>12</v>
      </c>
      <c r="D2366" s="146" t="str">
        <f>VLOOKUP(C2366,[0]!Data,2,)</f>
        <v>Nurse</v>
      </c>
      <c r="E2366" s="145">
        <v>5</v>
      </c>
      <c r="F2366" s="145" t="s">
        <v>73</v>
      </c>
      <c r="G2366" s="146">
        <f t="shared" si="79"/>
        <v>1</v>
      </c>
      <c r="H2366" s="147">
        <f t="shared" si="80"/>
        <v>1</v>
      </c>
    </row>
    <row r="2367" spans="1:8" x14ac:dyDescent="0.35">
      <c r="A2367" s="144" t="s">
        <v>72</v>
      </c>
      <c r="B2367" s="145" t="s">
        <v>17</v>
      </c>
      <c r="C2367" s="145" t="s">
        <v>12</v>
      </c>
      <c r="D2367" s="146" t="str">
        <f>VLOOKUP(C2367,[0]!Data,2,)</f>
        <v>Nurse</v>
      </c>
      <c r="E2367" s="145">
        <v>5</v>
      </c>
      <c r="F2367" s="145" t="s">
        <v>73</v>
      </c>
      <c r="G2367" s="146">
        <f t="shared" si="79"/>
        <v>1</v>
      </c>
      <c r="H2367" s="147">
        <f t="shared" si="80"/>
        <v>1</v>
      </c>
    </row>
    <row r="2368" spans="1:8" x14ac:dyDescent="0.35">
      <c r="A2368" s="144" t="s">
        <v>72</v>
      </c>
      <c r="B2368" s="145" t="s">
        <v>18</v>
      </c>
      <c r="C2368" s="145" t="s">
        <v>10</v>
      </c>
      <c r="D2368" s="146" t="str">
        <f>VLOOKUP(C2368,[0]!Data,2,)</f>
        <v>Doctor</v>
      </c>
      <c r="E2368" s="145">
        <v>1</v>
      </c>
      <c r="F2368" s="145" t="s">
        <v>11</v>
      </c>
      <c r="G2368" s="146">
        <f t="shared" si="79"/>
        <v>1</v>
      </c>
      <c r="H2368" s="147">
        <f t="shared" si="80"/>
        <v>1</v>
      </c>
    </row>
    <row r="2369" spans="1:8" x14ac:dyDescent="0.35">
      <c r="A2369" s="144" t="s">
        <v>72</v>
      </c>
      <c r="B2369" s="145" t="s">
        <v>18</v>
      </c>
      <c r="C2369" s="145" t="s">
        <v>10</v>
      </c>
      <c r="D2369" s="146" t="str">
        <f>VLOOKUP(C2369,[0]!Data,2,)</f>
        <v>Doctor</v>
      </c>
      <c r="E2369" s="145">
        <v>2</v>
      </c>
      <c r="F2369" s="145" t="s">
        <v>11</v>
      </c>
      <c r="G2369" s="146">
        <f t="shared" si="79"/>
        <v>1</v>
      </c>
      <c r="H2369" s="147">
        <f t="shared" si="80"/>
        <v>1</v>
      </c>
    </row>
    <row r="2370" spans="1:8" x14ac:dyDescent="0.35">
      <c r="A2370" s="144" t="s">
        <v>72</v>
      </c>
      <c r="B2370" s="145" t="s">
        <v>18</v>
      </c>
      <c r="C2370" s="145" t="s">
        <v>10</v>
      </c>
      <c r="D2370" s="146" t="str">
        <f>VLOOKUP(C2370,[0]!Data,2,)</f>
        <v>Doctor</v>
      </c>
      <c r="E2370" s="145">
        <v>3</v>
      </c>
      <c r="F2370" s="145" t="s">
        <v>11</v>
      </c>
      <c r="G2370" s="146">
        <f t="shared" si="79"/>
        <v>1</v>
      </c>
      <c r="H2370" s="147">
        <f t="shared" si="80"/>
        <v>1</v>
      </c>
    </row>
    <row r="2371" spans="1:8" x14ac:dyDescent="0.35">
      <c r="A2371" s="144" t="s">
        <v>72</v>
      </c>
      <c r="B2371" s="145" t="s">
        <v>18</v>
      </c>
      <c r="C2371" s="145" t="s">
        <v>10</v>
      </c>
      <c r="D2371" s="146" t="str">
        <f>VLOOKUP(C2371,[0]!Data,2,)</f>
        <v>Doctor</v>
      </c>
      <c r="E2371" s="145">
        <v>3</v>
      </c>
      <c r="F2371" s="145" t="s">
        <v>11</v>
      </c>
      <c r="G2371" s="146">
        <f t="shared" si="79"/>
        <v>1</v>
      </c>
      <c r="H2371" s="147">
        <f t="shared" si="80"/>
        <v>1</v>
      </c>
    </row>
    <row r="2372" spans="1:8" x14ac:dyDescent="0.35">
      <c r="A2372" s="144" t="s">
        <v>72</v>
      </c>
      <c r="B2372" s="145" t="s">
        <v>18</v>
      </c>
      <c r="C2372" s="145" t="s">
        <v>10</v>
      </c>
      <c r="D2372" s="146" t="str">
        <f>VLOOKUP(C2372,[0]!Data,2,)</f>
        <v>Doctor</v>
      </c>
      <c r="E2372" s="145">
        <v>4</v>
      </c>
      <c r="F2372" s="145" t="s">
        <v>11</v>
      </c>
      <c r="G2372" s="146">
        <f t="shared" si="79"/>
        <v>1</v>
      </c>
      <c r="H2372" s="147">
        <f t="shared" si="80"/>
        <v>1</v>
      </c>
    </row>
    <row r="2373" spans="1:8" x14ac:dyDescent="0.35">
      <c r="A2373" s="144" t="s">
        <v>72</v>
      </c>
      <c r="B2373" s="145" t="s">
        <v>18</v>
      </c>
      <c r="C2373" s="145" t="s">
        <v>10</v>
      </c>
      <c r="D2373" s="146" t="str">
        <f>VLOOKUP(C2373,[0]!Data,2,)</f>
        <v>Doctor</v>
      </c>
      <c r="E2373" s="145">
        <v>2</v>
      </c>
      <c r="F2373" s="145" t="s">
        <v>11</v>
      </c>
      <c r="G2373" s="146">
        <f t="shared" si="79"/>
        <v>1</v>
      </c>
      <c r="H2373" s="147">
        <f t="shared" si="80"/>
        <v>1</v>
      </c>
    </row>
    <row r="2374" spans="1:8" x14ac:dyDescent="0.35">
      <c r="A2374" s="144" t="s">
        <v>72</v>
      </c>
      <c r="B2374" s="145" t="s">
        <v>18</v>
      </c>
      <c r="C2374" s="145" t="s">
        <v>10</v>
      </c>
      <c r="D2374" s="146" t="str">
        <f>VLOOKUP(C2374,[0]!Data,2,)</f>
        <v>Doctor</v>
      </c>
      <c r="E2374" s="145">
        <v>1</v>
      </c>
      <c r="F2374" s="145" t="s">
        <v>11</v>
      </c>
      <c r="G2374" s="146">
        <f t="shared" si="79"/>
        <v>1</v>
      </c>
      <c r="H2374" s="147">
        <f t="shared" si="80"/>
        <v>1</v>
      </c>
    </row>
    <row r="2375" spans="1:8" x14ac:dyDescent="0.35">
      <c r="A2375" s="144" t="s">
        <v>72</v>
      </c>
      <c r="B2375" s="145" t="s">
        <v>18</v>
      </c>
      <c r="C2375" s="145" t="s">
        <v>12</v>
      </c>
      <c r="D2375" s="146" t="str">
        <f>VLOOKUP(C2375,[0]!Data,2,)</f>
        <v>Nurse</v>
      </c>
      <c r="E2375" s="145">
        <v>2</v>
      </c>
      <c r="F2375" s="145" t="s">
        <v>73</v>
      </c>
      <c r="G2375" s="146">
        <f t="shared" si="79"/>
        <v>1</v>
      </c>
      <c r="H2375" s="147">
        <f t="shared" si="80"/>
        <v>1</v>
      </c>
    </row>
    <row r="2376" spans="1:8" x14ac:dyDescent="0.35">
      <c r="A2376" s="144" t="s">
        <v>72</v>
      </c>
      <c r="B2376" s="145" t="s">
        <v>18</v>
      </c>
      <c r="C2376" s="145" t="s">
        <v>12</v>
      </c>
      <c r="D2376" s="146" t="str">
        <f>VLOOKUP(C2376,[0]!Data,2,)</f>
        <v>Nurse</v>
      </c>
      <c r="E2376" s="145">
        <v>3</v>
      </c>
      <c r="F2376" s="145" t="s">
        <v>73</v>
      </c>
      <c r="G2376" s="146">
        <f t="shared" si="79"/>
        <v>1</v>
      </c>
      <c r="H2376" s="147">
        <f t="shared" si="80"/>
        <v>1</v>
      </c>
    </row>
    <row r="2377" spans="1:8" x14ac:dyDescent="0.35">
      <c r="A2377" s="144" t="s">
        <v>72</v>
      </c>
      <c r="B2377" s="145" t="s">
        <v>18</v>
      </c>
      <c r="C2377" s="145" t="s">
        <v>12</v>
      </c>
      <c r="D2377" s="146" t="str">
        <f>VLOOKUP(C2377,[0]!Data,2,)</f>
        <v>Nurse</v>
      </c>
      <c r="E2377" s="145">
        <v>4</v>
      </c>
      <c r="F2377" s="145" t="s">
        <v>73</v>
      </c>
      <c r="G2377" s="146">
        <f t="shared" si="79"/>
        <v>1</v>
      </c>
      <c r="H2377" s="147">
        <f t="shared" si="80"/>
        <v>1</v>
      </c>
    </row>
    <row r="2378" spans="1:8" x14ac:dyDescent="0.35">
      <c r="A2378" s="144" t="s">
        <v>72</v>
      </c>
      <c r="B2378" s="145" t="s">
        <v>18</v>
      </c>
      <c r="C2378" s="145" t="s">
        <v>12</v>
      </c>
      <c r="D2378" s="146" t="str">
        <f>VLOOKUP(C2378,[0]!Data,2,)</f>
        <v>Nurse</v>
      </c>
      <c r="E2378" s="145">
        <v>5</v>
      </c>
      <c r="F2378" s="145" t="s">
        <v>73</v>
      </c>
      <c r="G2378" s="146">
        <f t="shared" si="79"/>
        <v>1</v>
      </c>
      <c r="H2378" s="147">
        <f t="shared" si="80"/>
        <v>1</v>
      </c>
    </row>
    <row r="2379" spans="1:8" x14ac:dyDescent="0.35">
      <c r="A2379" s="144" t="s">
        <v>72</v>
      </c>
      <c r="B2379" s="145" t="s">
        <v>18</v>
      </c>
      <c r="C2379" s="145" t="s">
        <v>12</v>
      </c>
      <c r="D2379" s="146" t="str">
        <f>VLOOKUP(C2379,[0]!Data,2,)</f>
        <v>Nurse</v>
      </c>
      <c r="E2379" s="145">
        <v>3</v>
      </c>
      <c r="F2379" s="145" t="s">
        <v>73</v>
      </c>
      <c r="G2379" s="146">
        <f t="shared" si="79"/>
        <v>1</v>
      </c>
      <c r="H2379" s="147">
        <f t="shared" si="80"/>
        <v>1</v>
      </c>
    </row>
    <row r="2380" spans="1:8" x14ac:dyDescent="0.35">
      <c r="A2380" s="144" t="s">
        <v>72</v>
      </c>
      <c r="B2380" s="145" t="s">
        <v>18</v>
      </c>
      <c r="C2380" s="145" t="s">
        <v>35</v>
      </c>
      <c r="D2380" s="146" t="str">
        <f>VLOOKUP(C2380,[0]!Data,2,)</f>
        <v>Allied Health</v>
      </c>
      <c r="E2380" s="145">
        <v>4</v>
      </c>
      <c r="F2380" s="145" t="s">
        <v>73</v>
      </c>
      <c r="G2380" s="146">
        <f t="shared" si="79"/>
        <v>1</v>
      </c>
      <c r="H2380" s="147">
        <f t="shared" si="80"/>
        <v>1</v>
      </c>
    </row>
    <row r="2381" spans="1:8" x14ac:dyDescent="0.35">
      <c r="A2381" s="144" t="s">
        <v>72</v>
      </c>
      <c r="B2381" s="145" t="s">
        <v>18</v>
      </c>
      <c r="C2381" s="145" t="s">
        <v>35</v>
      </c>
      <c r="D2381" s="146" t="str">
        <f>VLOOKUP(C2381,[0]!Data,2,)</f>
        <v>Allied Health</v>
      </c>
      <c r="E2381" s="145">
        <v>1</v>
      </c>
      <c r="F2381" s="145" t="s">
        <v>73</v>
      </c>
      <c r="G2381" s="146">
        <f t="shared" si="79"/>
        <v>1</v>
      </c>
      <c r="H2381" s="147">
        <f t="shared" si="80"/>
        <v>1</v>
      </c>
    </row>
    <row r="2382" spans="1:8" x14ac:dyDescent="0.35">
      <c r="A2382" s="144" t="s">
        <v>72</v>
      </c>
      <c r="B2382" s="145" t="s">
        <v>23</v>
      </c>
      <c r="C2382" s="145" t="s">
        <v>24</v>
      </c>
      <c r="D2382" s="146" t="str">
        <f>VLOOKUP(C2382,[0]!Data,2,)</f>
        <v>Allied Health</v>
      </c>
      <c r="E2382" s="145">
        <v>4</v>
      </c>
      <c r="F2382" s="145" t="s">
        <v>73</v>
      </c>
      <c r="G2382" s="146">
        <f t="shared" si="79"/>
        <v>1</v>
      </c>
      <c r="H2382" s="147">
        <f t="shared" si="80"/>
        <v>1</v>
      </c>
    </row>
    <row r="2383" spans="1:8" x14ac:dyDescent="0.35">
      <c r="A2383" s="144" t="s">
        <v>72</v>
      </c>
      <c r="B2383" s="145" t="s">
        <v>39</v>
      </c>
      <c r="C2383" s="145" t="s">
        <v>12</v>
      </c>
      <c r="D2383" s="146" t="str">
        <f>VLOOKUP(C2383,[0]!Data,2,)</f>
        <v>Nurse</v>
      </c>
      <c r="E2383" s="145">
        <v>4</v>
      </c>
      <c r="F2383" s="145" t="s">
        <v>73</v>
      </c>
      <c r="G2383" s="146">
        <f t="shared" si="79"/>
        <v>1</v>
      </c>
      <c r="H2383" s="147">
        <f t="shared" si="80"/>
        <v>1</v>
      </c>
    </row>
    <row r="2384" spans="1:8" x14ac:dyDescent="0.35">
      <c r="A2384" s="144" t="s">
        <v>72</v>
      </c>
      <c r="B2384" s="145" t="s">
        <v>39</v>
      </c>
      <c r="C2384" s="145" t="s">
        <v>12</v>
      </c>
      <c r="D2384" s="146" t="str">
        <f>VLOOKUP(C2384,[0]!Data,2,)</f>
        <v>Nurse</v>
      </c>
      <c r="E2384" s="145">
        <v>4</v>
      </c>
      <c r="F2384" s="145" t="s">
        <v>73</v>
      </c>
      <c r="G2384" s="146">
        <f t="shared" si="79"/>
        <v>1</v>
      </c>
      <c r="H2384" s="147">
        <f t="shared" si="80"/>
        <v>1</v>
      </c>
    </row>
    <row r="2385" spans="1:8" x14ac:dyDescent="0.35">
      <c r="A2385" s="144" t="s">
        <v>72</v>
      </c>
      <c r="B2385" s="145" t="s">
        <v>39</v>
      </c>
      <c r="C2385" s="145" t="s">
        <v>12</v>
      </c>
      <c r="D2385" s="146" t="str">
        <f>VLOOKUP(C2385,[0]!Data,2,)</f>
        <v>Nurse</v>
      </c>
      <c r="E2385" s="145">
        <v>5</v>
      </c>
      <c r="F2385" s="145" t="s">
        <v>73</v>
      </c>
      <c r="G2385" s="146">
        <f t="shared" si="79"/>
        <v>1</v>
      </c>
      <c r="H2385" s="147">
        <f t="shared" si="80"/>
        <v>1</v>
      </c>
    </row>
    <row r="2386" spans="1:8" x14ac:dyDescent="0.35">
      <c r="A2386" s="144" t="s">
        <v>72</v>
      </c>
      <c r="B2386" s="145" t="s">
        <v>39</v>
      </c>
      <c r="C2386" s="145" t="s">
        <v>10</v>
      </c>
      <c r="D2386" s="146" t="str">
        <f>VLOOKUP(C2386,[0]!Data,2,)</f>
        <v>Doctor</v>
      </c>
      <c r="E2386" s="145">
        <v>4</v>
      </c>
      <c r="F2386" s="145" t="s">
        <v>11</v>
      </c>
      <c r="G2386" s="146">
        <f t="shared" si="79"/>
        <v>1</v>
      </c>
      <c r="H2386" s="147">
        <f t="shared" si="80"/>
        <v>1</v>
      </c>
    </row>
    <row r="2387" spans="1:8" x14ac:dyDescent="0.35">
      <c r="A2387" s="144" t="s">
        <v>72</v>
      </c>
      <c r="B2387" s="145" t="s">
        <v>39</v>
      </c>
      <c r="C2387" s="145" t="s">
        <v>10</v>
      </c>
      <c r="D2387" s="146" t="str">
        <f>VLOOKUP(C2387,[0]!Data,2,)</f>
        <v>Doctor</v>
      </c>
      <c r="E2387" s="145">
        <v>4</v>
      </c>
      <c r="F2387" s="145" t="s">
        <v>11</v>
      </c>
      <c r="G2387" s="146">
        <f t="shared" ref="G2387:G2406" si="81">IF(F2387="Y",1,0)</f>
        <v>1</v>
      </c>
      <c r="H2387" s="147">
        <f t="shared" si="80"/>
        <v>1</v>
      </c>
    </row>
    <row r="2388" spans="1:8" x14ac:dyDescent="0.35">
      <c r="A2388" s="144" t="s">
        <v>72</v>
      </c>
      <c r="B2388" s="145" t="s">
        <v>39</v>
      </c>
      <c r="C2388" s="145" t="s">
        <v>12</v>
      </c>
      <c r="D2388" s="146" t="str">
        <f>VLOOKUP(C2388,[0]!Data,2,)</f>
        <v>Nurse</v>
      </c>
      <c r="E2388" s="145">
        <v>5</v>
      </c>
      <c r="F2388" s="145" t="s">
        <v>73</v>
      </c>
      <c r="G2388" s="146">
        <f t="shared" si="81"/>
        <v>1</v>
      </c>
      <c r="H2388" s="147">
        <f t="shared" si="80"/>
        <v>1</v>
      </c>
    </row>
    <row r="2389" spans="1:8" x14ac:dyDescent="0.35">
      <c r="A2389" s="144" t="s">
        <v>72</v>
      </c>
      <c r="B2389" s="145" t="s">
        <v>39</v>
      </c>
      <c r="C2389" s="145" t="s">
        <v>12</v>
      </c>
      <c r="D2389" s="146" t="str">
        <f>VLOOKUP(C2389,[0]!Data,2,)</f>
        <v>Nurse</v>
      </c>
      <c r="E2389" s="145">
        <v>5</v>
      </c>
      <c r="F2389" s="145" t="s">
        <v>73</v>
      </c>
      <c r="G2389" s="146">
        <f t="shared" si="81"/>
        <v>1</v>
      </c>
      <c r="H2389" s="147">
        <f t="shared" si="80"/>
        <v>1</v>
      </c>
    </row>
    <row r="2390" spans="1:8" x14ac:dyDescent="0.35">
      <c r="A2390" s="144" t="s">
        <v>72</v>
      </c>
      <c r="B2390" s="145" t="s">
        <v>39</v>
      </c>
      <c r="C2390" s="145" t="s">
        <v>12</v>
      </c>
      <c r="D2390" s="146" t="str">
        <f>VLOOKUP(C2390,[0]!Data,2,)</f>
        <v>Nurse</v>
      </c>
      <c r="E2390" s="145">
        <v>5</v>
      </c>
      <c r="F2390" s="145" t="s">
        <v>73</v>
      </c>
      <c r="G2390" s="146">
        <f t="shared" si="81"/>
        <v>1</v>
      </c>
      <c r="H2390" s="147">
        <f t="shared" si="80"/>
        <v>1</v>
      </c>
    </row>
    <row r="2391" spans="1:8" x14ac:dyDescent="0.35">
      <c r="A2391" s="144" t="s">
        <v>72</v>
      </c>
      <c r="B2391" s="145" t="s">
        <v>39</v>
      </c>
      <c r="C2391" s="145" t="s">
        <v>10</v>
      </c>
      <c r="D2391" s="146" t="str">
        <f>VLOOKUP(C2391,[0]!Data,2,)</f>
        <v>Doctor</v>
      </c>
      <c r="E2391" s="145">
        <v>4</v>
      </c>
      <c r="F2391" s="145" t="s">
        <v>11</v>
      </c>
      <c r="G2391" s="146">
        <f t="shared" si="81"/>
        <v>1</v>
      </c>
      <c r="H2391" s="147">
        <f t="shared" ref="H2391:H2454" si="82">IF(F2392="Y,N",1,1)</f>
        <v>1</v>
      </c>
    </row>
    <row r="2392" spans="1:8" x14ac:dyDescent="0.35">
      <c r="A2392" s="144" t="s">
        <v>72</v>
      </c>
      <c r="B2392" s="145" t="s">
        <v>39</v>
      </c>
      <c r="C2392" s="145" t="s">
        <v>12</v>
      </c>
      <c r="D2392" s="146" t="str">
        <f>VLOOKUP(C2392,[0]!Data,2,)</f>
        <v>Nurse</v>
      </c>
      <c r="E2392" s="145">
        <v>4</v>
      </c>
      <c r="F2392" s="145" t="s">
        <v>73</v>
      </c>
      <c r="G2392" s="146">
        <f t="shared" si="81"/>
        <v>1</v>
      </c>
      <c r="H2392" s="147">
        <f t="shared" si="82"/>
        <v>1</v>
      </c>
    </row>
    <row r="2393" spans="1:8" x14ac:dyDescent="0.35">
      <c r="A2393" s="144" t="s">
        <v>72</v>
      </c>
      <c r="B2393" s="145" t="s">
        <v>39</v>
      </c>
      <c r="C2393" s="145" t="s">
        <v>12</v>
      </c>
      <c r="D2393" s="146" t="str">
        <f>VLOOKUP(C2393,[0]!Data,2,)</f>
        <v>Nurse</v>
      </c>
      <c r="E2393" s="145">
        <v>4</v>
      </c>
      <c r="F2393" s="145" t="s">
        <v>73</v>
      </c>
      <c r="G2393" s="146">
        <f t="shared" si="81"/>
        <v>1</v>
      </c>
      <c r="H2393" s="147">
        <f t="shared" si="82"/>
        <v>1</v>
      </c>
    </row>
    <row r="2394" spans="1:8" x14ac:dyDescent="0.35">
      <c r="A2394" s="144" t="s">
        <v>72</v>
      </c>
      <c r="B2394" s="145" t="s">
        <v>39</v>
      </c>
      <c r="C2394" s="145" t="s">
        <v>12</v>
      </c>
      <c r="D2394" s="146" t="str">
        <f>VLOOKUP(C2394,[0]!Data,2,)</f>
        <v>Nurse</v>
      </c>
      <c r="E2394" s="145">
        <v>5</v>
      </c>
      <c r="F2394" s="145" t="s">
        <v>73</v>
      </c>
      <c r="G2394" s="146">
        <f t="shared" si="81"/>
        <v>1</v>
      </c>
      <c r="H2394" s="147">
        <f t="shared" si="82"/>
        <v>1</v>
      </c>
    </row>
    <row r="2395" spans="1:8" x14ac:dyDescent="0.35">
      <c r="A2395" s="144" t="s">
        <v>72</v>
      </c>
      <c r="B2395" s="145" t="s">
        <v>39</v>
      </c>
      <c r="C2395" s="145" t="s">
        <v>10</v>
      </c>
      <c r="D2395" s="146" t="str">
        <f>VLOOKUP(C2395,[0]!Data,2,)</f>
        <v>Doctor</v>
      </c>
      <c r="E2395" s="145">
        <v>4</v>
      </c>
      <c r="F2395" s="145" t="s">
        <v>11</v>
      </c>
      <c r="G2395" s="146">
        <f t="shared" si="81"/>
        <v>1</v>
      </c>
      <c r="H2395" s="147">
        <f t="shared" si="82"/>
        <v>1</v>
      </c>
    </row>
    <row r="2396" spans="1:8" x14ac:dyDescent="0.35">
      <c r="A2396" s="144" t="s">
        <v>72</v>
      </c>
      <c r="B2396" s="145" t="s">
        <v>39</v>
      </c>
      <c r="C2396" s="145" t="s">
        <v>12</v>
      </c>
      <c r="D2396" s="146" t="str">
        <f>VLOOKUP(C2396,[0]!Data,2,)</f>
        <v>Nurse</v>
      </c>
      <c r="E2396" s="145">
        <v>5</v>
      </c>
      <c r="F2396" s="145" t="s">
        <v>73</v>
      </c>
      <c r="G2396" s="146">
        <f t="shared" si="81"/>
        <v>1</v>
      </c>
      <c r="H2396" s="147">
        <f t="shared" si="82"/>
        <v>1</v>
      </c>
    </row>
    <row r="2397" spans="1:8" x14ac:dyDescent="0.35">
      <c r="A2397" s="144" t="s">
        <v>72</v>
      </c>
      <c r="B2397" s="145" t="s">
        <v>39</v>
      </c>
      <c r="C2397" s="145" t="s">
        <v>12</v>
      </c>
      <c r="D2397" s="146" t="str">
        <f>VLOOKUP(C2397,[0]!Data,2,)</f>
        <v>Nurse</v>
      </c>
      <c r="E2397" s="145">
        <v>5</v>
      </c>
      <c r="F2397" s="145" t="s">
        <v>73</v>
      </c>
      <c r="G2397" s="146">
        <f t="shared" si="81"/>
        <v>1</v>
      </c>
      <c r="H2397" s="147">
        <f t="shared" si="82"/>
        <v>1</v>
      </c>
    </row>
    <row r="2398" spans="1:8" x14ac:dyDescent="0.35">
      <c r="A2398" s="144" t="s">
        <v>72</v>
      </c>
      <c r="B2398" s="145" t="s">
        <v>46</v>
      </c>
      <c r="C2398" s="145" t="s">
        <v>12</v>
      </c>
      <c r="D2398" s="146" t="str">
        <f>VLOOKUP(C2398,[0]!Data,2,)</f>
        <v>Nurse</v>
      </c>
      <c r="E2398" s="145">
        <v>5</v>
      </c>
      <c r="F2398" s="145" t="s">
        <v>73</v>
      </c>
      <c r="G2398" s="146">
        <f t="shared" si="81"/>
        <v>1</v>
      </c>
      <c r="H2398" s="147">
        <f t="shared" si="82"/>
        <v>1</v>
      </c>
    </row>
    <row r="2399" spans="1:8" x14ac:dyDescent="0.35">
      <c r="A2399" s="144" t="s">
        <v>72</v>
      </c>
      <c r="B2399" s="145" t="s">
        <v>46</v>
      </c>
      <c r="C2399" s="145" t="s">
        <v>10</v>
      </c>
      <c r="D2399" s="146" t="str">
        <f>VLOOKUP(C2399,[0]!Data,2,)</f>
        <v>Doctor</v>
      </c>
      <c r="E2399" s="145">
        <v>4</v>
      </c>
      <c r="F2399" s="145" t="s">
        <v>29</v>
      </c>
      <c r="G2399" s="146">
        <f t="shared" si="81"/>
        <v>0</v>
      </c>
      <c r="H2399" s="147">
        <f t="shared" si="82"/>
        <v>1</v>
      </c>
    </row>
    <row r="2400" spans="1:8" x14ac:dyDescent="0.35">
      <c r="A2400" s="144" t="s">
        <v>72</v>
      </c>
      <c r="B2400" s="145" t="s">
        <v>46</v>
      </c>
      <c r="C2400" s="145" t="s">
        <v>12</v>
      </c>
      <c r="D2400" s="146" t="str">
        <f>VLOOKUP(C2400,[0]!Data,2,)</f>
        <v>Nurse</v>
      </c>
      <c r="E2400" s="145">
        <v>5</v>
      </c>
      <c r="F2400" s="145" t="s">
        <v>73</v>
      </c>
      <c r="G2400" s="146">
        <f t="shared" si="81"/>
        <v>1</v>
      </c>
      <c r="H2400" s="147">
        <f t="shared" si="82"/>
        <v>1</v>
      </c>
    </row>
    <row r="2401" spans="1:8" x14ac:dyDescent="0.35">
      <c r="A2401" s="144" t="s">
        <v>72</v>
      </c>
      <c r="B2401" s="145" t="s">
        <v>46</v>
      </c>
      <c r="C2401" s="145" t="s">
        <v>12</v>
      </c>
      <c r="D2401" s="146" t="str">
        <f>VLOOKUP(C2401,[0]!Data,2,)</f>
        <v>Nurse</v>
      </c>
      <c r="E2401" s="145">
        <v>5</v>
      </c>
      <c r="F2401" s="145" t="s">
        <v>73</v>
      </c>
      <c r="G2401" s="146">
        <f t="shared" si="81"/>
        <v>1</v>
      </c>
      <c r="H2401" s="147">
        <f t="shared" si="82"/>
        <v>1</v>
      </c>
    </row>
    <row r="2402" spans="1:8" x14ac:dyDescent="0.35">
      <c r="A2402" s="144" t="s">
        <v>72</v>
      </c>
      <c r="B2402" s="145" t="s">
        <v>46</v>
      </c>
      <c r="C2402" s="145" t="s">
        <v>10</v>
      </c>
      <c r="D2402" s="146" t="str">
        <f>VLOOKUP(C2402,[0]!Data,2,)</f>
        <v>Doctor</v>
      </c>
      <c r="E2402" s="145">
        <v>3</v>
      </c>
      <c r="F2402" s="145" t="s">
        <v>11</v>
      </c>
      <c r="G2402" s="146">
        <f t="shared" si="81"/>
        <v>1</v>
      </c>
      <c r="H2402" s="147">
        <f t="shared" si="82"/>
        <v>1</v>
      </c>
    </row>
    <row r="2403" spans="1:8" x14ac:dyDescent="0.35">
      <c r="A2403" s="144" t="s">
        <v>72</v>
      </c>
      <c r="B2403" s="145" t="s">
        <v>46</v>
      </c>
      <c r="C2403" s="145" t="s">
        <v>12</v>
      </c>
      <c r="D2403" s="146" t="str">
        <f>VLOOKUP(C2403,[0]!Data,2,)</f>
        <v>Nurse</v>
      </c>
      <c r="E2403" s="145">
        <v>2</v>
      </c>
      <c r="F2403" s="145" t="s">
        <v>73</v>
      </c>
      <c r="G2403" s="146">
        <f t="shared" si="81"/>
        <v>1</v>
      </c>
      <c r="H2403" s="147">
        <f t="shared" si="82"/>
        <v>1</v>
      </c>
    </row>
    <row r="2404" spans="1:8" x14ac:dyDescent="0.35">
      <c r="A2404" s="144" t="s">
        <v>72</v>
      </c>
      <c r="B2404" s="145" t="s">
        <v>46</v>
      </c>
      <c r="C2404" s="145" t="s">
        <v>12</v>
      </c>
      <c r="D2404" s="146" t="str">
        <f>VLOOKUP(C2404,[0]!Data,2,)</f>
        <v>Nurse</v>
      </c>
      <c r="E2404" s="145">
        <v>1</v>
      </c>
      <c r="F2404" s="145" t="s">
        <v>73</v>
      </c>
      <c r="G2404" s="146">
        <f t="shared" si="81"/>
        <v>1</v>
      </c>
      <c r="H2404" s="147">
        <f t="shared" si="82"/>
        <v>1</v>
      </c>
    </row>
    <row r="2405" spans="1:8" x14ac:dyDescent="0.35">
      <c r="A2405" s="144" t="s">
        <v>72</v>
      </c>
      <c r="B2405" s="145" t="s">
        <v>46</v>
      </c>
      <c r="C2405" s="145" t="s">
        <v>12</v>
      </c>
      <c r="D2405" s="146" t="str">
        <f>VLOOKUP(C2405,[0]!Data,2,)</f>
        <v>Nurse</v>
      </c>
      <c r="E2405" s="145">
        <v>4</v>
      </c>
      <c r="F2405" s="145" t="s">
        <v>73</v>
      </c>
      <c r="G2405" s="146">
        <f t="shared" si="81"/>
        <v>1</v>
      </c>
      <c r="H2405" s="147">
        <f t="shared" si="82"/>
        <v>1</v>
      </c>
    </row>
    <row r="2406" spans="1:8" x14ac:dyDescent="0.35">
      <c r="A2406" s="144" t="s">
        <v>72</v>
      </c>
      <c r="B2406" s="145" t="s">
        <v>46</v>
      </c>
      <c r="C2406" s="145" t="s">
        <v>12</v>
      </c>
      <c r="D2406" s="146" t="str">
        <f>VLOOKUP(C2406,[0]!Data,2,)</f>
        <v>Nurse</v>
      </c>
      <c r="E2406" s="145">
        <v>2</v>
      </c>
      <c r="F2406" s="145" t="s">
        <v>73</v>
      </c>
      <c r="G2406" s="146">
        <f t="shared" si="81"/>
        <v>1</v>
      </c>
      <c r="H2406" s="147">
        <f t="shared" si="82"/>
        <v>1</v>
      </c>
    </row>
    <row r="2407" spans="1:8" x14ac:dyDescent="0.35">
      <c r="A2407" s="144" t="s">
        <v>72</v>
      </c>
      <c r="B2407" s="145" t="s">
        <v>46</v>
      </c>
      <c r="C2407" s="145" t="s">
        <v>12</v>
      </c>
      <c r="D2407" s="146" t="str">
        <f>VLOOKUP(C2407,[0]!Data,2,)</f>
        <v>Nurse</v>
      </c>
      <c r="E2407" s="145">
        <v>3</v>
      </c>
      <c r="F2407" s="145" t="s">
        <v>73</v>
      </c>
      <c r="G2407" s="146">
        <f t="shared" ref="G2407:G2428" si="83">IF(F2407="Y",1,0)</f>
        <v>1</v>
      </c>
      <c r="H2407" s="147">
        <f t="shared" si="82"/>
        <v>1</v>
      </c>
    </row>
    <row r="2408" spans="1:8" x14ac:dyDescent="0.35">
      <c r="A2408" s="144" t="s">
        <v>72</v>
      </c>
      <c r="B2408" s="145" t="s">
        <v>46</v>
      </c>
      <c r="C2408" s="145" t="s">
        <v>12</v>
      </c>
      <c r="D2408" s="146" t="str">
        <f>VLOOKUP(C2408,[0]!Data,2,)</f>
        <v>Nurse</v>
      </c>
      <c r="E2408" s="145">
        <v>4</v>
      </c>
      <c r="F2408" s="145" t="s">
        <v>73</v>
      </c>
      <c r="G2408" s="146">
        <f t="shared" si="83"/>
        <v>1</v>
      </c>
      <c r="H2408" s="147">
        <f t="shared" si="82"/>
        <v>1</v>
      </c>
    </row>
    <row r="2409" spans="1:8" x14ac:dyDescent="0.35">
      <c r="A2409" s="144" t="s">
        <v>72</v>
      </c>
      <c r="B2409" s="145" t="s">
        <v>46</v>
      </c>
      <c r="C2409" s="145" t="s">
        <v>14</v>
      </c>
      <c r="D2409" s="146" t="str">
        <f>VLOOKUP(C2409,[0]!Data,2,)</f>
        <v>Ancillary Staff</v>
      </c>
      <c r="E2409" s="145">
        <v>3</v>
      </c>
      <c r="F2409" s="145" t="s">
        <v>29</v>
      </c>
      <c r="G2409" s="146">
        <f t="shared" si="83"/>
        <v>0</v>
      </c>
      <c r="H2409" s="147">
        <f t="shared" si="82"/>
        <v>1</v>
      </c>
    </row>
    <row r="2410" spans="1:8" x14ac:dyDescent="0.35">
      <c r="A2410" s="144" t="s">
        <v>72</v>
      </c>
      <c r="B2410" s="145" t="s">
        <v>46</v>
      </c>
      <c r="C2410" s="145" t="s">
        <v>12</v>
      </c>
      <c r="D2410" s="146" t="str">
        <f>VLOOKUP(C2410,[0]!Data,2,)</f>
        <v>Nurse</v>
      </c>
      <c r="E2410" s="145">
        <v>5</v>
      </c>
      <c r="F2410" s="145" t="s">
        <v>73</v>
      </c>
      <c r="G2410" s="146">
        <f t="shared" si="83"/>
        <v>1</v>
      </c>
      <c r="H2410" s="147">
        <f t="shared" si="82"/>
        <v>1</v>
      </c>
    </row>
    <row r="2411" spans="1:8" x14ac:dyDescent="0.35">
      <c r="A2411" s="144" t="s">
        <v>72</v>
      </c>
      <c r="B2411" s="145" t="s">
        <v>46</v>
      </c>
      <c r="C2411" s="145" t="s">
        <v>12</v>
      </c>
      <c r="D2411" s="146" t="str">
        <f>VLOOKUP(C2411,[0]!Data,2,)</f>
        <v>Nurse</v>
      </c>
      <c r="E2411" s="145">
        <v>1</v>
      </c>
      <c r="F2411" s="145" t="s">
        <v>73</v>
      </c>
      <c r="G2411" s="146">
        <f t="shared" si="83"/>
        <v>1</v>
      </c>
      <c r="H2411" s="147">
        <f t="shared" si="82"/>
        <v>1</v>
      </c>
    </row>
    <row r="2412" spans="1:8" x14ac:dyDescent="0.35">
      <c r="A2412" s="144" t="s">
        <v>72</v>
      </c>
      <c r="B2412" s="145" t="s">
        <v>46</v>
      </c>
      <c r="C2412" s="145" t="s">
        <v>12</v>
      </c>
      <c r="D2412" s="146" t="str">
        <f>VLOOKUP(C2412,[0]!Data,2,)</f>
        <v>Nurse</v>
      </c>
      <c r="E2412" s="145">
        <v>5</v>
      </c>
      <c r="F2412" s="145" t="s">
        <v>73</v>
      </c>
      <c r="G2412" s="146">
        <f t="shared" si="83"/>
        <v>1</v>
      </c>
      <c r="H2412" s="147">
        <f t="shared" si="82"/>
        <v>1</v>
      </c>
    </row>
    <row r="2413" spans="1:8" x14ac:dyDescent="0.35">
      <c r="A2413" s="144" t="s">
        <v>72</v>
      </c>
      <c r="B2413" s="145" t="s">
        <v>16</v>
      </c>
      <c r="C2413" s="145" t="s">
        <v>13</v>
      </c>
      <c r="D2413" s="146" t="str">
        <f>VLOOKUP(C2413,[0]!Data,2,)</f>
        <v>Ancillary Staff</v>
      </c>
      <c r="E2413" s="145">
        <v>5</v>
      </c>
      <c r="F2413" s="145" t="s">
        <v>73</v>
      </c>
      <c r="G2413" s="146">
        <f t="shared" si="83"/>
        <v>1</v>
      </c>
      <c r="H2413" s="147">
        <f t="shared" si="82"/>
        <v>1</v>
      </c>
    </row>
    <row r="2414" spans="1:8" x14ac:dyDescent="0.35">
      <c r="A2414" s="144" t="s">
        <v>72</v>
      </c>
      <c r="B2414" s="145" t="s">
        <v>16</v>
      </c>
      <c r="C2414" s="145" t="s">
        <v>12</v>
      </c>
      <c r="D2414" s="146" t="str">
        <f>VLOOKUP(C2414,[0]!Data,2,)</f>
        <v>Nurse</v>
      </c>
      <c r="E2414" s="145">
        <v>5</v>
      </c>
      <c r="F2414" s="145" t="s">
        <v>73</v>
      </c>
      <c r="G2414" s="146">
        <f t="shared" si="83"/>
        <v>1</v>
      </c>
      <c r="H2414" s="147">
        <f t="shared" si="82"/>
        <v>1</v>
      </c>
    </row>
    <row r="2415" spans="1:8" x14ac:dyDescent="0.35">
      <c r="A2415" s="144" t="s">
        <v>72</v>
      </c>
      <c r="B2415" s="145" t="s">
        <v>16</v>
      </c>
      <c r="C2415" s="145" t="s">
        <v>13</v>
      </c>
      <c r="D2415" s="146" t="str">
        <f>VLOOKUP(C2415,[0]!Data,2,)</f>
        <v>Ancillary Staff</v>
      </c>
      <c r="E2415" s="145">
        <v>5</v>
      </c>
      <c r="F2415" s="145" t="s">
        <v>73</v>
      </c>
      <c r="G2415" s="146">
        <f t="shared" si="83"/>
        <v>1</v>
      </c>
      <c r="H2415" s="147">
        <f t="shared" si="82"/>
        <v>1</v>
      </c>
    </row>
    <row r="2416" spans="1:8" x14ac:dyDescent="0.35">
      <c r="A2416" s="144" t="s">
        <v>72</v>
      </c>
      <c r="B2416" s="145" t="s">
        <v>16</v>
      </c>
      <c r="C2416" s="145" t="s">
        <v>12</v>
      </c>
      <c r="D2416" s="146" t="str">
        <f>VLOOKUP(C2416,[0]!Data,2,)</f>
        <v>Nurse</v>
      </c>
      <c r="E2416" s="145">
        <v>4</v>
      </c>
      <c r="F2416" s="145" t="s">
        <v>73</v>
      </c>
      <c r="G2416" s="146">
        <f t="shared" si="83"/>
        <v>1</v>
      </c>
      <c r="H2416" s="147">
        <f t="shared" si="82"/>
        <v>1</v>
      </c>
    </row>
    <row r="2417" spans="1:8" x14ac:dyDescent="0.35">
      <c r="A2417" s="144" t="s">
        <v>72</v>
      </c>
      <c r="B2417" s="145" t="s">
        <v>16</v>
      </c>
      <c r="C2417" s="145" t="s">
        <v>12</v>
      </c>
      <c r="D2417" s="146" t="str">
        <f>VLOOKUP(C2417,[0]!Data,2,)</f>
        <v>Nurse</v>
      </c>
      <c r="E2417" s="145">
        <v>5</v>
      </c>
      <c r="F2417" s="145" t="s">
        <v>73</v>
      </c>
      <c r="G2417" s="146">
        <f t="shared" si="83"/>
        <v>1</v>
      </c>
      <c r="H2417" s="147">
        <f t="shared" si="82"/>
        <v>1</v>
      </c>
    </row>
    <row r="2418" spans="1:8" x14ac:dyDescent="0.35">
      <c r="A2418" s="144" t="s">
        <v>72</v>
      </c>
      <c r="B2418" s="145" t="s">
        <v>16</v>
      </c>
      <c r="C2418" s="145" t="s">
        <v>12</v>
      </c>
      <c r="D2418" s="146" t="str">
        <f>VLOOKUP(C2418,[0]!Data,2,)</f>
        <v>Nurse</v>
      </c>
      <c r="E2418" s="145">
        <v>1</v>
      </c>
      <c r="F2418" s="145" t="s">
        <v>73</v>
      </c>
      <c r="G2418" s="146">
        <f t="shared" si="83"/>
        <v>1</v>
      </c>
      <c r="H2418" s="147">
        <f t="shared" si="82"/>
        <v>1</v>
      </c>
    </row>
    <row r="2419" spans="1:8" x14ac:dyDescent="0.35">
      <c r="A2419" s="144" t="s">
        <v>72</v>
      </c>
      <c r="B2419" s="145" t="s">
        <v>16</v>
      </c>
      <c r="C2419" s="145" t="s">
        <v>12</v>
      </c>
      <c r="D2419" s="146" t="str">
        <f>VLOOKUP(C2419,[0]!Data,2,)</f>
        <v>Nurse</v>
      </c>
      <c r="E2419" s="145">
        <v>4</v>
      </c>
      <c r="F2419" s="145" t="s">
        <v>73</v>
      </c>
      <c r="G2419" s="146">
        <f t="shared" si="83"/>
        <v>1</v>
      </c>
      <c r="H2419" s="147">
        <f t="shared" si="82"/>
        <v>1</v>
      </c>
    </row>
    <row r="2420" spans="1:8" x14ac:dyDescent="0.35">
      <c r="A2420" s="144" t="s">
        <v>72</v>
      </c>
      <c r="B2420" s="145" t="s">
        <v>16</v>
      </c>
      <c r="C2420" s="145" t="s">
        <v>12</v>
      </c>
      <c r="D2420" s="146" t="str">
        <f>VLOOKUP(C2420,[0]!Data,2,)</f>
        <v>Nurse</v>
      </c>
      <c r="E2420" s="145">
        <v>4</v>
      </c>
      <c r="F2420" s="145" t="s">
        <v>73</v>
      </c>
      <c r="G2420" s="146">
        <f t="shared" si="83"/>
        <v>1</v>
      </c>
      <c r="H2420" s="147">
        <f t="shared" si="82"/>
        <v>1</v>
      </c>
    </row>
    <row r="2421" spans="1:8" x14ac:dyDescent="0.35">
      <c r="A2421" s="144" t="s">
        <v>72</v>
      </c>
      <c r="B2421" s="145" t="s">
        <v>16</v>
      </c>
      <c r="C2421" s="145" t="s">
        <v>12</v>
      </c>
      <c r="D2421" s="146" t="str">
        <f>VLOOKUP(C2421,[0]!Data,2,)</f>
        <v>Nurse</v>
      </c>
      <c r="E2421" s="145">
        <v>1</v>
      </c>
      <c r="F2421" s="145" t="s">
        <v>73</v>
      </c>
      <c r="G2421" s="146">
        <f t="shared" si="83"/>
        <v>1</v>
      </c>
      <c r="H2421" s="147">
        <f t="shared" si="82"/>
        <v>1</v>
      </c>
    </row>
    <row r="2422" spans="1:8" x14ac:dyDescent="0.35">
      <c r="A2422" s="144" t="s">
        <v>72</v>
      </c>
      <c r="B2422" s="145" t="s">
        <v>16</v>
      </c>
      <c r="C2422" s="145" t="s">
        <v>12</v>
      </c>
      <c r="D2422" s="146" t="str">
        <f>VLOOKUP(C2422,[0]!Data,2,)</f>
        <v>Nurse</v>
      </c>
      <c r="E2422" s="145">
        <v>4</v>
      </c>
      <c r="F2422" s="145" t="s">
        <v>73</v>
      </c>
      <c r="G2422" s="146">
        <f t="shared" si="83"/>
        <v>1</v>
      </c>
      <c r="H2422" s="147">
        <f t="shared" si="82"/>
        <v>1</v>
      </c>
    </row>
    <row r="2423" spans="1:8" x14ac:dyDescent="0.35">
      <c r="A2423" s="144" t="s">
        <v>72</v>
      </c>
      <c r="B2423" s="145" t="s">
        <v>16</v>
      </c>
      <c r="C2423" s="145" t="s">
        <v>12</v>
      </c>
      <c r="D2423" s="146" t="str">
        <f>VLOOKUP(C2423,[0]!Data,2,)</f>
        <v>Nurse</v>
      </c>
      <c r="E2423" s="145">
        <v>5</v>
      </c>
      <c r="F2423" s="145" t="s">
        <v>73</v>
      </c>
      <c r="G2423" s="146">
        <f t="shared" si="83"/>
        <v>1</v>
      </c>
      <c r="H2423" s="147">
        <f t="shared" si="82"/>
        <v>1</v>
      </c>
    </row>
    <row r="2424" spans="1:8" x14ac:dyDescent="0.35">
      <c r="A2424" s="144" t="s">
        <v>72</v>
      </c>
      <c r="B2424" s="145" t="s">
        <v>16</v>
      </c>
      <c r="C2424" s="145" t="s">
        <v>14</v>
      </c>
      <c r="D2424" s="146" t="str">
        <f>VLOOKUP(C2424,[0]!Data,2,)</f>
        <v>Ancillary Staff</v>
      </c>
      <c r="E2424" s="145">
        <v>5</v>
      </c>
      <c r="F2424" s="145" t="s">
        <v>29</v>
      </c>
      <c r="G2424" s="146">
        <f t="shared" si="83"/>
        <v>0</v>
      </c>
      <c r="H2424" s="147">
        <f t="shared" si="82"/>
        <v>1</v>
      </c>
    </row>
    <row r="2425" spans="1:8" x14ac:dyDescent="0.35">
      <c r="A2425" s="144" t="s">
        <v>72</v>
      </c>
      <c r="B2425" s="145" t="s">
        <v>16</v>
      </c>
      <c r="C2425" s="145" t="s">
        <v>12</v>
      </c>
      <c r="D2425" s="146" t="str">
        <f>VLOOKUP(C2425,[0]!Data,2,)</f>
        <v>Nurse</v>
      </c>
      <c r="E2425" s="145">
        <v>2</v>
      </c>
      <c r="F2425" s="145" t="s">
        <v>73</v>
      </c>
      <c r="G2425" s="146">
        <f t="shared" si="83"/>
        <v>1</v>
      </c>
      <c r="H2425" s="147">
        <f t="shared" si="82"/>
        <v>1</v>
      </c>
    </row>
    <row r="2426" spans="1:8" x14ac:dyDescent="0.35">
      <c r="A2426" s="144" t="s">
        <v>72</v>
      </c>
      <c r="B2426" s="145" t="s">
        <v>16</v>
      </c>
      <c r="C2426" s="145" t="s">
        <v>12</v>
      </c>
      <c r="D2426" s="146" t="str">
        <f>VLOOKUP(C2426,[0]!Data,2,)</f>
        <v>Nurse</v>
      </c>
      <c r="E2426" s="145">
        <v>4</v>
      </c>
      <c r="F2426" s="145" t="s">
        <v>73</v>
      </c>
      <c r="G2426" s="146">
        <f t="shared" si="83"/>
        <v>1</v>
      </c>
      <c r="H2426" s="147">
        <f t="shared" si="82"/>
        <v>1</v>
      </c>
    </row>
    <row r="2427" spans="1:8" x14ac:dyDescent="0.35">
      <c r="A2427" s="144" t="s">
        <v>72</v>
      </c>
      <c r="B2427" s="145" t="s">
        <v>16</v>
      </c>
      <c r="C2427" s="145" t="s">
        <v>13</v>
      </c>
      <c r="D2427" s="146" t="str">
        <f>VLOOKUP(C2427,[0]!Data,2,)</f>
        <v>Ancillary Staff</v>
      </c>
      <c r="E2427" s="145">
        <v>5</v>
      </c>
      <c r="F2427" s="145" t="s">
        <v>73</v>
      </c>
      <c r="G2427" s="146">
        <f t="shared" si="83"/>
        <v>1</v>
      </c>
      <c r="H2427" s="147">
        <f t="shared" si="82"/>
        <v>1</v>
      </c>
    </row>
    <row r="2428" spans="1:8" x14ac:dyDescent="0.35">
      <c r="A2428" s="144" t="s">
        <v>72</v>
      </c>
      <c r="B2428" s="145" t="s">
        <v>19</v>
      </c>
      <c r="C2428" s="145" t="s">
        <v>12</v>
      </c>
      <c r="D2428" s="146" t="str">
        <f>VLOOKUP(C2428,[0]!Data,2,)</f>
        <v>Nurse</v>
      </c>
      <c r="E2428" s="145">
        <v>1</v>
      </c>
      <c r="F2428" s="145" t="s">
        <v>11</v>
      </c>
      <c r="G2428" s="146">
        <f t="shared" si="83"/>
        <v>1</v>
      </c>
      <c r="H2428" s="147">
        <f t="shared" si="82"/>
        <v>1</v>
      </c>
    </row>
    <row r="2429" spans="1:8" x14ac:dyDescent="0.35">
      <c r="A2429" s="144" t="s">
        <v>72</v>
      </c>
      <c r="B2429" s="145" t="s">
        <v>19</v>
      </c>
      <c r="C2429" s="145" t="s">
        <v>12</v>
      </c>
      <c r="D2429" s="146" t="str">
        <f>VLOOKUP(C2429,[0]!Data,2,)</f>
        <v>Nurse</v>
      </c>
      <c r="E2429" s="145">
        <v>4</v>
      </c>
      <c r="F2429" s="145" t="s">
        <v>11</v>
      </c>
      <c r="G2429" s="146">
        <f t="shared" ref="G2429:G2492" si="84">IF(F2429="Y",1,0)</f>
        <v>1</v>
      </c>
      <c r="H2429" s="147">
        <f t="shared" si="82"/>
        <v>1</v>
      </c>
    </row>
    <row r="2430" spans="1:8" x14ac:dyDescent="0.35">
      <c r="A2430" s="144" t="s">
        <v>72</v>
      </c>
      <c r="B2430" s="145" t="s">
        <v>19</v>
      </c>
      <c r="C2430" s="145" t="s">
        <v>12</v>
      </c>
      <c r="D2430" s="146" t="str">
        <f>VLOOKUP(C2430,[0]!Data,2,)</f>
        <v>Nurse</v>
      </c>
      <c r="E2430" s="145">
        <v>5</v>
      </c>
      <c r="F2430" s="145" t="s">
        <v>11</v>
      </c>
      <c r="G2430" s="146">
        <f t="shared" si="84"/>
        <v>1</v>
      </c>
      <c r="H2430" s="147">
        <f t="shared" si="82"/>
        <v>1</v>
      </c>
    </row>
    <row r="2431" spans="1:8" x14ac:dyDescent="0.35">
      <c r="A2431" s="144" t="s">
        <v>72</v>
      </c>
      <c r="B2431" s="145" t="s">
        <v>19</v>
      </c>
      <c r="C2431" s="145" t="s">
        <v>12</v>
      </c>
      <c r="D2431" s="146" t="str">
        <f>VLOOKUP(C2431,[0]!Data,2,)</f>
        <v>Nurse</v>
      </c>
      <c r="E2431" s="145">
        <v>5</v>
      </c>
      <c r="F2431" s="145" t="s">
        <v>11</v>
      </c>
      <c r="G2431" s="146">
        <f t="shared" si="84"/>
        <v>1</v>
      </c>
      <c r="H2431" s="147">
        <f t="shared" si="82"/>
        <v>1</v>
      </c>
    </row>
    <row r="2432" spans="1:8" x14ac:dyDescent="0.35">
      <c r="A2432" s="144" t="s">
        <v>72</v>
      </c>
      <c r="B2432" s="145" t="s">
        <v>19</v>
      </c>
      <c r="C2432" s="145" t="s">
        <v>12</v>
      </c>
      <c r="D2432" s="146" t="str">
        <f>VLOOKUP(C2432,[0]!Data,2,)</f>
        <v>Nurse</v>
      </c>
      <c r="E2432" s="145">
        <v>4</v>
      </c>
      <c r="F2432" s="145" t="s">
        <v>11</v>
      </c>
      <c r="G2432" s="146">
        <f t="shared" si="84"/>
        <v>1</v>
      </c>
      <c r="H2432" s="147">
        <f t="shared" si="82"/>
        <v>1</v>
      </c>
    </row>
    <row r="2433" spans="1:8" x14ac:dyDescent="0.35">
      <c r="A2433" s="144" t="s">
        <v>72</v>
      </c>
      <c r="B2433" s="145" t="s">
        <v>19</v>
      </c>
      <c r="C2433" s="145" t="s">
        <v>12</v>
      </c>
      <c r="D2433" s="146" t="str">
        <f>VLOOKUP(C2433,[0]!Data,2,)</f>
        <v>Nurse</v>
      </c>
      <c r="E2433" s="145">
        <v>1</v>
      </c>
      <c r="F2433" s="145" t="s">
        <v>11</v>
      </c>
      <c r="G2433" s="146">
        <f t="shared" si="84"/>
        <v>1</v>
      </c>
      <c r="H2433" s="147">
        <f t="shared" si="82"/>
        <v>1</v>
      </c>
    </row>
    <row r="2434" spans="1:8" x14ac:dyDescent="0.35">
      <c r="A2434" s="144" t="s">
        <v>72</v>
      </c>
      <c r="B2434" s="145" t="s">
        <v>19</v>
      </c>
      <c r="C2434" s="145" t="s">
        <v>12</v>
      </c>
      <c r="D2434" s="146" t="str">
        <f>VLOOKUP(C2434,[0]!Data,2,)</f>
        <v>Nurse</v>
      </c>
      <c r="E2434" s="145">
        <v>3</v>
      </c>
      <c r="F2434" s="145" t="s">
        <v>11</v>
      </c>
      <c r="G2434" s="146">
        <f t="shared" si="84"/>
        <v>1</v>
      </c>
      <c r="H2434" s="147">
        <f t="shared" si="82"/>
        <v>1</v>
      </c>
    </row>
    <row r="2435" spans="1:8" x14ac:dyDescent="0.35">
      <c r="A2435" s="144" t="s">
        <v>72</v>
      </c>
      <c r="B2435" s="145" t="s">
        <v>19</v>
      </c>
      <c r="C2435" s="145" t="s">
        <v>12</v>
      </c>
      <c r="D2435" s="146" t="str">
        <f>VLOOKUP(C2435,[0]!Data,2,)</f>
        <v>Nurse</v>
      </c>
      <c r="E2435" s="145">
        <v>4</v>
      </c>
      <c r="F2435" s="145" t="s">
        <v>11</v>
      </c>
      <c r="G2435" s="146">
        <f t="shared" si="84"/>
        <v>1</v>
      </c>
      <c r="H2435" s="147">
        <f t="shared" si="82"/>
        <v>1</v>
      </c>
    </row>
    <row r="2436" spans="1:8" x14ac:dyDescent="0.35">
      <c r="A2436" s="144" t="s">
        <v>72</v>
      </c>
      <c r="B2436" s="145" t="s">
        <v>19</v>
      </c>
      <c r="C2436" s="145" t="s">
        <v>14</v>
      </c>
      <c r="D2436" s="146" t="str">
        <f>VLOOKUP(C2436,[0]!Data,2,)</f>
        <v>Ancillary Staff</v>
      </c>
      <c r="E2436" s="145">
        <v>4</v>
      </c>
      <c r="F2436" s="145" t="s">
        <v>11</v>
      </c>
      <c r="G2436" s="146">
        <f t="shared" si="84"/>
        <v>1</v>
      </c>
      <c r="H2436" s="147">
        <f t="shared" si="82"/>
        <v>1</v>
      </c>
    </row>
    <row r="2437" spans="1:8" x14ac:dyDescent="0.35">
      <c r="A2437" s="144" t="s">
        <v>72</v>
      </c>
      <c r="B2437" s="145" t="s">
        <v>47</v>
      </c>
      <c r="C2437" s="145" t="s">
        <v>12</v>
      </c>
      <c r="D2437" s="146" t="str">
        <f>VLOOKUP(C2437,[0]!Data,2,)</f>
        <v>Nurse</v>
      </c>
      <c r="E2437" s="145">
        <v>1</v>
      </c>
      <c r="F2437" s="145" t="s">
        <v>11</v>
      </c>
      <c r="G2437" s="146">
        <f t="shared" si="84"/>
        <v>1</v>
      </c>
      <c r="H2437" s="147">
        <f t="shared" si="82"/>
        <v>1</v>
      </c>
    </row>
    <row r="2438" spans="1:8" x14ac:dyDescent="0.35">
      <c r="A2438" s="144" t="s">
        <v>72</v>
      </c>
      <c r="B2438" s="145" t="s">
        <v>47</v>
      </c>
      <c r="C2438" s="145" t="s">
        <v>12</v>
      </c>
      <c r="D2438" s="146" t="str">
        <f>VLOOKUP(C2438,[0]!Data,2,)</f>
        <v>Nurse</v>
      </c>
      <c r="E2438" s="145">
        <v>5</v>
      </c>
      <c r="F2438" s="145" t="s">
        <v>11</v>
      </c>
      <c r="G2438" s="146">
        <f t="shared" si="84"/>
        <v>1</v>
      </c>
      <c r="H2438" s="147">
        <f t="shared" si="82"/>
        <v>1</v>
      </c>
    </row>
    <row r="2439" spans="1:8" x14ac:dyDescent="0.35">
      <c r="A2439" s="144" t="s">
        <v>72</v>
      </c>
      <c r="B2439" s="145" t="s">
        <v>47</v>
      </c>
      <c r="C2439" s="145" t="s">
        <v>12</v>
      </c>
      <c r="D2439" s="146" t="str">
        <f>VLOOKUP(C2439,[0]!Data,2,)</f>
        <v>Nurse</v>
      </c>
      <c r="E2439" s="145">
        <v>5</v>
      </c>
      <c r="F2439" s="145" t="s">
        <v>11</v>
      </c>
      <c r="G2439" s="146">
        <f t="shared" si="84"/>
        <v>1</v>
      </c>
      <c r="H2439" s="147">
        <f t="shared" si="82"/>
        <v>1</v>
      </c>
    </row>
    <row r="2440" spans="1:8" x14ac:dyDescent="0.35">
      <c r="A2440" s="144" t="s">
        <v>72</v>
      </c>
      <c r="B2440" s="145" t="s">
        <v>47</v>
      </c>
      <c r="C2440" s="145" t="s">
        <v>12</v>
      </c>
      <c r="D2440" s="146" t="str">
        <f>VLOOKUP(C2440,[0]!Data,2,)</f>
        <v>Nurse</v>
      </c>
      <c r="E2440" s="145">
        <v>5</v>
      </c>
      <c r="F2440" s="145" t="s">
        <v>11</v>
      </c>
      <c r="G2440" s="146">
        <f t="shared" si="84"/>
        <v>1</v>
      </c>
      <c r="H2440" s="147">
        <f t="shared" si="82"/>
        <v>1</v>
      </c>
    </row>
    <row r="2441" spans="1:8" x14ac:dyDescent="0.35">
      <c r="A2441" s="144" t="s">
        <v>72</v>
      </c>
      <c r="B2441" s="145" t="s">
        <v>47</v>
      </c>
      <c r="C2441" s="145" t="s">
        <v>10</v>
      </c>
      <c r="D2441" s="146" t="str">
        <f>VLOOKUP(C2441,[0]!Data,2,)</f>
        <v>Doctor</v>
      </c>
      <c r="E2441" s="145">
        <v>4</v>
      </c>
      <c r="F2441" s="145" t="s">
        <v>11</v>
      </c>
      <c r="G2441" s="146">
        <f t="shared" si="84"/>
        <v>1</v>
      </c>
      <c r="H2441" s="147">
        <f t="shared" si="82"/>
        <v>1</v>
      </c>
    </row>
    <row r="2442" spans="1:8" x14ac:dyDescent="0.35">
      <c r="A2442" s="144" t="s">
        <v>72</v>
      </c>
      <c r="B2442" s="145" t="s">
        <v>37</v>
      </c>
      <c r="C2442" s="145" t="s">
        <v>65</v>
      </c>
      <c r="D2442" s="146" t="str">
        <f>VLOOKUP(C2442,[0]!Data,2,)</f>
        <v>Ancillary Staff</v>
      </c>
      <c r="E2442" s="145">
        <v>1</v>
      </c>
      <c r="F2442" s="145" t="s">
        <v>73</v>
      </c>
      <c r="G2442" s="146">
        <f t="shared" si="84"/>
        <v>1</v>
      </c>
      <c r="H2442" s="147">
        <f t="shared" si="82"/>
        <v>1</v>
      </c>
    </row>
    <row r="2443" spans="1:8" x14ac:dyDescent="0.35">
      <c r="A2443" s="144" t="s">
        <v>72</v>
      </c>
      <c r="B2443" s="145" t="s">
        <v>37</v>
      </c>
      <c r="C2443" s="145" t="s">
        <v>12</v>
      </c>
      <c r="D2443" s="146" t="str">
        <f>VLOOKUP(C2443,[0]!Data,2,)</f>
        <v>Nurse</v>
      </c>
      <c r="E2443" s="145">
        <v>2</v>
      </c>
      <c r="F2443" s="145" t="s">
        <v>73</v>
      </c>
      <c r="G2443" s="146">
        <f t="shared" si="84"/>
        <v>1</v>
      </c>
      <c r="H2443" s="147">
        <f t="shared" si="82"/>
        <v>1</v>
      </c>
    </row>
    <row r="2444" spans="1:8" x14ac:dyDescent="0.35">
      <c r="A2444" s="144" t="s">
        <v>72</v>
      </c>
      <c r="B2444" s="145" t="s">
        <v>37</v>
      </c>
      <c r="C2444" s="145" t="s">
        <v>12</v>
      </c>
      <c r="D2444" s="146" t="str">
        <f>VLOOKUP(C2444,[0]!Data,2,)</f>
        <v>Nurse</v>
      </c>
      <c r="E2444" s="145">
        <v>2</v>
      </c>
      <c r="F2444" s="145" t="s">
        <v>73</v>
      </c>
      <c r="G2444" s="146">
        <f t="shared" si="84"/>
        <v>1</v>
      </c>
      <c r="H2444" s="147">
        <f t="shared" si="82"/>
        <v>1</v>
      </c>
    </row>
    <row r="2445" spans="1:8" x14ac:dyDescent="0.35">
      <c r="A2445" s="144" t="s">
        <v>72</v>
      </c>
      <c r="B2445" s="145" t="s">
        <v>37</v>
      </c>
      <c r="C2445" s="145" t="s">
        <v>12</v>
      </c>
      <c r="D2445" s="146" t="str">
        <f>VLOOKUP(C2445,[0]!Data,2,)</f>
        <v>Nurse</v>
      </c>
      <c r="E2445" s="145">
        <v>2</v>
      </c>
      <c r="F2445" s="145" t="s">
        <v>73</v>
      </c>
      <c r="G2445" s="146">
        <f t="shared" si="84"/>
        <v>1</v>
      </c>
      <c r="H2445" s="147">
        <f t="shared" si="82"/>
        <v>1</v>
      </c>
    </row>
    <row r="2446" spans="1:8" x14ac:dyDescent="0.35">
      <c r="A2446" s="144" t="s">
        <v>72</v>
      </c>
      <c r="B2446" s="145" t="s">
        <v>37</v>
      </c>
      <c r="C2446" s="145" t="s">
        <v>65</v>
      </c>
      <c r="D2446" s="146" t="str">
        <f>VLOOKUP(C2446,[0]!Data,2,)</f>
        <v>Ancillary Staff</v>
      </c>
      <c r="E2446" s="145">
        <v>1</v>
      </c>
      <c r="F2446" s="145" t="s">
        <v>73</v>
      </c>
      <c r="G2446" s="146">
        <f t="shared" si="84"/>
        <v>1</v>
      </c>
      <c r="H2446" s="147">
        <f t="shared" si="82"/>
        <v>1</v>
      </c>
    </row>
    <row r="2447" spans="1:8" x14ac:dyDescent="0.35">
      <c r="A2447" s="144" t="s">
        <v>72</v>
      </c>
      <c r="B2447" s="145" t="s">
        <v>37</v>
      </c>
      <c r="C2447" s="145" t="s">
        <v>12</v>
      </c>
      <c r="D2447" s="146" t="str">
        <f>VLOOKUP(C2447,[0]!Data,2,)</f>
        <v>Nurse</v>
      </c>
      <c r="E2447" s="145">
        <v>5</v>
      </c>
      <c r="F2447" s="145" t="s">
        <v>73</v>
      </c>
      <c r="G2447" s="146">
        <f t="shared" si="84"/>
        <v>1</v>
      </c>
      <c r="H2447" s="147">
        <f t="shared" si="82"/>
        <v>1</v>
      </c>
    </row>
    <row r="2448" spans="1:8" x14ac:dyDescent="0.35">
      <c r="A2448" s="144" t="s">
        <v>72</v>
      </c>
      <c r="B2448" s="145" t="s">
        <v>37</v>
      </c>
      <c r="C2448" s="145" t="s">
        <v>12</v>
      </c>
      <c r="D2448" s="146" t="str">
        <f>VLOOKUP(C2448,[0]!Data,2,)</f>
        <v>Nurse</v>
      </c>
      <c r="E2448" s="145">
        <v>5</v>
      </c>
      <c r="F2448" s="145" t="s">
        <v>73</v>
      </c>
      <c r="G2448" s="146">
        <f t="shared" si="84"/>
        <v>1</v>
      </c>
      <c r="H2448" s="147">
        <f t="shared" si="82"/>
        <v>1</v>
      </c>
    </row>
    <row r="2449" spans="1:8" x14ac:dyDescent="0.35">
      <c r="A2449" s="144" t="s">
        <v>72</v>
      </c>
      <c r="B2449" s="145" t="s">
        <v>37</v>
      </c>
      <c r="C2449" s="145" t="s">
        <v>65</v>
      </c>
      <c r="D2449" s="146" t="str">
        <f>VLOOKUP(C2449,[0]!Data,2,)</f>
        <v>Ancillary Staff</v>
      </c>
      <c r="E2449" s="145">
        <v>1</v>
      </c>
      <c r="F2449" s="145" t="s">
        <v>73</v>
      </c>
      <c r="G2449" s="146">
        <f t="shared" si="84"/>
        <v>1</v>
      </c>
      <c r="H2449" s="147">
        <f t="shared" si="82"/>
        <v>1</v>
      </c>
    </row>
    <row r="2450" spans="1:8" x14ac:dyDescent="0.35">
      <c r="A2450" s="144" t="s">
        <v>72</v>
      </c>
      <c r="B2450" s="145" t="s">
        <v>37</v>
      </c>
      <c r="C2450" s="145" t="s">
        <v>12</v>
      </c>
      <c r="D2450" s="146" t="str">
        <f>VLOOKUP(C2450,[0]!Data,2,)</f>
        <v>Nurse</v>
      </c>
      <c r="E2450" s="145">
        <v>4</v>
      </c>
      <c r="F2450" s="145" t="s">
        <v>73</v>
      </c>
      <c r="G2450" s="146">
        <f t="shared" si="84"/>
        <v>1</v>
      </c>
      <c r="H2450" s="147">
        <f t="shared" si="82"/>
        <v>1</v>
      </c>
    </row>
    <row r="2451" spans="1:8" x14ac:dyDescent="0.35">
      <c r="A2451" s="144" t="s">
        <v>72</v>
      </c>
      <c r="B2451" s="145" t="s">
        <v>37</v>
      </c>
      <c r="C2451" s="145" t="s">
        <v>65</v>
      </c>
      <c r="D2451" s="146" t="str">
        <f>VLOOKUP(C2451,[0]!Data,2,)</f>
        <v>Ancillary Staff</v>
      </c>
      <c r="E2451" s="145">
        <v>5</v>
      </c>
      <c r="F2451" s="145" t="s">
        <v>73</v>
      </c>
      <c r="G2451" s="146">
        <f t="shared" si="84"/>
        <v>1</v>
      </c>
      <c r="H2451" s="147">
        <f t="shared" si="82"/>
        <v>1</v>
      </c>
    </row>
    <row r="2452" spans="1:8" x14ac:dyDescent="0.35">
      <c r="A2452" s="144" t="s">
        <v>72</v>
      </c>
      <c r="B2452" s="145" t="s">
        <v>37</v>
      </c>
      <c r="C2452" s="145" t="s">
        <v>12</v>
      </c>
      <c r="D2452" s="146" t="str">
        <f>VLOOKUP(C2452,[0]!Data,2,)</f>
        <v>Nurse</v>
      </c>
      <c r="E2452" s="145">
        <v>5</v>
      </c>
      <c r="F2452" s="145" t="s">
        <v>73</v>
      </c>
      <c r="G2452" s="146">
        <f t="shared" si="84"/>
        <v>1</v>
      </c>
      <c r="H2452" s="147">
        <f t="shared" si="82"/>
        <v>1</v>
      </c>
    </row>
    <row r="2453" spans="1:8" x14ac:dyDescent="0.35">
      <c r="A2453" s="144" t="s">
        <v>72</v>
      </c>
      <c r="B2453" s="145" t="s">
        <v>37</v>
      </c>
      <c r="C2453" s="145" t="s">
        <v>65</v>
      </c>
      <c r="D2453" s="146" t="str">
        <f>VLOOKUP(C2453,[0]!Data,2,)</f>
        <v>Ancillary Staff</v>
      </c>
      <c r="E2453" s="145">
        <v>5</v>
      </c>
      <c r="F2453" s="145" t="s">
        <v>73</v>
      </c>
      <c r="G2453" s="146">
        <f t="shared" si="84"/>
        <v>1</v>
      </c>
      <c r="H2453" s="147">
        <f t="shared" si="82"/>
        <v>1</v>
      </c>
    </row>
    <row r="2454" spans="1:8" x14ac:dyDescent="0.35">
      <c r="A2454" s="144" t="s">
        <v>72</v>
      </c>
      <c r="B2454" s="145" t="s">
        <v>37</v>
      </c>
      <c r="C2454" s="145" t="s">
        <v>65</v>
      </c>
      <c r="D2454" s="146" t="str">
        <f>VLOOKUP(C2454,[0]!Data,2,)</f>
        <v>Ancillary Staff</v>
      </c>
      <c r="E2454" s="145">
        <v>5</v>
      </c>
      <c r="F2454" s="145" t="s">
        <v>73</v>
      </c>
      <c r="G2454" s="146">
        <f t="shared" si="84"/>
        <v>1</v>
      </c>
      <c r="H2454" s="147">
        <f t="shared" si="82"/>
        <v>1</v>
      </c>
    </row>
    <row r="2455" spans="1:8" x14ac:dyDescent="0.35">
      <c r="A2455" s="144" t="s">
        <v>72</v>
      </c>
      <c r="B2455" s="145" t="s">
        <v>37</v>
      </c>
      <c r="C2455" s="145" t="s">
        <v>32</v>
      </c>
      <c r="D2455" s="146" t="str">
        <f>VLOOKUP(C2455,[0]!Data,2,)</f>
        <v>Allied Health</v>
      </c>
      <c r="E2455" s="145">
        <v>5</v>
      </c>
      <c r="F2455" s="145" t="s">
        <v>73</v>
      </c>
      <c r="G2455" s="146">
        <f t="shared" si="84"/>
        <v>1</v>
      </c>
      <c r="H2455" s="147">
        <f t="shared" ref="H2455:H2518" si="85">IF(F2456="Y,N",1,1)</f>
        <v>1</v>
      </c>
    </row>
    <row r="2456" spans="1:8" x14ac:dyDescent="0.35">
      <c r="A2456" s="144" t="s">
        <v>72</v>
      </c>
      <c r="B2456" s="145" t="s">
        <v>37</v>
      </c>
      <c r="C2456" s="145" t="s">
        <v>12</v>
      </c>
      <c r="D2456" s="146" t="str">
        <f>VLOOKUP(C2456,[0]!Data,2,)</f>
        <v>Nurse</v>
      </c>
      <c r="E2456" s="145">
        <v>3</v>
      </c>
      <c r="F2456" s="145" t="s">
        <v>73</v>
      </c>
      <c r="G2456" s="146">
        <f t="shared" si="84"/>
        <v>1</v>
      </c>
      <c r="H2456" s="147">
        <f t="shared" si="85"/>
        <v>1</v>
      </c>
    </row>
    <row r="2457" spans="1:8" x14ac:dyDescent="0.35">
      <c r="A2457" s="144" t="s">
        <v>72</v>
      </c>
      <c r="B2457" s="145" t="s">
        <v>25</v>
      </c>
      <c r="C2457" s="145" t="s">
        <v>10</v>
      </c>
      <c r="D2457" s="146" t="str">
        <f>VLOOKUP(C2457,[0]!Data,2,)</f>
        <v>Doctor</v>
      </c>
      <c r="E2457" s="145">
        <v>1</v>
      </c>
      <c r="F2457" s="145" t="s">
        <v>11</v>
      </c>
      <c r="G2457" s="146">
        <f t="shared" si="84"/>
        <v>1</v>
      </c>
      <c r="H2457" s="147">
        <f t="shared" si="85"/>
        <v>1</v>
      </c>
    </row>
    <row r="2458" spans="1:8" x14ac:dyDescent="0.35">
      <c r="A2458" s="144" t="s">
        <v>72</v>
      </c>
      <c r="B2458" s="145" t="s">
        <v>25</v>
      </c>
      <c r="C2458" s="145" t="s">
        <v>10</v>
      </c>
      <c r="D2458" s="146" t="str">
        <f>VLOOKUP(C2458,[0]!Data,2,)</f>
        <v>Doctor</v>
      </c>
      <c r="E2458" s="145">
        <v>1</v>
      </c>
      <c r="F2458" s="145" t="s">
        <v>11</v>
      </c>
      <c r="G2458" s="146">
        <f t="shared" si="84"/>
        <v>1</v>
      </c>
      <c r="H2458" s="147">
        <f t="shared" si="85"/>
        <v>1</v>
      </c>
    </row>
    <row r="2459" spans="1:8" x14ac:dyDescent="0.35">
      <c r="A2459" s="144" t="s">
        <v>72</v>
      </c>
      <c r="B2459" s="145" t="s">
        <v>25</v>
      </c>
      <c r="C2459" s="145" t="s">
        <v>10</v>
      </c>
      <c r="D2459" s="146" t="str">
        <f>VLOOKUP(C2459,[0]!Data,2,)</f>
        <v>Doctor</v>
      </c>
      <c r="E2459" s="145">
        <v>4</v>
      </c>
      <c r="F2459" s="145" t="s">
        <v>11</v>
      </c>
      <c r="G2459" s="146">
        <f t="shared" si="84"/>
        <v>1</v>
      </c>
      <c r="H2459" s="147">
        <f t="shared" si="85"/>
        <v>1</v>
      </c>
    </row>
    <row r="2460" spans="1:8" x14ac:dyDescent="0.35">
      <c r="A2460" s="144" t="s">
        <v>72</v>
      </c>
      <c r="B2460" s="145" t="s">
        <v>25</v>
      </c>
      <c r="C2460" s="145" t="s">
        <v>10</v>
      </c>
      <c r="D2460" s="146" t="str">
        <f>VLOOKUP(C2460,[0]!Data,2,)</f>
        <v>Doctor</v>
      </c>
      <c r="E2460" s="145">
        <v>4</v>
      </c>
      <c r="F2460" s="145" t="s">
        <v>11</v>
      </c>
      <c r="G2460" s="146">
        <f t="shared" si="84"/>
        <v>1</v>
      </c>
      <c r="H2460" s="147">
        <f t="shared" si="85"/>
        <v>1</v>
      </c>
    </row>
    <row r="2461" spans="1:8" x14ac:dyDescent="0.35">
      <c r="A2461" s="144" t="s">
        <v>72</v>
      </c>
      <c r="B2461" s="145" t="s">
        <v>25</v>
      </c>
      <c r="C2461" s="145" t="s">
        <v>10</v>
      </c>
      <c r="D2461" s="146" t="str">
        <f>VLOOKUP(C2461,[0]!Data,2,)</f>
        <v>Doctor</v>
      </c>
      <c r="E2461" s="145">
        <v>1</v>
      </c>
      <c r="F2461" s="145" t="s">
        <v>11</v>
      </c>
      <c r="G2461" s="146">
        <f t="shared" si="84"/>
        <v>1</v>
      </c>
      <c r="H2461" s="147">
        <f t="shared" si="85"/>
        <v>1</v>
      </c>
    </row>
    <row r="2462" spans="1:8" x14ac:dyDescent="0.35">
      <c r="A2462" s="144" t="s">
        <v>72</v>
      </c>
      <c r="B2462" s="145" t="s">
        <v>25</v>
      </c>
      <c r="C2462" s="145" t="s">
        <v>12</v>
      </c>
      <c r="D2462" s="146" t="str">
        <f>VLOOKUP(C2462,[0]!Data,2,)</f>
        <v>Nurse</v>
      </c>
      <c r="E2462" s="145">
        <v>4</v>
      </c>
      <c r="F2462" s="145" t="s">
        <v>11</v>
      </c>
      <c r="G2462" s="146">
        <f t="shared" si="84"/>
        <v>1</v>
      </c>
      <c r="H2462" s="147">
        <f t="shared" si="85"/>
        <v>1</v>
      </c>
    </row>
    <row r="2463" spans="1:8" x14ac:dyDescent="0.35">
      <c r="A2463" s="144" t="s">
        <v>72</v>
      </c>
      <c r="B2463" s="145" t="s">
        <v>25</v>
      </c>
      <c r="C2463" s="145" t="s">
        <v>12</v>
      </c>
      <c r="D2463" s="146" t="str">
        <f>VLOOKUP(C2463,[0]!Data,2,)</f>
        <v>Nurse</v>
      </c>
      <c r="E2463" s="145">
        <v>4</v>
      </c>
      <c r="F2463" s="145" t="s">
        <v>11</v>
      </c>
      <c r="G2463" s="146">
        <f t="shared" si="84"/>
        <v>1</v>
      </c>
      <c r="H2463" s="147">
        <f t="shared" si="85"/>
        <v>1</v>
      </c>
    </row>
    <row r="2464" spans="1:8" x14ac:dyDescent="0.35">
      <c r="A2464" s="144" t="s">
        <v>72</v>
      </c>
      <c r="B2464" s="145" t="s">
        <v>25</v>
      </c>
      <c r="C2464" s="145" t="s">
        <v>12</v>
      </c>
      <c r="D2464" s="146" t="str">
        <f>VLOOKUP(C2464,[0]!Data,2,)</f>
        <v>Nurse</v>
      </c>
      <c r="E2464" s="145">
        <v>5</v>
      </c>
      <c r="F2464" s="145" t="s">
        <v>11</v>
      </c>
      <c r="G2464" s="146">
        <f t="shared" si="84"/>
        <v>1</v>
      </c>
      <c r="H2464" s="147">
        <f t="shared" si="85"/>
        <v>1</v>
      </c>
    </row>
    <row r="2465" spans="1:8" x14ac:dyDescent="0.35">
      <c r="A2465" s="144" t="s">
        <v>72</v>
      </c>
      <c r="B2465" s="145" t="s">
        <v>25</v>
      </c>
      <c r="C2465" s="145" t="s">
        <v>12</v>
      </c>
      <c r="D2465" s="146" t="str">
        <f>VLOOKUP(C2465,[0]!Data,2,)</f>
        <v>Nurse</v>
      </c>
      <c r="E2465" s="145">
        <v>5</v>
      </c>
      <c r="F2465" s="145" t="s">
        <v>11</v>
      </c>
      <c r="G2465" s="146">
        <f t="shared" si="84"/>
        <v>1</v>
      </c>
      <c r="H2465" s="147">
        <f t="shared" si="85"/>
        <v>1</v>
      </c>
    </row>
    <row r="2466" spans="1:8" x14ac:dyDescent="0.35">
      <c r="A2466" s="144" t="s">
        <v>72</v>
      </c>
      <c r="B2466" s="145" t="s">
        <v>25</v>
      </c>
      <c r="C2466" s="145" t="s">
        <v>12</v>
      </c>
      <c r="D2466" s="146" t="str">
        <f>VLOOKUP(C2466,[0]!Data,2,)</f>
        <v>Nurse</v>
      </c>
      <c r="E2466" s="145">
        <v>5</v>
      </c>
      <c r="F2466" s="145" t="s">
        <v>11</v>
      </c>
      <c r="G2466" s="146">
        <f t="shared" si="84"/>
        <v>1</v>
      </c>
      <c r="H2466" s="147">
        <f t="shared" si="85"/>
        <v>1</v>
      </c>
    </row>
    <row r="2467" spans="1:8" x14ac:dyDescent="0.35">
      <c r="A2467" s="144" t="s">
        <v>72</v>
      </c>
      <c r="B2467" s="145" t="s">
        <v>25</v>
      </c>
      <c r="C2467" s="145" t="s">
        <v>12</v>
      </c>
      <c r="D2467" s="146" t="str">
        <f>VLOOKUP(C2467,[0]!Data,2,)</f>
        <v>Nurse</v>
      </c>
      <c r="E2467" s="145">
        <v>4</v>
      </c>
      <c r="F2467" s="145" t="s">
        <v>11</v>
      </c>
      <c r="G2467" s="146">
        <f t="shared" si="84"/>
        <v>1</v>
      </c>
      <c r="H2467" s="147">
        <f t="shared" si="85"/>
        <v>1</v>
      </c>
    </row>
    <row r="2468" spans="1:8" x14ac:dyDescent="0.35">
      <c r="A2468" s="144" t="s">
        <v>72</v>
      </c>
      <c r="B2468" s="145" t="s">
        <v>25</v>
      </c>
      <c r="C2468" s="145" t="s">
        <v>12</v>
      </c>
      <c r="D2468" s="146" t="str">
        <f>VLOOKUP(C2468,[0]!Data,2,)</f>
        <v>Nurse</v>
      </c>
      <c r="E2468" s="145">
        <v>4</v>
      </c>
      <c r="F2468" s="145" t="s">
        <v>11</v>
      </c>
      <c r="G2468" s="146">
        <f t="shared" si="84"/>
        <v>1</v>
      </c>
      <c r="H2468" s="147">
        <f t="shared" si="85"/>
        <v>1</v>
      </c>
    </row>
    <row r="2469" spans="1:8" x14ac:dyDescent="0.35">
      <c r="A2469" s="144" t="s">
        <v>72</v>
      </c>
      <c r="B2469" s="145" t="s">
        <v>25</v>
      </c>
      <c r="C2469" s="145" t="s">
        <v>14</v>
      </c>
      <c r="D2469" s="146" t="str">
        <f>VLOOKUP(C2469,[0]!Data,2,)</f>
        <v>Ancillary Staff</v>
      </c>
      <c r="E2469" s="145">
        <v>5</v>
      </c>
      <c r="F2469" s="145" t="s">
        <v>11</v>
      </c>
      <c r="G2469" s="146">
        <f t="shared" si="84"/>
        <v>1</v>
      </c>
      <c r="H2469" s="147">
        <f t="shared" si="85"/>
        <v>1</v>
      </c>
    </row>
    <row r="2470" spans="1:8" x14ac:dyDescent="0.35">
      <c r="A2470" s="144" t="s">
        <v>72</v>
      </c>
      <c r="B2470" s="145" t="s">
        <v>25</v>
      </c>
      <c r="C2470" s="145" t="s">
        <v>14</v>
      </c>
      <c r="D2470" s="146" t="str">
        <f>VLOOKUP(C2470,[0]!Data,2,)</f>
        <v>Ancillary Staff</v>
      </c>
      <c r="E2470" s="145">
        <v>5</v>
      </c>
      <c r="F2470" s="145" t="s">
        <v>11</v>
      </c>
      <c r="G2470" s="146">
        <f t="shared" si="84"/>
        <v>1</v>
      </c>
      <c r="H2470" s="147">
        <f t="shared" si="85"/>
        <v>1</v>
      </c>
    </row>
    <row r="2471" spans="1:8" x14ac:dyDescent="0.35">
      <c r="A2471" s="144" t="s">
        <v>72</v>
      </c>
      <c r="B2471" s="145" t="s">
        <v>25</v>
      </c>
      <c r="C2471" s="145" t="s">
        <v>32</v>
      </c>
      <c r="D2471" s="146" t="str">
        <f>VLOOKUP(C2471,[0]!Data,2,)</f>
        <v>Allied Health</v>
      </c>
      <c r="E2471" s="145">
        <v>5</v>
      </c>
      <c r="F2471" s="145" t="s">
        <v>11</v>
      </c>
      <c r="G2471" s="146">
        <f t="shared" si="84"/>
        <v>1</v>
      </c>
      <c r="H2471" s="147">
        <f t="shared" si="85"/>
        <v>1</v>
      </c>
    </row>
    <row r="2472" spans="1:8" x14ac:dyDescent="0.35">
      <c r="A2472" s="144" t="s">
        <v>72</v>
      </c>
      <c r="B2472" s="145">
        <v>6</v>
      </c>
      <c r="C2472" s="145" t="s">
        <v>12</v>
      </c>
      <c r="D2472" s="146" t="str">
        <f>VLOOKUP(C2472,[0]!Data,2,)</f>
        <v>Nurse</v>
      </c>
      <c r="E2472" s="145">
        <v>1</v>
      </c>
      <c r="F2472" s="145" t="s">
        <v>73</v>
      </c>
      <c r="G2472" s="146">
        <f t="shared" si="84"/>
        <v>1</v>
      </c>
      <c r="H2472" s="147">
        <f t="shared" si="85"/>
        <v>1</v>
      </c>
    </row>
    <row r="2473" spans="1:8" x14ac:dyDescent="0.35">
      <c r="A2473" s="144" t="s">
        <v>72</v>
      </c>
      <c r="B2473" s="145">
        <v>6</v>
      </c>
      <c r="C2473" s="145" t="s">
        <v>12</v>
      </c>
      <c r="D2473" s="146" t="str">
        <f>VLOOKUP(C2473,[0]!Data,2,)</f>
        <v>Nurse</v>
      </c>
      <c r="E2473" s="145">
        <v>1</v>
      </c>
      <c r="F2473" s="145" t="s">
        <v>73</v>
      </c>
      <c r="G2473" s="146">
        <f t="shared" si="84"/>
        <v>1</v>
      </c>
      <c r="H2473" s="147">
        <f t="shared" si="85"/>
        <v>1</v>
      </c>
    </row>
    <row r="2474" spans="1:8" x14ac:dyDescent="0.35">
      <c r="A2474" s="144" t="s">
        <v>72</v>
      </c>
      <c r="B2474" s="145">
        <v>6</v>
      </c>
      <c r="C2474" s="145" t="s">
        <v>12</v>
      </c>
      <c r="D2474" s="146" t="str">
        <f>VLOOKUP(C2474,[0]!Data,2,)</f>
        <v>Nurse</v>
      </c>
      <c r="E2474" s="145">
        <v>1</v>
      </c>
      <c r="F2474" s="145" t="s">
        <v>73</v>
      </c>
      <c r="G2474" s="146">
        <f t="shared" si="84"/>
        <v>1</v>
      </c>
      <c r="H2474" s="147">
        <f t="shared" si="85"/>
        <v>1</v>
      </c>
    </row>
    <row r="2475" spans="1:8" x14ac:dyDescent="0.35">
      <c r="A2475" s="144" t="s">
        <v>72</v>
      </c>
      <c r="B2475" s="145">
        <v>6</v>
      </c>
      <c r="C2475" s="145" t="s">
        <v>12</v>
      </c>
      <c r="D2475" s="146" t="str">
        <f>VLOOKUP(C2475,[0]!Data,2,)</f>
        <v>Nurse</v>
      </c>
      <c r="E2475" s="145">
        <v>2</v>
      </c>
      <c r="F2475" s="145" t="s">
        <v>73</v>
      </c>
      <c r="G2475" s="146">
        <f t="shared" si="84"/>
        <v>1</v>
      </c>
      <c r="H2475" s="147">
        <f t="shared" si="85"/>
        <v>1</v>
      </c>
    </row>
    <row r="2476" spans="1:8" x14ac:dyDescent="0.35">
      <c r="A2476" s="144" t="s">
        <v>72</v>
      </c>
      <c r="B2476" s="145">
        <v>6</v>
      </c>
      <c r="C2476" s="145" t="s">
        <v>13</v>
      </c>
      <c r="D2476" s="146" t="str">
        <f>VLOOKUP(C2476,[0]!Data,2,)</f>
        <v>Ancillary Staff</v>
      </c>
      <c r="E2476" s="145">
        <v>5</v>
      </c>
      <c r="F2476" s="145" t="s">
        <v>73</v>
      </c>
      <c r="G2476" s="146">
        <f t="shared" si="84"/>
        <v>1</v>
      </c>
      <c r="H2476" s="147">
        <f t="shared" si="85"/>
        <v>1</v>
      </c>
    </row>
    <row r="2477" spans="1:8" x14ac:dyDescent="0.35">
      <c r="A2477" s="144" t="s">
        <v>72</v>
      </c>
      <c r="B2477" s="145" t="s">
        <v>23</v>
      </c>
      <c r="C2477" s="145" t="s">
        <v>24</v>
      </c>
      <c r="D2477" s="146" t="str">
        <f>VLOOKUP(C2477,[0]!Data,2,)</f>
        <v>Allied Health</v>
      </c>
      <c r="E2477" s="145">
        <v>1</v>
      </c>
      <c r="F2477" s="145" t="s">
        <v>73</v>
      </c>
      <c r="G2477" s="146">
        <f t="shared" si="84"/>
        <v>1</v>
      </c>
      <c r="H2477" s="147">
        <f t="shared" si="85"/>
        <v>1</v>
      </c>
    </row>
    <row r="2478" spans="1:8" x14ac:dyDescent="0.35">
      <c r="A2478" s="144" t="s">
        <v>72</v>
      </c>
      <c r="B2478" s="145">
        <v>6</v>
      </c>
      <c r="C2478" s="145" t="s">
        <v>10</v>
      </c>
      <c r="D2478" s="146" t="str">
        <f>VLOOKUP(C2478,[0]!Data,2,)</f>
        <v>Doctor</v>
      </c>
      <c r="E2478" s="145">
        <v>4</v>
      </c>
      <c r="F2478" s="145" t="s">
        <v>11</v>
      </c>
      <c r="G2478" s="146">
        <f t="shared" si="84"/>
        <v>1</v>
      </c>
      <c r="H2478" s="147">
        <f t="shared" si="85"/>
        <v>1</v>
      </c>
    </row>
    <row r="2479" spans="1:8" x14ac:dyDescent="0.35">
      <c r="A2479" s="144" t="s">
        <v>72</v>
      </c>
      <c r="B2479" s="145">
        <v>6</v>
      </c>
      <c r="C2479" s="145" t="s">
        <v>10</v>
      </c>
      <c r="D2479" s="146" t="str">
        <f>VLOOKUP(C2479,[0]!Data,2,)</f>
        <v>Doctor</v>
      </c>
      <c r="E2479" s="145">
        <v>1</v>
      </c>
      <c r="F2479" s="145" t="s">
        <v>11</v>
      </c>
      <c r="G2479" s="146">
        <f t="shared" si="84"/>
        <v>1</v>
      </c>
      <c r="H2479" s="147">
        <f t="shared" si="85"/>
        <v>1</v>
      </c>
    </row>
    <row r="2480" spans="1:8" x14ac:dyDescent="0.35">
      <c r="A2480" s="144" t="s">
        <v>72</v>
      </c>
      <c r="B2480" s="145">
        <v>6</v>
      </c>
      <c r="C2480" s="145" t="s">
        <v>12</v>
      </c>
      <c r="D2480" s="146" t="str">
        <f>VLOOKUP(C2480,[0]!Data,2,)</f>
        <v>Nurse</v>
      </c>
      <c r="E2480" s="145">
        <v>4</v>
      </c>
      <c r="F2480" s="145" t="s">
        <v>73</v>
      </c>
      <c r="G2480" s="146">
        <f t="shared" si="84"/>
        <v>1</v>
      </c>
      <c r="H2480" s="147">
        <f t="shared" si="85"/>
        <v>1</v>
      </c>
    </row>
    <row r="2481" spans="1:8" x14ac:dyDescent="0.35">
      <c r="A2481" s="144" t="s">
        <v>72</v>
      </c>
      <c r="B2481" s="145">
        <v>6</v>
      </c>
      <c r="C2481" s="145" t="s">
        <v>12</v>
      </c>
      <c r="D2481" s="146" t="str">
        <f>VLOOKUP(C2481,[0]!Data,2,)</f>
        <v>Nurse</v>
      </c>
      <c r="E2481" s="145">
        <v>4</v>
      </c>
      <c r="F2481" s="145" t="s">
        <v>73</v>
      </c>
      <c r="G2481" s="146">
        <f t="shared" si="84"/>
        <v>1</v>
      </c>
      <c r="H2481" s="147">
        <f t="shared" si="85"/>
        <v>1</v>
      </c>
    </row>
    <row r="2482" spans="1:8" x14ac:dyDescent="0.35">
      <c r="A2482" s="144" t="s">
        <v>72</v>
      </c>
      <c r="B2482" s="145">
        <v>6</v>
      </c>
      <c r="C2482" s="145" t="s">
        <v>14</v>
      </c>
      <c r="D2482" s="146" t="str">
        <f>VLOOKUP(C2482,[0]!Data,2,)</f>
        <v>Ancillary Staff</v>
      </c>
      <c r="E2482" s="145">
        <v>5</v>
      </c>
      <c r="F2482" s="145" t="s">
        <v>73</v>
      </c>
      <c r="G2482" s="146">
        <f t="shared" si="84"/>
        <v>1</v>
      </c>
      <c r="H2482" s="147">
        <f t="shared" si="85"/>
        <v>1</v>
      </c>
    </row>
    <row r="2483" spans="1:8" x14ac:dyDescent="0.35">
      <c r="A2483" s="144" t="s">
        <v>72</v>
      </c>
      <c r="B2483" s="145">
        <v>6</v>
      </c>
      <c r="C2483" s="145" t="s">
        <v>10</v>
      </c>
      <c r="D2483" s="146" t="str">
        <f>VLOOKUP(C2483,[0]!Data,2,)</f>
        <v>Doctor</v>
      </c>
      <c r="E2483" s="145">
        <v>4</v>
      </c>
      <c r="F2483" s="145" t="s">
        <v>11</v>
      </c>
      <c r="G2483" s="146">
        <f t="shared" si="84"/>
        <v>1</v>
      </c>
      <c r="H2483" s="147">
        <f t="shared" si="85"/>
        <v>1</v>
      </c>
    </row>
    <row r="2484" spans="1:8" x14ac:dyDescent="0.35">
      <c r="A2484" s="144" t="s">
        <v>72</v>
      </c>
      <c r="B2484" s="145">
        <v>6</v>
      </c>
      <c r="C2484" s="145" t="s">
        <v>12</v>
      </c>
      <c r="D2484" s="146" t="str">
        <f>VLOOKUP(C2484,[0]!Data,2,)</f>
        <v>Nurse</v>
      </c>
      <c r="E2484" s="145">
        <v>5</v>
      </c>
      <c r="F2484" s="145" t="s">
        <v>73</v>
      </c>
      <c r="G2484" s="146">
        <f t="shared" si="84"/>
        <v>1</v>
      </c>
      <c r="H2484" s="147">
        <f t="shared" si="85"/>
        <v>1</v>
      </c>
    </row>
    <row r="2485" spans="1:8" x14ac:dyDescent="0.35">
      <c r="A2485" s="144" t="s">
        <v>72</v>
      </c>
      <c r="B2485" s="145">
        <v>6</v>
      </c>
      <c r="C2485" s="145" t="s">
        <v>12</v>
      </c>
      <c r="D2485" s="146" t="str">
        <f>VLOOKUP(C2485,[0]!Data,2,)</f>
        <v>Nurse</v>
      </c>
      <c r="E2485" s="145">
        <v>1</v>
      </c>
      <c r="F2485" s="145" t="s">
        <v>73</v>
      </c>
      <c r="G2485" s="146">
        <f t="shared" si="84"/>
        <v>1</v>
      </c>
      <c r="H2485" s="147">
        <f t="shared" si="85"/>
        <v>1</v>
      </c>
    </row>
    <row r="2486" spans="1:8" x14ac:dyDescent="0.35">
      <c r="A2486" s="144" t="s">
        <v>72</v>
      </c>
      <c r="B2486" s="145">
        <v>6</v>
      </c>
      <c r="C2486" s="145" t="s">
        <v>12</v>
      </c>
      <c r="D2486" s="146" t="str">
        <f>VLOOKUP(C2486,[0]!Data,2,)</f>
        <v>Nurse</v>
      </c>
      <c r="E2486" s="145">
        <v>1</v>
      </c>
      <c r="F2486" s="145" t="s">
        <v>73</v>
      </c>
      <c r="G2486" s="146">
        <f t="shared" si="84"/>
        <v>1</v>
      </c>
      <c r="H2486" s="147">
        <f t="shared" si="85"/>
        <v>1</v>
      </c>
    </row>
    <row r="2487" spans="1:8" x14ac:dyDescent="0.35">
      <c r="A2487" s="144" t="s">
        <v>72</v>
      </c>
      <c r="B2487" s="145" t="s">
        <v>41</v>
      </c>
      <c r="C2487" s="145" t="s">
        <v>12</v>
      </c>
      <c r="D2487" s="146" t="str">
        <f>VLOOKUP(C2487,[0]!Data,2,)</f>
        <v>Nurse</v>
      </c>
      <c r="E2487" s="145">
        <v>1</v>
      </c>
      <c r="F2487" s="145" t="s">
        <v>73</v>
      </c>
      <c r="G2487" s="146">
        <f t="shared" si="84"/>
        <v>1</v>
      </c>
      <c r="H2487" s="147">
        <f t="shared" si="85"/>
        <v>1</v>
      </c>
    </row>
    <row r="2488" spans="1:8" x14ac:dyDescent="0.35">
      <c r="A2488" s="144" t="s">
        <v>72</v>
      </c>
      <c r="B2488" s="145" t="s">
        <v>41</v>
      </c>
      <c r="C2488" s="145" t="s">
        <v>12</v>
      </c>
      <c r="D2488" s="146" t="str">
        <f>VLOOKUP(C2488,[0]!Data,2,)</f>
        <v>Nurse</v>
      </c>
      <c r="E2488" s="145">
        <v>4</v>
      </c>
      <c r="F2488" s="145" t="s">
        <v>73</v>
      </c>
      <c r="G2488" s="146">
        <f t="shared" si="84"/>
        <v>1</v>
      </c>
      <c r="H2488" s="147">
        <f t="shared" si="85"/>
        <v>1</v>
      </c>
    </row>
    <row r="2489" spans="1:8" x14ac:dyDescent="0.35">
      <c r="A2489" s="144" t="s">
        <v>72</v>
      </c>
      <c r="B2489" s="145" t="s">
        <v>41</v>
      </c>
      <c r="C2489" s="145" t="s">
        <v>10</v>
      </c>
      <c r="D2489" s="146" t="str">
        <f>VLOOKUP(C2489,[0]!Data,2,)</f>
        <v>Doctor</v>
      </c>
      <c r="E2489" s="145">
        <v>2</v>
      </c>
      <c r="F2489" s="145" t="s">
        <v>11</v>
      </c>
      <c r="G2489" s="146">
        <f t="shared" si="84"/>
        <v>1</v>
      </c>
      <c r="H2489" s="147">
        <f t="shared" si="85"/>
        <v>1</v>
      </c>
    </row>
    <row r="2490" spans="1:8" x14ac:dyDescent="0.35">
      <c r="A2490" s="144" t="s">
        <v>72</v>
      </c>
      <c r="B2490" s="145" t="s">
        <v>41</v>
      </c>
      <c r="C2490" s="145" t="s">
        <v>10</v>
      </c>
      <c r="D2490" s="146" t="str">
        <f>VLOOKUP(C2490,[0]!Data,2,)</f>
        <v>Doctor</v>
      </c>
      <c r="E2490" s="145">
        <v>4</v>
      </c>
      <c r="F2490" s="145" t="s">
        <v>11</v>
      </c>
      <c r="G2490" s="146">
        <f t="shared" si="84"/>
        <v>1</v>
      </c>
      <c r="H2490" s="147">
        <f t="shared" si="85"/>
        <v>1</v>
      </c>
    </row>
    <row r="2491" spans="1:8" x14ac:dyDescent="0.35">
      <c r="A2491" s="144" t="s">
        <v>72</v>
      </c>
      <c r="B2491" s="145" t="s">
        <v>41</v>
      </c>
      <c r="C2491" s="145" t="s">
        <v>32</v>
      </c>
      <c r="D2491" s="146" t="str">
        <f>VLOOKUP(C2491,[0]!Data,2,)</f>
        <v>Allied Health</v>
      </c>
      <c r="E2491" s="145">
        <v>1</v>
      </c>
      <c r="F2491" s="145" t="s">
        <v>73</v>
      </c>
      <c r="G2491" s="146">
        <f t="shared" si="84"/>
        <v>1</v>
      </c>
      <c r="H2491" s="147">
        <f t="shared" si="85"/>
        <v>1</v>
      </c>
    </row>
    <row r="2492" spans="1:8" x14ac:dyDescent="0.35">
      <c r="A2492" s="144" t="s">
        <v>72</v>
      </c>
      <c r="B2492" s="145" t="s">
        <v>41</v>
      </c>
      <c r="C2492" s="145" t="s">
        <v>10</v>
      </c>
      <c r="D2492" s="146" t="str">
        <f>VLOOKUP(C2492,[0]!Data,2,)</f>
        <v>Doctor</v>
      </c>
      <c r="E2492" s="145">
        <v>1</v>
      </c>
      <c r="F2492" s="145" t="s">
        <v>11</v>
      </c>
      <c r="G2492" s="146">
        <f t="shared" si="84"/>
        <v>1</v>
      </c>
      <c r="H2492" s="147">
        <f t="shared" si="85"/>
        <v>1</v>
      </c>
    </row>
    <row r="2493" spans="1:8" x14ac:dyDescent="0.35">
      <c r="A2493" s="144" t="s">
        <v>72</v>
      </c>
      <c r="B2493" s="145" t="s">
        <v>41</v>
      </c>
      <c r="C2493" s="145" t="s">
        <v>10</v>
      </c>
      <c r="D2493" s="146" t="str">
        <f>VLOOKUP(C2493,[0]!Data,2,)</f>
        <v>Doctor</v>
      </c>
      <c r="E2493" s="145">
        <v>2</v>
      </c>
      <c r="F2493" s="145" t="s">
        <v>11</v>
      </c>
      <c r="G2493" s="146">
        <f t="shared" ref="G2493:G2556" si="86">IF(F2493="Y",1,0)</f>
        <v>1</v>
      </c>
      <c r="H2493" s="147">
        <f t="shared" si="85"/>
        <v>1</v>
      </c>
    </row>
    <row r="2494" spans="1:8" x14ac:dyDescent="0.35">
      <c r="A2494" s="144" t="s">
        <v>72</v>
      </c>
      <c r="B2494" s="145" t="s">
        <v>41</v>
      </c>
      <c r="C2494" s="145" t="s">
        <v>14</v>
      </c>
      <c r="D2494" s="146" t="str">
        <f>VLOOKUP(C2494,[0]!Data,2,)</f>
        <v>Ancillary Staff</v>
      </c>
      <c r="E2494" s="145">
        <v>4</v>
      </c>
      <c r="F2494" s="145" t="s">
        <v>73</v>
      </c>
      <c r="G2494" s="146">
        <f t="shared" si="86"/>
        <v>1</v>
      </c>
      <c r="H2494" s="147">
        <f t="shared" si="85"/>
        <v>1</v>
      </c>
    </row>
    <row r="2495" spans="1:8" x14ac:dyDescent="0.35">
      <c r="A2495" s="144" t="s">
        <v>72</v>
      </c>
      <c r="B2495" s="145" t="s">
        <v>41</v>
      </c>
      <c r="C2495" s="145" t="s">
        <v>12</v>
      </c>
      <c r="D2495" s="146" t="str">
        <f>VLOOKUP(C2495,[0]!Data,2,)</f>
        <v>Nurse</v>
      </c>
      <c r="E2495" s="145">
        <v>1</v>
      </c>
      <c r="F2495" s="145" t="s">
        <v>73</v>
      </c>
      <c r="G2495" s="146">
        <f t="shared" si="86"/>
        <v>1</v>
      </c>
      <c r="H2495" s="147">
        <f t="shared" si="85"/>
        <v>1</v>
      </c>
    </row>
    <row r="2496" spans="1:8" x14ac:dyDescent="0.35">
      <c r="A2496" s="144" t="s">
        <v>72</v>
      </c>
      <c r="B2496" s="145" t="s">
        <v>41</v>
      </c>
      <c r="C2496" s="145" t="s">
        <v>12</v>
      </c>
      <c r="D2496" s="146" t="str">
        <f>VLOOKUP(C2496,[0]!Data,2,)</f>
        <v>Nurse</v>
      </c>
      <c r="E2496" s="145">
        <v>4</v>
      </c>
      <c r="F2496" s="145" t="s">
        <v>73</v>
      </c>
      <c r="G2496" s="146">
        <f t="shared" si="86"/>
        <v>1</v>
      </c>
      <c r="H2496" s="147">
        <f t="shared" si="85"/>
        <v>1</v>
      </c>
    </row>
    <row r="2497" spans="1:8" x14ac:dyDescent="0.35">
      <c r="A2497" s="144" t="s">
        <v>72</v>
      </c>
      <c r="B2497" s="145" t="s">
        <v>23</v>
      </c>
      <c r="C2497" s="145" t="s">
        <v>24</v>
      </c>
      <c r="D2497" s="146" t="str">
        <f>VLOOKUP(C2497,[0]!Data,2,)</f>
        <v>Allied Health</v>
      </c>
      <c r="E2497" s="145">
        <v>1</v>
      </c>
      <c r="F2497" s="145" t="s">
        <v>73</v>
      </c>
      <c r="G2497" s="146">
        <f t="shared" si="86"/>
        <v>1</v>
      </c>
      <c r="H2497" s="147">
        <f t="shared" si="85"/>
        <v>1</v>
      </c>
    </row>
    <row r="2498" spans="1:8" x14ac:dyDescent="0.35">
      <c r="A2498" s="144" t="s">
        <v>72</v>
      </c>
      <c r="B2498" s="145" t="s">
        <v>41</v>
      </c>
      <c r="C2498" s="145" t="s">
        <v>12</v>
      </c>
      <c r="D2498" s="146" t="str">
        <f>VLOOKUP(C2498,[0]!Data,2,)</f>
        <v>Nurse</v>
      </c>
      <c r="E2498" s="145">
        <v>1</v>
      </c>
      <c r="F2498" s="145" t="s">
        <v>73</v>
      </c>
      <c r="G2498" s="146">
        <f t="shared" si="86"/>
        <v>1</v>
      </c>
      <c r="H2498" s="147">
        <f t="shared" si="85"/>
        <v>1</v>
      </c>
    </row>
    <row r="2499" spans="1:8" x14ac:dyDescent="0.35">
      <c r="A2499" s="144" t="s">
        <v>72</v>
      </c>
      <c r="B2499" s="145" t="s">
        <v>41</v>
      </c>
      <c r="C2499" s="145" t="s">
        <v>12</v>
      </c>
      <c r="D2499" s="146" t="str">
        <f>VLOOKUP(C2499,[0]!Data,2,)</f>
        <v>Nurse</v>
      </c>
      <c r="E2499" s="145">
        <v>4</v>
      </c>
      <c r="F2499" s="145" t="s">
        <v>73</v>
      </c>
      <c r="G2499" s="146">
        <f t="shared" si="86"/>
        <v>1</v>
      </c>
      <c r="H2499" s="147">
        <f t="shared" si="85"/>
        <v>1</v>
      </c>
    </row>
    <row r="2500" spans="1:8" x14ac:dyDescent="0.35">
      <c r="A2500" s="144" t="s">
        <v>72</v>
      </c>
      <c r="B2500" s="145" t="s">
        <v>41</v>
      </c>
      <c r="C2500" s="145" t="s">
        <v>24</v>
      </c>
      <c r="D2500" s="146" t="str">
        <f>VLOOKUP(C2500,[0]!Data,2,)</f>
        <v>Allied Health</v>
      </c>
      <c r="E2500" s="145">
        <v>3</v>
      </c>
      <c r="F2500" s="145" t="s">
        <v>73</v>
      </c>
      <c r="G2500" s="146">
        <f t="shared" si="86"/>
        <v>1</v>
      </c>
      <c r="H2500" s="147">
        <f t="shared" si="85"/>
        <v>1</v>
      </c>
    </row>
    <row r="2501" spans="1:8" x14ac:dyDescent="0.35">
      <c r="A2501" s="144" t="s">
        <v>72</v>
      </c>
      <c r="B2501" s="145" t="s">
        <v>28</v>
      </c>
      <c r="C2501" s="145" t="s">
        <v>12</v>
      </c>
      <c r="D2501" s="146" t="str">
        <f>VLOOKUP(C2501,[0]!Data,2,)</f>
        <v>Nurse</v>
      </c>
      <c r="E2501" s="145">
        <v>1</v>
      </c>
      <c r="F2501" s="145" t="s">
        <v>73</v>
      </c>
      <c r="G2501" s="146">
        <f t="shared" si="86"/>
        <v>1</v>
      </c>
      <c r="H2501" s="147">
        <f t="shared" si="85"/>
        <v>1</v>
      </c>
    </row>
    <row r="2502" spans="1:8" x14ac:dyDescent="0.35">
      <c r="A2502" s="144" t="s">
        <v>72</v>
      </c>
      <c r="B2502" s="145" t="s">
        <v>28</v>
      </c>
      <c r="C2502" s="145" t="s">
        <v>12</v>
      </c>
      <c r="D2502" s="146" t="str">
        <f>VLOOKUP(C2502,[0]!Data,2,)</f>
        <v>Nurse</v>
      </c>
      <c r="E2502" s="145">
        <v>2</v>
      </c>
      <c r="F2502" s="145" t="s">
        <v>73</v>
      </c>
      <c r="G2502" s="146">
        <f t="shared" si="86"/>
        <v>1</v>
      </c>
      <c r="H2502" s="147">
        <f t="shared" si="85"/>
        <v>1</v>
      </c>
    </row>
    <row r="2503" spans="1:8" x14ac:dyDescent="0.35">
      <c r="A2503" s="144" t="s">
        <v>72</v>
      </c>
      <c r="B2503" s="145" t="s">
        <v>28</v>
      </c>
      <c r="C2503" s="145" t="s">
        <v>12</v>
      </c>
      <c r="D2503" s="146" t="str">
        <f>VLOOKUP(C2503,[0]!Data,2,)</f>
        <v>Nurse</v>
      </c>
      <c r="E2503" s="145">
        <v>2</v>
      </c>
      <c r="F2503" s="145" t="s">
        <v>73</v>
      </c>
      <c r="G2503" s="146">
        <f t="shared" si="86"/>
        <v>1</v>
      </c>
      <c r="H2503" s="147">
        <f t="shared" si="85"/>
        <v>1</v>
      </c>
    </row>
    <row r="2504" spans="1:8" x14ac:dyDescent="0.35">
      <c r="A2504" s="144" t="s">
        <v>72</v>
      </c>
      <c r="B2504" s="145" t="s">
        <v>28</v>
      </c>
      <c r="C2504" s="145" t="s">
        <v>10</v>
      </c>
      <c r="D2504" s="146" t="str">
        <f>VLOOKUP(C2504,[0]!Data,2,)</f>
        <v>Doctor</v>
      </c>
      <c r="E2504" s="145">
        <v>2</v>
      </c>
      <c r="F2504" s="145" t="s">
        <v>11</v>
      </c>
      <c r="G2504" s="146">
        <f t="shared" si="86"/>
        <v>1</v>
      </c>
      <c r="H2504" s="147">
        <f t="shared" si="85"/>
        <v>1</v>
      </c>
    </row>
    <row r="2505" spans="1:8" x14ac:dyDescent="0.35">
      <c r="A2505" s="144" t="s">
        <v>72</v>
      </c>
      <c r="B2505" s="145" t="s">
        <v>28</v>
      </c>
      <c r="C2505" s="145" t="s">
        <v>12</v>
      </c>
      <c r="D2505" s="146" t="str">
        <f>VLOOKUP(C2505,[0]!Data,2,)</f>
        <v>Nurse</v>
      </c>
      <c r="E2505" s="145">
        <v>4</v>
      </c>
      <c r="F2505" s="145" t="s">
        <v>73</v>
      </c>
      <c r="G2505" s="146">
        <f t="shared" si="86"/>
        <v>1</v>
      </c>
      <c r="H2505" s="147">
        <f t="shared" si="85"/>
        <v>1</v>
      </c>
    </row>
    <row r="2506" spans="1:8" x14ac:dyDescent="0.35">
      <c r="A2506" s="144" t="s">
        <v>72</v>
      </c>
      <c r="B2506" s="145" t="s">
        <v>28</v>
      </c>
      <c r="C2506" s="145" t="s">
        <v>12</v>
      </c>
      <c r="D2506" s="146" t="str">
        <f>VLOOKUP(C2506,[0]!Data,2,)</f>
        <v>Nurse</v>
      </c>
      <c r="E2506" s="145">
        <v>3</v>
      </c>
      <c r="F2506" s="145" t="s">
        <v>73</v>
      </c>
      <c r="G2506" s="146">
        <f t="shared" si="86"/>
        <v>1</v>
      </c>
      <c r="H2506" s="147">
        <f t="shared" si="85"/>
        <v>1</v>
      </c>
    </row>
    <row r="2507" spans="1:8" x14ac:dyDescent="0.35">
      <c r="A2507" s="144" t="s">
        <v>72</v>
      </c>
      <c r="B2507" s="145" t="s">
        <v>28</v>
      </c>
      <c r="C2507" s="145" t="s">
        <v>12</v>
      </c>
      <c r="D2507" s="146" t="str">
        <f>VLOOKUP(C2507,[0]!Data,2,)</f>
        <v>Nurse</v>
      </c>
      <c r="E2507" s="145">
        <v>2</v>
      </c>
      <c r="F2507" s="145" t="s">
        <v>73</v>
      </c>
      <c r="G2507" s="146">
        <f t="shared" si="86"/>
        <v>1</v>
      </c>
      <c r="H2507" s="147">
        <f t="shared" si="85"/>
        <v>1</v>
      </c>
    </row>
    <row r="2508" spans="1:8" x14ac:dyDescent="0.35">
      <c r="A2508" s="144" t="s">
        <v>72</v>
      </c>
      <c r="B2508" s="145" t="s">
        <v>28</v>
      </c>
      <c r="C2508" s="145" t="s">
        <v>12</v>
      </c>
      <c r="D2508" s="146" t="str">
        <f>VLOOKUP(C2508,[0]!Data,2,)</f>
        <v>Nurse</v>
      </c>
      <c r="E2508" s="145">
        <v>1</v>
      </c>
      <c r="F2508" s="145" t="s">
        <v>73</v>
      </c>
      <c r="G2508" s="146">
        <f t="shared" si="86"/>
        <v>1</v>
      </c>
      <c r="H2508" s="147">
        <f t="shared" si="85"/>
        <v>1</v>
      </c>
    </row>
    <row r="2509" spans="1:8" x14ac:dyDescent="0.35">
      <c r="A2509" s="144" t="s">
        <v>72</v>
      </c>
      <c r="B2509" s="145" t="s">
        <v>28</v>
      </c>
      <c r="C2509" s="145" t="s">
        <v>12</v>
      </c>
      <c r="D2509" s="146" t="str">
        <f>VLOOKUP(C2509,[0]!Data,2,)</f>
        <v>Nurse</v>
      </c>
      <c r="E2509" s="145">
        <v>4</v>
      </c>
      <c r="F2509" s="145" t="s">
        <v>73</v>
      </c>
      <c r="G2509" s="146">
        <f t="shared" si="86"/>
        <v>1</v>
      </c>
      <c r="H2509" s="147">
        <f t="shared" si="85"/>
        <v>1</v>
      </c>
    </row>
    <row r="2510" spans="1:8" x14ac:dyDescent="0.35">
      <c r="A2510" s="144" t="s">
        <v>72</v>
      </c>
      <c r="B2510" s="145" t="s">
        <v>28</v>
      </c>
      <c r="C2510" s="145" t="s">
        <v>10</v>
      </c>
      <c r="D2510" s="146" t="str">
        <f>VLOOKUP(C2510,[0]!Data,2,)</f>
        <v>Doctor</v>
      </c>
      <c r="E2510" s="145">
        <v>4</v>
      </c>
      <c r="F2510" s="145" t="s">
        <v>11</v>
      </c>
      <c r="G2510" s="146">
        <f t="shared" si="86"/>
        <v>1</v>
      </c>
      <c r="H2510" s="147">
        <f t="shared" si="85"/>
        <v>1</v>
      </c>
    </row>
    <row r="2511" spans="1:8" x14ac:dyDescent="0.35">
      <c r="A2511" s="144" t="s">
        <v>72</v>
      </c>
      <c r="B2511" s="145" t="s">
        <v>28</v>
      </c>
      <c r="C2511" s="145" t="s">
        <v>10</v>
      </c>
      <c r="D2511" s="146" t="str">
        <f>VLOOKUP(C2511,[0]!Data,2,)</f>
        <v>Doctor</v>
      </c>
      <c r="E2511" s="145">
        <v>4</v>
      </c>
      <c r="F2511" s="145" t="s">
        <v>11</v>
      </c>
      <c r="G2511" s="146">
        <f t="shared" si="86"/>
        <v>1</v>
      </c>
      <c r="H2511" s="147">
        <f t="shared" si="85"/>
        <v>1</v>
      </c>
    </row>
    <row r="2512" spans="1:8" x14ac:dyDescent="0.35">
      <c r="A2512" s="144" t="s">
        <v>72</v>
      </c>
      <c r="B2512" s="145" t="s">
        <v>28</v>
      </c>
      <c r="C2512" s="145" t="s">
        <v>12</v>
      </c>
      <c r="D2512" s="146" t="str">
        <f>VLOOKUP(C2512,[0]!Data,2,)</f>
        <v>Nurse</v>
      </c>
      <c r="E2512" s="145">
        <v>1</v>
      </c>
      <c r="F2512" s="145" t="s">
        <v>73</v>
      </c>
      <c r="G2512" s="146">
        <f t="shared" si="86"/>
        <v>1</v>
      </c>
      <c r="H2512" s="147">
        <f t="shared" si="85"/>
        <v>1</v>
      </c>
    </row>
    <row r="2513" spans="1:8" x14ac:dyDescent="0.35">
      <c r="A2513" s="144" t="s">
        <v>72</v>
      </c>
      <c r="B2513" s="145" t="s">
        <v>28</v>
      </c>
      <c r="C2513" s="145" t="s">
        <v>12</v>
      </c>
      <c r="D2513" s="146" t="str">
        <f>VLOOKUP(C2513,[0]!Data,2,)</f>
        <v>Nurse</v>
      </c>
      <c r="E2513" s="145">
        <v>4</v>
      </c>
      <c r="F2513" s="145" t="s">
        <v>73</v>
      </c>
      <c r="G2513" s="146">
        <f t="shared" si="86"/>
        <v>1</v>
      </c>
      <c r="H2513" s="147">
        <f t="shared" si="85"/>
        <v>1</v>
      </c>
    </row>
    <row r="2514" spans="1:8" x14ac:dyDescent="0.35">
      <c r="A2514" s="144" t="s">
        <v>72</v>
      </c>
      <c r="B2514" s="145" t="s">
        <v>28</v>
      </c>
      <c r="C2514" s="145" t="s">
        <v>12</v>
      </c>
      <c r="D2514" s="146" t="str">
        <f>VLOOKUP(C2514,[0]!Data,2,)</f>
        <v>Nurse</v>
      </c>
      <c r="E2514" s="145">
        <v>1</v>
      </c>
      <c r="F2514" s="145" t="s">
        <v>73</v>
      </c>
      <c r="G2514" s="146">
        <f t="shared" si="86"/>
        <v>1</v>
      </c>
      <c r="H2514" s="147">
        <f t="shared" si="85"/>
        <v>1</v>
      </c>
    </row>
    <row r="2515" spans="1:8" x14ac:dyDescent="0.35">
      <c r="A2515" s="144" t="s">
        <v>72</v>
      </c>
      <c r="B2515" s="145" t="s">
        <v>28</v>
      </c>
      <c r="C2515" s="145" t="s">
        <v>12</v>
      </c>
      <c r="D2515" s="146" t="str">
        <f>VLOOKUP(C2515,[0]!Data,2,)</f>
        <v>Nurse</v>
      </c>
      <c r="E2515" s="145">
        <v>4</v>
      </c>
      <c r="F2515" s="145" t="s">
        <v>73</v>
      </c>
      <c r="G2515" s="146">
        <f t="shared" si="86"/>
        <v>1</v>
      </c>
      <c r="H2515" s="147">
        <f t="shared" si="85"/>
        <v>1</v>
      </c>
    </row>
    <row r="2516" spans="1:8" x14ac:dyDescent="0.35">
      <c r="A2516" s="144" t="s">
        <v>72</v>
      </c>
      <c r="B2516" s="145" t="s">
        <v>74</v>
      </c>
      <c r="C2516" s="145" t="s">
        <v>12</v>
      </c>
      <c r="D2516" s="146" t="str">
        <f>VLOOKUP(C2516,[0]!Data,2,)</f>
        <v>Nurse</v>
      </c>
      <c r="E2516" s="145">
        <v>1</v>
      </c>
      <c r="F2516" s="145" t="s">
        <v>73</v>
      </c>
      <c r="G2516" s="146">
        <f t="shared" si="86"/>
        <v>1</v>
      </c>
      <c r="H2516" s="147">
        <f t="shared" si="85"/>
        <v>1</v>
      </c>
    </row>
    <row r="2517" spans="1:8" x14ac:dyDescent="0.35">
      <c r="A2517" s="144" t="s">
        <v>72</v>
      </c>
      <c r="B2517" s="145" t="s">
        <v>74</v>
      </c>
      <c r="C2517" s="145" t="s">
        <v>12</v>
      </c>
      <c r="D2517" s="146" t="str">
        <f>VLOOKUP(C2517,[0]!Data,2,)</f>
        <v>Nurse</v>
      </c>
      <c r="E2517" s="145">
        <v>4</v>
      </c>
      <c r="F2517" s="145" t="s">
        <v>73</v>
      </c>
      <c r="G2517" s="146">
        <f t="shared" si="86"/>
        <v>1</v>
      </c>
      <c r="H2517" s="147">
        <f t="shared" si="85"/>
        <v>1</v>
      </c>
    </row>
    <row r="2518" spans="1:8" x14ac:dyDescent="0.35">
      <c r="A2518" s="144" t="s">
        <v>72</v>
      </c>
      <c r="B2518" s="145" t="s">
        <v>74</v>
      </c>
      <c r="C2518" s="145" t="s">
        <v>65</v>
      </c>
      <c r="D2518" s="146" t="str">
        <f>VLOOKUP(C2518,[0]!Data,2,)</f>
        <v>Ancillary Staff</v>
      </c>
      <c r="E2518" s="145">
        <v>5</v>
      </c>
      <c r="F2518" s="145" t="s">
        <v>73</v>
      </c>
      <c r="G2518" s="146">
        <f t="shared" si="86"/>
        <v>1</v>
      </c>
      <c r="H2518" s="147">
        <f t="shared" si="85"/>
        <v>1</v>
      </c>
    </row>
    <row r="2519" spans="1:8" x14ac:dyDescent="0.35">
      <c r="A2519" s="144" t="s">
        <v>72</v>
      </c>
      <c r="B2519" s="145" t="s">
        <v>74</v>
      </c>
      <c r="C2519" s="145" t="s">
        <v>65</v>
      </c>
      <c r="D2519" s="146" t="str">
        <f>VLOOKUP(C2519,[0]!Data,2,)</f>
        <v>Ancillary Staff</v>
      </c>
      <c r="E2519" s="145">
        <v>5</v>
      </c>
      <c r="F2519" s="145" t="s">
        <v>73</v>
      </c>
      <c r="G2519" s="146">
        <f t="shared" si="86"/>
        <v>1</v>
      </c>
      <c r="H2519" s="147">
        <f t="shared" ref="H2519:H2560" si="87">IF(F2520="Y,N",1,1)</f>
        <v>1</v>
      </c>
    </row>
    <row r="2520" spans="1:8" x14ac:dyDescent="0.35">
      <c r="A2520" s="144" t="s">
        <v>72</v>
      </c>
      <c r="B2520" s="145" t="s">
        <v>74</v>
      </c>
      <c r="C2520" s="145" t="s">
        <v>10</v>
      </c>
      <c r="D2520" s="146" t="str">
        <f>VLOOKUP(C2520,[0]!Data,2,)</f>
        <v>Doctor</v>
      </c>
      <c r="E2520" s="145">
        <v>1</v>
      </c>
      <c r="F2520" s="145" t="s">
        <v>11</v>
      </c>
      <c r="G2520" s="146">
        <f t="shared" si="86"/>
        <v>1</v>
      </c>
      <c r="H2520" s="147">
        <f t="shared" si="87"/>
        <v>1</v>
      </c>
    </row>
    <row r="2521" spans="1:8" x14ac:dyDescent="0.35">
      <c r="A2521" s="144" t="s">
        <v>72</v>
      </c>
      <c r="B2521" s="145" t="s">
        <v>74</v>
      </c>
      <c r="C2521" s="145" t="s">
        <v>12</v>
      </c>
      <c r="D2521" s="146" t="str">
        <f>VLOOKUP(C2521,[0]!Data,2,)</f>
        <v>Nurse</v>
      </c>
      <c r="E2521" s="145">
        <v>2</v>
      </c>
      <c r="F2521" s="145" t="s">
        <v>73</v>
      </c>
      <c r="G2521" s="146">
        <f t="shared" si="86"/>
        <v>1</v>
      </c>
      <c r="H2521" s="147">
        <f t="shared" si="87"/>
        <v>1</v>
      </c>
    </row>
    <row r="2522" spans="1:8" x14ac:dyDescent="0.35">
      <c r="A2522" s="144" t="s">
        <v>72</v>
      </c>
      <c r="B2522" s="145" t="s">
        <v>74</v>
      </c>
      <c r="C2522" s="145" t="s">
        <v>12</v>
      </c>
      <c r="D2522" s="146" t="str">
        <f>VLOOKUP(C2522,[0]!Data,2,)</f>
        <v>Nurse</v>
      </c>
      <c r="E2522" s="145">
        <v>4</v>
      </c>
      <c r="F2522" s="145" t="s">
        <v>73</v>
      </c>
      <c r="G2522" s="146">
        <f t="shared" si="86"/>
        <v>1</v>
      </c>
      <c r="H2522" s="147">
        <f t="shared" si="87"/>
        <v>1</v>
      </c>
    </row>
    <row r="2523" spans="1:8" x14ac:dyDescent="0.35">
      <c r="A2523" s="144" t="s">
        <v>72</v>
      </c>
      <c r="B2523" s="145" t="s">
        <v>74</v>
      </c>
      <c r="C2523" s="145" t="s">
        <v>14</v>
      </c>
      <c r="D2523" s="146" t="str">
        <f>VLOOKUP(C2523,[0]!Data,2,)</f>
        <v>Ancillary Staff</v>
      </c>
      <c r="E2523" s="145">
        <v>5</v>
      </c>
      <c r="F2523" s="145" t="s">
        <v>29</v>
      </c>
      <c r="G2523" s="146">
        <f t="shared" si="86"/>
        <v>0</v>
      </c>
      <c r="H2523" s="147">
        <f t="shared" si="87"/>
        <v>1</v>
      </c>
    </row>
    <row r="2524" spans="1:8" x14ac:dyDescent="0.35">
      <c r="A2524" s="144" t="s">
        <v>72</v>
      </c>
      <c r="B2524" s="145" t="s">
        <v>74</v>
      </c>
      <c r="C2524" s="145" t="s">
        <v>12</v>
      </c>
      <c r="D2524" s="146" t="str">
        <f>VLOOKUP(C2524,[0]!Data,2,)</f>
        <v>Nurse</v>
      </c>
      <c r="E2524" s="145">
        <v>1</v>
      </c>
      <c r="F2524" s="145" t="s">
        <v>73</v>
      </c>
      <c r="G2524" s="146">
        <f t="shared" si="86"/>
        <v>1</v>
      </c>
      <c r="H2524" s="147">
        <f t="shared" si="87"/>
        <v>1</v>
      </c>
    </row>
    <row r="2525" spans="1:8" x14ac:dyDescent="0.35">
      <c r="A2525" s="144" t="s">
        <v>72</v>
      </c>
      <c r="B2525" s="145" t="s">
        <v>74</v>
      </c>
      <c r="C2525" s="145" t="s">
        <v>12</v>
      </c>
      <c r="D2525" s="146" t="str">
        <f>VLOOKUP(C2525,[0]!Data,2,)</f>
        <v>Nurse</v>
      </c>
      <c r="E2525" s="145">
        <v>4</v>
      </c>
      <c r="F2525" s="145" t="s">
        <v>73</v>
      </c>
      <c r="G2525" s="146">
        <f t="shared" si="86"/>
        <v>1</v>
      </c>
      <c r="H2525" s="147">
        <f t="shared" si="87"/>
        <v>1</v>
      </c>
    </row>
    <row r="2526" spans="1:8" x14ac:dyDescent="0.35">
      <c r="A2526" s="144" t="s">
        <v>72</v>
      </c>
      <c r="B2526" s="145" t="s">
        <v>74</v>
      </c>
      <c r="C2526" s="145" t="s">
        <v>12</v>
      </c>
      <c r="D2526" s="146" t="str">
        <f>VLOOKUP(C2526,[0]!Data,2,)</f>
        <v>Nurse</v>
      </c>
      <c r="E2526" s="145">
        <v>5</v>
      </c>
      <c r="F2526" s="145" t="s">
        <v>73</v>
      </c>
      <c r="G2526" s="146">
        <f t="shared" si="86"/>
        <v>1</v>
      </c>
      <c r="H2526" s="147">
        <f t="shared" si="87"/>
        <v>1</v>
      </c>
    </row>
    <row r="2527" spans="1:8" x14ac:dyDescent="0.35">
      <c r="A2527" s="144" t="s">
        <v>72</v>
      </c>
      <c r="B2527" s="145" t="s">
        <v>74</v>
      </c>
      <c r="C2527" s="145" t="s">
        <v>10</v>
      </c>
      <c r="D2527" s="146" t="str">
        <f>VLOOKUP(C2527,[0]!Data,2,)</f>
        <v>Doctor</v>
      </c>
      <c r="E2527" s="145">
        <v>2</v>
      </c>
      <c r="F2527" s="145" t="s">
        <v>11</v>
      </c>
      <c r="G2527" s="146">
        <f t="shared" si="86"/>
        <v>1</v>
      </c>
      <c r="H2527" s="147">
        <f t="shared" si="87"/>
        <v>1</v>
      </c>
    </row>
    <row r="2528" spans="1:8" x14ac:dyDescent="0.35">
      <c r="A2528" s="144" t="s">
        <v>72</v>
      </c>
      <c r="B2528" s="145" t="s">
        <v>74</v>
      </c>
      <c r="C2528" s="145" t="s">
        <v>12</v>
      </c>
      <c r="D2528" s="146" t="str">
        <f>VLOOKUP(C2528,[0]!Data,2,)</f>
        <v>Nurse</v>
      </c>
      <c r="E2528" s="145">
        <v>2</v>
      </c>
      <c r="F2528" s="145" t="s">
        <v>73</v>
      </c>
      <c r="G2528" s="146">
        <f t="shared" si="86"/>
        <v>1</v>
      </c>
      <c r="H2528" s="147">
        <f t="shared" si="87"/>
        <v>1</v>
      </c>
    </row>
    <row r="2529" spans="1:8" x14ac:dyDescent="0.35">
      <c r="A2529" s="144" t="s">
        <v>72</v>
      </c>
      <c r="B2529" s="145" t="s">
        <v>74</v>
      </c>
      <c r="C2529" s="145" t="s">
        <v>12</v>
      </c>
      <c r="D2529" s="146" t="str">
        <f>VLOOKUP(C2529,[0]!Data,2,)</f>
        <v>Nurse</v>
      </c>
      <c r="E2529" s="145">
        <v>5</v>
      </c>
      <c r="F2529" s="145" t="s">
        <v>73</v>
      </c>
      <c r="G2529" s="146">
        <f t="shared" si="86"/>
        <v>1</v>
      </c>
      <c r="H2529" s="147">
        <f t="shared" si="87"/>
        <v>1</v>
      </c>
    </row>
    <row r="2530" spans="1:8" x14ac:dyDescent="0.35">
      <c r="A2530" s="144" t="s">
        <v>72</v>
      </c>
      <c r="B2530" s="145" t="s">
        <v>74</v>
      </c>
      <c r="C2530" s="145" t="s">
        <v>12</v>
      </c>
      <c r="D2530" s="146" t="str">
        <f>VLOOKUP(C2530,[0]!Data,2,)</f>
        <v>Nurse</v>
      </c>
      <c r="E2530" s="145">
        <v>4</v>
      </c>
      <c r="F2530" s="145" t="s">
        <v>73</v>
      </c>
      <c r="G2530" s="146">
        <f t="shared" si="86"/>
        <v>1</v>
      </c>
      <c r="H2530" s="147">
        <f t="shared" si="87"/>
        <v>1</v>
      </c>
    </row>
    <row r="2531" spans="1:8" x14ac:dyDescent="0.35">
      <c r="A2531" s="144" t="s">
        <v>72</v>
      </c>
      <c r="B2531" s="145">
        <v>7</v>
      </c>
      <c r="C2531" s="145" t="s">
        <v>10</v>
      </c>
      <c r="D2531" s="146" t="str">
        <f>VLOOKUP(C2531,[0]!Data,2,)</f>
        <v>Doctor</v>
      </c>
      <c r="E2531" s="145">
        <v>1</v>
      </c>
      <c r="F2531" s="145" t="s">
        <v>11</v>
      </c>
      <c r="G2531" s="146">
        <f t="shared" si="86"/>
        <v>1</v>
      </c>
      <c r="H2531" s="147">
        <f t="shared" si="87"/>
        <v>1</v>
      </c>
    </row>
    <row r="2532" spans="1:8" x14ac:dyDescent="0.35">
      <c r="A2532" s="144" t="s">
        <v>72</v>
      </c>
      <c r="B2532" s="145">
        <v>7</v>
      </c>
      <c r="C2532" s="145" t="s">
        <v>10</v>
      </c>
      <c r="D2532" s="146" t="str">
        <f>VLOOKUP(C2532,[0]!Data,2,)</f>
        <v>Doctor</v>
      </c>
      <c r="E2532" s="145">
        <v>4</v>
      </c>
      <c r="F2532" s="145" t="s">
        <v>11</v>
      </c>
      <c r="G2532" s="146">
        <f t="shared" si="86"/>
        <v>1</v>
      </c>
      <c r="H2532" s="147">
        <f t="shared" si="87"/>
        <v>1</v>
      </c>
    </row>
    <row r="2533" spans="1:8" x14ac:dyDescent="0.35">
      <c r="A2533" s="144" t="s">
        <v>72</v>
      </c>
      <c r="B2533" s="145">
        <v>7</v>
      </c>
      <c r="C2533" s="145" t="s">
        <v>12</v>
      </c>
      <c r="D2533" s="146" t="str">
        <f>VLOOKUP(C2533,[0]!Data,2,)</f>
        <v>Nurse</v>
      </c>
      <c r="E2533" s="145">
        <v>5</v>
      </c>
      <c r="F2533" s="145" t="s">
        <v>73</v>
      </c>
      <c r="G2533" s="146">
        <f t="shared" si="86"/>
        <v>1</v>
      </c>
      <c r="H2533" s="147">
        <f t="shared" si="87"/>
        <v>1</v>
      </c>
    </row>
    <row r="2534" spans="1:8" x14ac:dyDescent="0.35">
      <c r="A2534" s="144" t="s">
        <v>72</v>
      </c>
      <c r="B2534" s="145">
        <v>7</v>
      </c>
      <c r="C2534" s="145" t="s">
        <v>13</v>
      </c>
      <c r="D2534" s="146" t="str">
        <f>VLOOKUP(C2534,[0]!Data,2,)</f>
        <v>Ancillary Staff</v>
      </c>
      <c r="E2534" s="145">
        <v>5</v>
      </c>
      <c r="F2534" s="145" t="s">
        <v>73</v>
      </c>
      <c r="G2534" s="146">
        <f t="shared" si="86"/>
        <v>1</v>
      </c>
      <c r="H2534" s="147">
        <f t="shared" si="87"/>
        <v>1</v>
      </c>
    </row>
    <row r="2535" spans="1:8" x14ac:dyDescent="0.35">
      <c r="A2535" s="144" t="s">
        <v>72</v>
      </c>
      <c r="B2535" s="145">
        <v>7</v>
      </c>
      <c r="C2535" s="145" t="s">
        <v>14</v>
      </c>
      <c r="D2535" s="146" t="str">
        <f>VLOOKUP(C2535,[0]!Data,2,)</f>
        <v>Ancillary Staff</v>
      </c>
      <c r="E2535" s="145">
        <v>5</v>
      </c>
      <c r="F2535" s="145" t="s">
        <v>73</v>
      </c>
      <c r="G2535" s="146">
        <f t="shared" si="86"/>
        <v>1</v>
      </c>
      <c r="H2535" s="147">
        <f t="shared" si="87"/>
        <v>1</v>
      </c>
    </row>
    <row r="2536" spans="1:8" x14ac:dyDescent="0.35">
      <c r="A2536" s="144" t="s">
        <v>72</v>
      </c>
      <c r="B2536" s="145">
        <v>7</v>
      </c>
      <c r="C2536" s="145" t="s">
        <v>10</v>
      </c>
      <c r="D2536" s="146" t="str">
        <f>VLOOKUP(C2536,[0]!Data,2,)</f>
        <v>Doctor</v>
      </c>
      <c r="E2536" s="145">
        <v>2</v>
      </c>
      <c r="F2536" s="145" t="s">
        <v>11</v>
      </c>
      <c r="G2536" s="146">
        <f t="shared" si="86"/>
        <v>1</v>
      </c>
      <c r="H2536" s="147">
        <f t="shared" si="87"/>
        <v>1</v>
      </c>
    </row>
    <row r="2537" spans="1:8" x14ac:dyDescent="0.35">
      <c r="A2537" s="144" t="s">
        <v>72</v>
      </c>
      <c r="B2537" s="145">
        <v>7</v>
      </c>
      <c r="C2537" s="145" t="s">
        <v>10</v>
      </c>
      <c r="D2537" s="146" t="str">
        <f>VLOOKUP(C2537,[0]!Data,2,)</f>
        <v>Doctor</v>
      </c>
      <c r="E2537" s="145">
        <v>1</v>
      </c>
      <c r="F2537" s="145" t="s">
        <v>11</v>
      </c>
      <c r="G2537" s="146">
        <f t="shared" si="86"/>
        <v>1</v>
      </c>
      <c r="H2537" s="147">
        <f t="shared" si="87"/>
        <v>1</v>
      </c>
    </row>
    <row r="2538" spans="1:8" x14ac:dyDescent="0.35">
      <c r="A2538" s="144" t="s">
        <v>72</v>
      </c>
      <c r="B2538" s="145">
        <v>7</v>
      </c>
      <c r="C2538" s="145" t="s">
        <v>12</v>
      </c>
      <c r="D2538" s="146" t="str">
        <f>VLOOKUP(C2538,[0]!Data,2,)</f>
        <v>Nurse</v>
      </c>
      <c r="E2538" s="145">
        <v>1</v>
      </c>
      <c r="F2538" s="145" t="s">
        <v>73</v>
      </c>
      <c r="G2538" s="146">
        <f t="shared" si="86"/>
        <v>1</v>
      </c>
      <c r="H2538" s="147">
        <f t="shared" si="87"/>
        <v>1</v>
      </c>
    </row>
    <row r="2539" spans="1:8" x14ac:dyDescent="0.35">
      <c r="A2539" s="144" t="s">
        <v>72</v>
      </c>
      <c r="B2539" s="145">
        <v>7</v>
      </c>
      <c r="C2539" s="145" t="s">
        <v>12</v>
      </c>
      <c r="D2539" s="146" t="str">
        <f>VLOOKUP(C2539,[0]!Data,2,)</f>
        <v>Nurse</v>
      </c>
      <c r="E2539" s="145">
        <v>4</v>
      </c>
      <c r="F2539" s="145" t="s">
        <v>73</v>
      </c>
      <c r="G2539" s="146">
        <f t="shared" si="86"/>
        <v>1</v>
      </c>
      <c r="H2539" s="147">
        <f t="shared" si="87"/>
        <v>1</v>
      </c>
    </row>
    <row r="2540" spans="1:8" x14ac:dyDescent="0.35">
      <c r="A2540" s="144" t="s">
        <v>72</v>
      </c>
      <c r="B2540" s="145">
        <v>7</v>
      </c>
      <c r="C2540" s="145" t="s">
        <v>10</v>
      </c>
      <c r="D2540" s="146" t="str">
        <f>VLOOKUP(C2540,[0]!Data,2,)</f>
        <v>Doctor</v>
      </c>
      <c r="E2540" s="145">
        <v>4</v>
      </c>
      <c r="F2540" s="145" t="s">
        <v>11</v>
      </c>
      <c r="G2540" s="146">
        <f t="shared" si="86"/>
        <v>1</v>
      </c>
      <c r="H2540" s="147">
        <f t="shared" si="87"/>
        <v>1</v>
      </c>
    </row>
    <row r="2541" spans="1:8" x14ac:dyDescent="0.35">
      <c r="A2541" s="144" t="s">
        <v>72</v>
      </c>
      <c r="B2541" s="145">
        <v>7</v>
      </c>
      <c r="C2541" s="145" t="s">
        <v>12</v>
      </c>
      <c r="D2541" s="146" t="str">
        <f>VLOOKUP(C2541,[0]!Data,2,)</f>
        <v>Nurse</v>
      </c>
      <c r="E2541" s="145">
        <v>1</v>
      </c>
      <c r="F2541" s="145" t="s">
        <v>73</v>
      </c>
      <c r="G2541" s="146">
        <f t="shared" si="86"/>
        <v>1</v>
      </c>
      <c r="H2541" s="147">
        <f t="shared" si="87"/>
        <v>1</v>
      </c>
    </row>
    <row r="2542" spans="1:8" x14ac:dyDescent="0.35">
      <c r="A2542" s="144" t="s">
        <v>72</v>
      </c>
      <c r="B2542" s="145">
        <v>7</v>
      </c>
      <c r="C2542" s="145" t="s">
        <v>12</v>
      </c>
      <c r="D2542" s="146" t="str">
        <f>VLOOKUP(C2542,[0]!Data,2,)</f>
        <v>Nurse</v>
      </c>
      <c r="E2542" s="145">
        <v>1</v>
      </c>
      <c r="F2542" s="145" t="s">
        <v>73</v>
      </c>
      <c r="G2542" s="146">
        <f t="shared" si="86"/>
        <v>1</v>
      </c>
      <c r="H2542" s="147">
        <f t="shared" si="87"/>
        <v>1</v>
      </c>
    </row>
    <row r="2543" spans="1:8" x14ac:dyDescent="0.35">
      <c r="A2543" s="144" t="s">
        <v>72</v>
      </c>
      <c r="B2543" s="145">
        <v>7</v>
      </c>
      <c r="C2543" s="145" t="s">
        <v>32</v>
      </c>
      <c r="D2543" s="146" t="str">
        <f>VLOOKUP(C2543,[0]!Data,2,)</f>
        <v>Allied Health</v>
      </c>
      <c r="E2543" s="145">
        <v>4</v>
      </c>
      <c r="F2543" s="145" t="s">
        <v>73</v>
      </c>
      <c r="G2543" s="146">
        <f t="shared" si="86"/>
        <v>1</v>
      </c>
      <c r="H2543" s="147">
        <f t="shared" si="87"/>
        <v>1</v>
      </c>
    </row>
    <row r="2544" spans="1:8" x14ac:dyDescent="0.35">
      <c r="A2544" s="144" t="s">
        <v>72</v>
      </c>
      <c r="B2544" s="145" t="s">
        <v>23</v>
      </c>
      <c r="C2544" s="145" t="s">
        <v>24</v>
      </c>
      <c r="D2544" s="146" t="str">
        <f>VLOOKUP(C2544,[0]!Data,2,)</f>
        <v>Allied Health</v>
      </c>
      <c r="E2544" s="145">
        <v>4</v>
      </c>
      <c r="F2544" s="145" t="s">
        <v>73</v>
      </c>
      <c r="G2544" s="146">
        <f t="shared" si="86"/>
        <v>1</v>
      </c>
      <c r="H2544" s="147">
        <f t="shared" si="87"/>
        <v>1</v>
      </c>
    </row>
    <row r="2545" spans="1:8" x14ac:dyDescent="0.35">
      <c r="A2545" s="144" t="s">
        <v>72</v>
      </c>
      <c r="B2545" s="145" t="s">
        <v>36</v>
      </c>
      <c r="C2545" s="145" t="s">
        <v>12</v>
      </c>
      <c r="D2545" s="146" t="str">
        <f>VLOOKUP(C2545,[0]!Data,2,)</f>
        <v>Nurse</v>
      </c>
      <c r="E2545" s="145">
        <v>1</v>
      </c>
      <c r="F2545" s="145" t="s">
        <v>73</v>
      </c>
      <c r="G2545" s="146">
        <f t="shared" si="86"/>
        <v>1</v>
      </c>
      <c r="H2545" s="147">
        <f t="shared" si="87"/>
        <v>1</v>
      </c>
    </row>
    <row r="2546" spans="1:8" x14ac:dyDescent="0.35">
      <c r="A2546" s="144" t="s">
        <v>72</v>
      </c>
      <c r="B2546" s="145" t="s">
        <v>36</v>
      </c>
      <c r="C2546" s="145" t="s">
        <v>12</v>
      </c>
      <c r="D2546" s="146" t="str">
        <f>VLOOKUP(C2546,[0]!Data,2,)</f>
        <v>Nurse</v>
      </c>
      <c r="E2546" s="145">
        <v>2</v>
      </c>
      <c r="F2546" s="145" t="s">
        <v>73</v>
      </c>
      <c r="G2546" s="146">
        <f t="shared" si="86"/>
        <v>1</v>
      </c>
      <c r="H2546" s="147">
        <f t="shared" si="87"/>
        <v>1</v>
      </c>
    </row>
    <row r="2547" spans="1:8" x14ac:dyDescent="0.35">
      <c r="A2547" s="144" t="s">
        <v>72</v>
      </c>
      <c r="B2547" s="145" t="s">
        <v>36</v>
      </c>
      <c r="C2547" s="145" t="s">
        <v>12</v>
      </c>
      <c r="D2547" s="146" t="str">
        <f>VLOOKUP(C2547,[0]!Data,2,)</f>
        <v>Nurse</v>
      </c>
      <c r="E2547" s="145">
        <v>3</v>
      </c>
      <c r="F2547" s="145" t="s">
        <v>73</v>
      </c>
      <c r="G2547" s="146">
        <f t="shared" si="86"/>
        <v>1</v>
      </c>
      <c r="H2547" s="147">
        <f t="shared" si="87"/>
        <v>1</v>
      </c>
    </row>
    <row r="2548" spans="1:8" x14ac:dyDescent="0.35">
      <c r="A2548" s="144" t="s">
        <v>72</v>
      </c>
      <c r="B2548" s="145" t="s">
        <v>36</v>
      </c>
      <c r="C2548" s="145" t="s">
        <v>12</v>
      </c>
      <c r="D2548" s="146" t="str">
        <f>VLOOKUP(C2548,[0]!Data,2,)</f>
        <v>Nurse</v>
      </c>
      <c r="E2548" s="145">
        <v>4</v>
      </c>
      <c r="F2548" s="145" t="s">
        <v>73</v>
      </c>
      <c r="G2548" s="146">
        <f t="shared" si="86"/>
        <v>1</v>
      </c>
      <c r="H2548" s="147">
        <f t="shared" si="87"/>
        <v>1</v>
      </c>
    </row>
    <row r="2549" spans="1:8" x14ac:dyDescent="0.35">
      <c r="A2549" s="144" t="s">
        <v>72</v>
      </c>
      <c r="B2549" s="145" t="s">
        <v>36</v>
      </c>
      <c r="C2549" s="145" t="s">
        <v>12</v>
      </c>
      <c r="D2549" s="146" t="str">
        <f>VLOOKUP(C2549,[0]!Data,2,)</f>
        <v>Nurse</v>
      </c>
      <c r="E2549" s="145">
        <v>5</v>
      </c>
      <c r="F2549" s="145" t="s">
        <v>73</v>
      </c>
      <c r="G2549" s="146">
        <f t="shared" si="86"/>
        <v>1</v>
      </c>
      <c r="H2549" s="147">
        <f t="shared" si="87"/>
        <v>1</v>
      </c>
    </row>
    <row r="2550" spans="1:8" x14ac:dyDescent="0.35">
      <c r="A2550" s="144" t="s">
        <v>72</v>
      </c>
      <c r="B2550" s="145" t="s">
        <v>36</v>
      </c>
      <c r="C2550" s="145" t="s">
        <v>12</v>
      </c>
      <c r="D2550" s="146" t="str">
        <f>VLOOKUP(C2550,[0]!Data,2,)</f>
        <v>Nurse</v>
      </c>
      <c r="E2550" s="145">
        <v>1</v>
      </c>
      <c r="F2550" s="145" t="s">
        <v>73</v>
      </c>
      <c r="G2550" s="146">
        <f t="shared" si="86"/>
        <v>1</v>
      </c>
      <c r="H2550" s="147">
        <f t="shared" si="87"/>
        <v>1</v>
      </c>
    </row>
    <row r="2551" spans="1:8" x14ac:dyDescent="0.35">
      <c r="A2551" s="144" t="s">
        <v>72</v>
      </c>
      <c r="B2551" s="145" t="s">
        <v>36</v>
      </c>
      <c r="C2551" s="145" t="s">
        <v>12</v>
      </c>
      <c r="D2551" s="146" t="str">
        <f>VLOOKUP(C2551,[0]!Data,2,)</f>
        <v>Nurse</v>
      </c>
      <c r="E2551" s="145">
        <v>2</v>
      </c>
      <c r="F2551" s="145" t="s">
        <v>73</v>
      </c>
      <c r="G2551" s="146">
        <f t="shared" si="86"/>
        <v>1</v>
      </c>
      <c r="H2551" s="147">
        <f t="shared" si="87"/>
        <v>1</v>
      </c>
    </row>
    <row r="2552" spans="1:8" x14ac:dyDescent="0.35">
      <c r="A2552" s="144" t="s">
        <v>72</v>
      </c>
      <c r="B2552" s="145" t="s">
        <v>36</v>
      </c>
      <c r="C2552" s="145" t="s">
        <v>12</v>
      </c>
      <c r="D2552" s="146" t="str">
        <f>VLOOKUP(C2552,[0]!Data,2,)</f>
        <v>Nurse</v>
      </c>
      <c r="E2552" s="145">
        <v>3</v>
      </c>
      <c r="F2552" s="145" t="s">
        <v>73</v>
      </c>
      <c r="G2552" s="146">
        <f t="shared" si="86"/>
        <v>1</v>
      </c>
      <c r="H2552" s="147">
        <f t="shared" si="87"/>
        <v>1</v>
      </c>
    </row>
    <row r="2553" spans="1:8" x14ac:dyDescent="0.35">
      <c r="A2553" s="144" t="s">
        <v>72</v>
      </c>
      <c r="B2553" s="145" t="s">
        <v>36</v>
      </c>
      <c r="C2553" s="145" t="s">
        <v>12</v>
      </c>
      <c r="D2553" s="146" t="str">
        <f>VLOOKUP(C2553,[0]!Data,2,)</f>
        <v>Nurse</v>
      </c>
      <c r="E2553" s="145">
        <v>4</v>
      </c>
      <c r="F2553" s="145" t="s">
        <v>73</v>
      </c>
      <c r="G2553" s="146">
        <f t="shared" si="86"/>
        <v>1</v>
      </c>
      <c r="H2553" s="147">
        <f t="shared" si="87"/>
        <v>1</v>
      </c>
    </row>
    <row r="2554" spans="1:8" x14ac:dyDescent="0.35">
      <c r="A2554" s="144" t="s">
        <v>72</v>
      </c>
      <c r="B2554" s="145" t="s">
        <v>36</v>
      </c>
      <c r="C2554" s="145" t="s">
        <v>12</v>
      </c>
      <c r="D2554" s="146" t="str">
        <f>VLOOKUP(C2554,[0]!Data,2,)</f>
        <v>Nurse</v>
      </c>
      <c r="E2554" s="145">
        <v>5</v>
      </c>
      <c r="F2554" s="145" t="s">
        <v>73</v>
      </c>
      <c r="G2554" s="146">
        <f t="shared" si="86"/>
        <v>1</v>
      </c>
      <c r="H2554" s="147">
        <f t="shared" si="87"/>
        <v>1</v>
      </c>
    </row>
    <row r="2555" spans="1:8" x14ac:dyDescent="0.35">
      <c r="A2555" s="144" t="s">
        <v>72</v>
      </c>
      <c r="B2555" s="145" t="s">
        <v>36</v>
      </c>
      <c r="C2555" s="145" t="s">
        <v>12</v>
      </c>
      <c r="D2555" s="146" t="str">
        <f>VLOOKUP(C2555,[0]!Data,2,)</f>
        <v>Nurse</v>
      </c>
      <c r="E2555" s="145">
        <v>1</v>
      </c>
      <c r="F2555" s="145" t="s">
        <v>73</v>
      </c>
      <c r="G2555" s="146">
        <f t="shared" si="86"/>
        <v>1</v>
      </c>
      <c r="H2555" s="147">
        <f t="shared" si="87"/>
        <v>1</v>
      </c>
    </row>
    <row r="2556" spans="1:8" x14ac:dyDescent="0.35">
      <c r="A2556" s="144" t="s">
        <v>72</v>
      </c>
      <c r="B2556" s="145" t="s">
        <v>36</v>
      </c>
      <c r="C2556" s="145" t="s">
        <v>12</v>
      </c>
      <c r="D2556" s="146" t="str">
        <f>VLOOKUP(C2556,[0]!Data,2,)</f>
        <v>Nurse</v>
      </c>
      <c r="E2556" s="145">
        <v>2</v>
      </c>
      <c r="F2556" s="145" t="s">
        <v>73</v>
      </c>
      <c r="G2556" s="146">
        <f t="shared" si="86"/>
        <v>1</v>
      </c>
      <c r="H2556" s="147">
        <f t="shared" si="87"/>
        <v>1</v>
      </c>
    </row>
    <row r="2557" spans="1:8" x14ac:dyDescent="0.35">
      <c r="A2557" s="144" t="s">
        <v>72</v>
      </c>
      <c r="B2557" s="145" t="s">
        <v>36</v>
      </c>
      <c r="C2557" s="145" t="s">
        <v>12</v>
      </c>
      <c r="D2557" s="146" t="str">
        <f>VLOOKUP(C2557,[0]!Data,2,)</f>
        <v>Nurse</v>
      </c>
      <c r="E2557" s="145">
        <v>3</v>
      </c>
      <c r="F2557" s="145" t="s">
        <v>73</v>
      </c>
      <c r="G2557" s="146">
        <f t="shared" ref="G2557:G2620" si="88">IF(F2557="Y",1,0)</f>
        <v>1</v>
      </c>
      <c r="H2557" s="147">
        <f t="shared" si="87"/>
        <v>1</v>
      </c>
    </row>
    <row r="2558" spans="1:8" x14ac:dyDescent="0.35">
      <c r="A2558" s="144" t="s">
        <v>72</v>
      </c>
      <c r="B2558" s="145" t="s">
        <v>36</v>
      </c>
      <c r="C2558" s="145" t="s">
        <v>12</v>
      </c>
      <c r="D2558" s="146" t="str">
        <f>VLOOKUP(C2558,[0]!Data,2,)</f>
        <v>Nurse</v>
      </c>
      <c r="E2558" s="145">
        <v>4</v>
      </c>
      <c r="F2558" s="145" t="s">
        <v>73</v>
      </c>
      <c r="G2558" s="146">
        <f t="shared" si="88"/>
        <v>1</v>
      </c>
      <c r="H2558" s="147">
        <f t="shared" si="87"/>
        <v>1</v>
      </c>
    </row>
    <row r="2559" spans="1:8" x14ac:dyDescent="0.35">
      <c r="A2559" s="144" t="s">
        <v>72</v>
      </c>
      <c r="B2559" s="145" t="s">
        <v>36</v>
      </c>
      <c r="C2559" s="145" t="s">
        <v>12</v>
      </c>
      <c r="D2559" s="146" t="str">
        <f>VLOOKUP(C2559,[0]!Data,2,)</f>
        <v>Nurse</v>
      </c>
      <c r="E2559" s="145">
        <v>5</v>
      </c>
      <c r="F2559" s="145" t="s">
        <v>73</v>
      </c>
      <c r="G2559" s="146">
        <f t="shared" si="88"/>
        <v>1</v>
      </c>
      <c r="H2559" s="147">
        <f t="shared" si="87"/>
        <v>1</v>
      </c>
    </row>
    <row r="2560" spans="1:8" x14ac:dyDescent="0.35">
      <c r="A2560" s="144" t="s">
        <v>72</v>
      </c>
      <c r="B2560" s="145" t="s">
        <v>33</v>
      </c>
      <c r="C2560" s="145" t="s">
        <v>14</v>
      </c>
      <c r="D2560" s="146" t="str">
        <f>VLOOKUP(C2560,[0]!Data,2,)</f>
        <v>Ancillary Staff</v>
      </c>
      <c r="E2560" s="145">
        <v>5</v>
      </c>
      <c r="F2560" s="145" t="s">
        <v>11</v>
      </c>
      <c r="G2560" s="146">
        <f t="shared" si="88"/>
        <v>1</v>
      </c>
      <c r="H2560" s="147">
        <f t="shared" si="87"/>
        <v>1</v>
      </c>
    </row>
    <row r="2561" spans="1:8" x14ac:dyDescent="0.35">
      <c r="A2561" s="144" t="s">
        <v>72</v>
      </c>
      <c r="B2561" s="145" t="s">
        <v>33</v>
      </c>
      <c r="C2561" s="145" t="s">
        <v>14</v>
      </c>
      <c r="D2561" s="146" t="str">
        <f>VLOOKUP(C2561,[0]!Data,2,)</f>
        <v>Ancillary Staff</v>
      </c>
      <c r="E2561" s="145">
        <v>3</v>
      </c>
      <c r="F2561" s="145" t="s">
        <v>11</v>
      </c>
      <c r="G2561" s="146">
        <f t="shared" si="88"/>
        <v>1</v>
      </c>
      <c r="H2561" s="147">
        <f t="shared" ref="H2561:H2581" si="89">IF(F2561="Y,N",1,1)</f>
        <v>1</v>
      </c>
    </row>
    <row r="2562" spans="1:8" x14ac:dyDescent="0.35">
      <c r="A2562" s="144" t="s">
        <v>72</v>
      </c>
      <c r="B2562" s="145" t="s">
        <v>33</v>
      </c>
      <c r="C2562" s="145" t="s">
        <v>12</v>
      </c>
      <c r="D2562" s="146" t="str">
        <f>VLOOKUP(C2562,[0]!Data,2,)</f>
        <v>Nurse</v>
      </c>
      <c r="E2562" s="145">
        <v>1</v>
      </c>
      <c r="F2562" s="145" t="s">
        <v>11</v>
      </c>
      <c r="G2562" s="146">
        <f t="shared" si="88"/>
        <v>1</v>
      </c>
      <c r="H2562" s="147">
        <f t="shared" si="89"/>
        <v>1</v>
      </c>
    </row>
    <row r="2563" spans="1:8" x14ac:dyDescent="0.35">
      <c r="A2563" s="144" t="s">
        <v>72</v>
      </c>
      <c r="B2563" s="145" t="s">
        <v>33</v>
      </c>
      <c r="C2563" s="145" t="s">
        <v>12</v>
      </c>
      <c r="D2563" s="146" t="str">
        <f>VLOOKUP(C2563,[0]!Data,2,)</f>
        <v>Nurse</v>
      </c>
      <c r="E2563" s="145">
        <v>1</v>
      </c>
      <c r="F2563" s="145" t="s">
        <v>11</v>
      </c>
      <c r="G2563" s="146">
        <f t="shared" si="88"/>
        <v>1</v>
      </c>
      <c r="H2563" s="147">
        <f t="shared" si="89"/>
        <v>1</v>
      </c>
    </row>
    <row r="2564" spans="1:8" x14ac:dyDescent="0.35">
      <c r="A2564" s="144" t="s">
        <v>72</v>
      </c>
      <c r="B2564" s="145" t="s">
        <v>33</v>
      </c>
      <c r="C2564" s="145" t="s">
        <v>12</v>
      </c>
      <c r="D2564" s="146" t="str">
        <f>VLOOKUP(C2564,[0]!Data,2,)</f>
        <v>Nurse</v>
      </c>
      <c r="E2564" s="145">
        <v>4</v>
      </c>
      <c r="F2564" s="145" t="s">
        <v>11</v>
      </c>
      <c r="G2564" s="146">
        <f t="shared" si="88"/>
        <v>1</v>
      </c>
      <c r="H2564" s="147">
        <f t="shared" si="89"/>
        <v>1</v>
      </c>
    </row>
    <row r="2565" spans="1:8" x14ac:dyDescent="0.35">
      <c r="A2565" s="144" t="s">
        <v>72</v>
      </c>
      <c r="B2565" s="145" t="s">
        <v>33</v>
      </c>
      <c r="C2565" s="145" t="s">
        <v>12</v>
      </c>
      <c r="D2565" s="146" t="str">
        <f>VLOOKUP(C2565,[0]!Data,2,)</f>
        <v>Nurse</v>
      </c>
      <c r="E2565" s="145">
        <v>2</v>
      </c>
      <c r="F2565" s="145" t="s">
        <v>11</v>
      </c>
      <c r="G2565" s="146">
        <f t="shared" si="88"/>
        <v>1</v>
      </c>
      <c r="H2565" s="147">
        <f t="shared" si="89"/>
        <v>1</v>
      </c>
    </row>
    <row r="2566" spans="1:8" x14ac:dyDescent="0.35">
      <c r="A2566" s="144" t="s">
        <v>72</v>
      </c>
      <c r="B2566" s="145" t="s">
        <v>33</v>
      </c>
      <c r="C2566" s="145" t="s">
        <v>10</v>
      </c>
      <c r="D2566" s="146" t="str">
        <f>VLOOKUP(C2566,[0]!Data,2,)</f>
        <v>Doctor</v>
      </c>
      <c r="E2566" s="145">
        <v>4</v>
      </c>
      <c r="F2566" s="145" t="s">
        <v>11</v>
      </c>
      <c r="G2566" s="146">
        <f t="shared" si="88"/>
        <v>1</v>
      </c>
      <c r="H2566" s="147">
        <f t="shared" si="89"/>
        <v>1</v>
      </c>
    </row>
    <row r="2567" spans="1:8" x14ac:dyDescent="0.35">
      <c r="A2567" s="144" t="s">
        <v>72</v>
      </c>
      <c r="B2567" s="145" t="s">
        <v>33</v>
      </c>
      <c r="C2567" s="145" t="s">
        <v>10</v>
      </c>
      <c r="D2567" s="146" t="str">
        <f>VLOOKUP(C2567,[0]!Data,2,)</f>
        <v>Doctor</v>
      </c>
      <c r="E2567" s="145">
        <v>4</v>
      </c>
      <c r="F2567" s="145" t="s">
        <v>11</v>
      </c>
      <c r="G2567" s="146">
        <f t="shared" si="88"/>
        <v>1</v>
      </c>
      <c r="H2567" s="147">
        <f t="shared" si="89"/>
        <v>1</v>
      </c>
    </row>
    <row r="2568" spans="1:8" x14ac:dyDescent="0.35">
      <c r="A2568" s="144" t="s">
        <v>72</v>
      </c>
      <c r="B2568" s="145" t="s">
        <v>33</v>
      </c>
      <c r="C2568" s="145" t="s">
        <v>10</v>
      </c>
      <c r="D2568" s="146" t="str">
        <f>VLOOKUP(C2568,[0]!Data,2,)</f>
        <v>Doctor</v>
      </c>
      <c r="E2568" s="145">
        <v>5</v>
      </c>
      <c r="F2568" s="145" t="s">
        <v>11</v>
      </c>
      <c r="G2568" s="146">
        <f t="shared" si="88"/>
        <v>1</v>
      </c>
      <c r="H2568" s="147">
        <f t="shared" si="89"/>
        <v>1</v>
      </c>
    </row>
    <row r="2569" spans="1:8" x14ac:dyDescent="0.35">
      <c r="A2569" s="144" t="s">
        <v>72</v>
      </c>
      <c r="B2569" s="145" t="s">
        <v>33</v>
      </c>
      <c r="C2569" s="145" t="s">
        <v>32</v>
      </c>
      <c r="D2569" s="146" t="str">
        <f>VLOOKUP(C2569,[0]!Data,2,)</f>
        <v>Allied Health</v>
      </c>
      <c r="E2569" s="145">
        <v>4</v>
      </c>
      <c r="F2569" s="145" t="s">
        <v>11</v>
      </c>
      <c r="G2569" s="146">
        <f t="shared" si="88"/>
        <v>1</v>
      </c>
      <c r="H2569" s="147">
        <f t="shared" si="89"/>
        <v>1</v>
      </c>
    </row>
    <row r="2570" spans="1:8" x14ac:dyDescent="0.35">
      <c r="A2570" s="144" t="s">
        <v>72</v>
      </c>
      <c r="B2570" s="145" t="s">
        <v>33</v>
      </c>
      <c r="C2570" s="145" t="s">
        <v>32</v>
      </c>
      <c r="D2570" s="146" t="str">
        <f>VLOOKUP(C2570,[0]!Data,2,)</f>
        <v>Allied Health</v>
      </c>
      <c r="E2570" s="145">
        <v>1</v>
      </c>
      <c r="F2570" s="145" t="s">
        <v>11</v>
      </c>
      <c r="G2570" s="146">
        <f t="shared" si="88"/>
        <v>1</v>
      </c>
      <c r="H2570" s="147">
        <f t="shared" si="89"/>
        <v>1</v>
      </c>
    </row>
    <row r="2571" spans="1:8" x14ac:dyDescent="0.35">
      <c r="A2571" s="144" t="s">
        <v>72</v>
      </c>
      <c r="B2571" s="145" t="s">
        <v>33</v>
      </c>
      <c r="C2571" s="145" t="s">
        <v>12</v>
      </c>
      <c r="D2571" s="146" t="str">
        <f>VLOOKUP(C2571,[0]!Data,2,)</f>
        <v>Nurse</v>
      </c>
      <c r="E2571" s="145">
        <v>2</v>
      </c>
      <c r="F2571" s="145" t="s">
        <v>11</v>
      </c>
      <c r="G2571" s="146">
        <f t="shared" si="88"/>
        <v>1</v>
      </c>
      <c r="H2571" s="147">
        <f t="shared" si="89"/>
        <v>1</v>
      </c>
    </row>
    <row r="2572" spans="1:8" x14ac:dyDescent="0.35">
      <c r="A2572" s="144" t="s">
        <v>72</v>
      </c>
      <c r="B2572" s="145" t="s">
        <v>33</v>
      </c>
      <c r="C2572" s="145" t="s">
        <v>12</v>
      </c>
      <c r="D2572" s="146" t="str">
        <f>VLOOKUP(C2572,[0]!Data,2,)</f>
        <v>Nurse</v>
      </c>
      <c r="E2572" s="145">
        <v>1</v>
      </c>
      <c r="F2572" s="145" t="s">
        <v>11</v>
      </c>
      <c r="G2572" s="146">
        <f t="shared" si="88"/>
        <v>1</v>
      </c>
      <c r="H2572" s="147">
        <f t="shared" si="89"/>
        <v>1</v>
      </c>
    </row>
    <row r="2573" spans="1:8" x14ac:dyDescent="0.35">
      <c r="A2573" s="144" t="s">
        <v>72</v>
      </c>
      <c r="B2573" s="145" t="s">
        <v>33</v>
      </c>
      <c r="C2573" s="145" t="s">
        <v>10</v>
      </c>
      <c r="D2573" s="146" t="str">
        <f>VLOOKUP(C2573,[0]!Data,2,)</f>
        <v>Doctor</v>
      </c>
      <c r="E2573" s="145">
        <v>2</v>
      </c>
      <c r="F2573" s="145" t="s">
        <v>11</v>
      </c>
      <c r="G2573" s="146">
        <f t="shared" si="88"/>
        <v>1</v>
      </c>
      <c r="H2573" s="147">
        <f t="shared" si="89"/>
        <v>1</v>
      </c>
    </row>
    <row r="2574" spans="1:8" x14ac:dyDescent="0.35">
      <c r="A2574" s="144" t="s">
        <v>72</v>
      </c>
      <c r="B2574" s="145" t="s">
        <v>33</v>
      </c>
      <c r="C2574" s="145" t="s">
        <v>10</v>
      </c>
      <c r="D2574" s="146" t="str">
        <f>VLOOKUP(C2574,[0]!Data,2,)</f>
        <v>Doctor</v>
      </c>
      <c r="E2574" s="145">
        <v>4</v>
      </c>
      <c r="F2574" s="145" t="s">
        <v>11</v>
      </c>
      <c r="G2574" s="146">
        <f t="shared" si="88"/>
        <v>1</v>
      </c>
      <c r="H2574" s="147">
        <f t="shared" si="89"/>
        <v>1</v>
      </c>
    </row>
    <row r="2575" spans="1:8" x14ac:dyDescent="0.35">
      <c r="A2575" s="144" t="s">
        <v>72</v>
      </c>
      <c r="B2575" s="145" t="s">
        <v>40</v>
      </c>
      <c r="C2575" s="145" t="s">
        <v>12</v>
      </c>
      <c r="D2575" s="146" t="str">
        <f>VLOOKUP(C2575,[0]!Data,2,)</f>
        <v>Nurse</v>
      </c>
      <c r="E2575" s="145">
        <v>1</v>
      </c>
      <c r="F2575" s="145" t="s">
        <v>11</v>
      </c>
      <c r="G2575" s="146">
        <f t="shared" si="88"/>
        <v>1</v>
      </c>
      <c r="H2575" s="147">
        <f t="shared" si="89"/>
        <v>1</v>
      </c>
    </row>
    <row r="2576" spans="1:8" x14ac:dyDescent="0.35">
      <c r="A2576" s="144" t="s">
        <v>72</v>
      </c>
      <c r="B2576" s="145" t="s">
        <v>40</v>
      </c>
      <c r="C2576" s="145" t="s">
        <v>12</v>
      </c>
      <c r="D2576" s="146" t="str">
        <f>VLOOKUP(C2576,[0]!Data,2,)</f>
        <v>Nurse</v>
      </c>
      <c r="E2576" s="145">
        <v>1</v>
      </c>
      <c r="F2576" s="145" t="s">
        <v>11</v>
      </c>
      <c r="G2576" s="146">
        <f t="shared" si="88"/>
        <v>1</v>
      </c>
      <c r="H2576" s="147">
        <f t="shared" si="89"/>
        <v>1</v>
      </c>
    </row>
    <row r="2577" spans="1:8" x14ac:dyDescent="0.35">
      <c r="A2577" s="144" t="s">
        <v>72</v>
      </c>
      <c r="B2577" s="145" t="s">
        <v>40</v>
      </c>
      <c r="C2577" s="145" t="s">
        <v>12</v>
      </c>
      <c r="D2577" s="146" t="str">
        <f>VLOOKUP(C2577,[0]!Data,2,)</f>
        <v>Nurse</v>
      </c>
      <c r="E2577" s="145">
        <v>1</v>
      </c>
      <c r="F2577" s="145" t="s">
        <v>11</v>
      </c>
      <c r="G2577" s="146">
        <f t="shared" si="88"/>
        <v>1</v>
      </c>
      <c r="H2577" s="147">
        <f t="shared" si="89"/>
        <v>1</v>
      </c>
    </row>
    <row r="2578" spans="1:8" x14ac:dyDescent="0.35">
      <c r="A2578" s="144" t="s">
        <v>72</v>
      </c>
      <c r="B2578" s="145" t="s">
        <v>40</v>
      </c>
      <c r="C2578" s="145" t="s">
        <v>20</v>
      </c>
      <c r="D2578" s="146" t="str">
        <f>VLOOKUP(C2578,[0]!Data,2,)</f>
        <v>Ancillary Staff</v>
      </c>
      <c r="E2578" s="145">
        <v>4</v>
      </c>
      <c r="F2578" s="145" t="s">
        <v>11</v>
      </c>
      <c r="G2578" s="146">
        <f t="shared" si="88"/>
        <v>1</v>
      </c>
      <c r="H2578" s="147">
        <f t="shared" si="89"/>
        <v>1</v>
      </c>
    </row>
    <row r="2579" spans="1:8" x14ac:dyDescent="0.35">
      <c r="A2579" s="144" t="s">
        <v>72</v>
      </c>
      <c r="B2579" s="145" t="s">
        <v>40</v>
      </c>
      <c r="C2579" s="145" t="s">
        <v>20</v>
      </c>
      <c r="D2579" s="146" t="str">
        <f>VLOOKUP(C2579,[0]!Data,2,)</f>
        <v>Ancillary Staff</v>
      </c>
      <c r="E2579" s="145">
        <v>4</v>
      </c>
      <c r="F2579" s="145" t="s">
        <v>11</v>
      </c>
      <c r="G2579" s="146">
        <f t="shared" si="88"/>
        <v>1</v>
      </c>
      <c r="H2579" s="147">
        <f t="shared" si="89"/>
        <v>1</v>
      </c>
    </row>
    <row r="2580" spans="1:8" x14ac:dyDescent="0.35">
      <c r="A2580" s="144" t="s">
        <v>72</v>
      </c>
      <c r="B2580" s="145" t="s">
        <v>40</v>
      </c>
      <c r="C2580" s="145" t="s">
        <v>20</v>
      </c>
      <c r="D2580" s="146" t="str">
        <f>VLOOKUP(C2580,[0]!Data,2,)</f>
        <v>Ancillary Staff</v>
      </c>
      <c r="E2580" s="145">
        <v>4</v>
      </c>
      <c r="F2580" s="145" t="s">
        <v>11</v>
      </c>
      <c r="G2580" s="146">
        <f t="shared" si="88"/>
        <v>1</v>
      </c>
      <c r="H2580" s="147">
        <f t="shared" si="89"/>
        <v>1</v>
      </c>
    </row>
    <row r="2581" spans="1:8" x14ac:dyDescent="0.35">
      <c r="A2581" s="144" t="s">
        <v>72</v>
      </c>
      <c r="B2581" s="145" t="s">
        <v>40</v>
      </c>
      <c r="C2581" s="145" t="s">
        <v>14</v>
      </c>
      <c r="D2581" s="146" t="str">
        <f>VLOOKUP(C2581,[0]!Data,2,)</f>
        <v>Ancillary Staff</v>
      </c>
      <c r="E2581" s="145">
        <v>5</v>
      </c>
      <c r="F2581" s="145" t="s">
        <v>11</v>
      </c>
      <c r="G2581" s="146">
        <f t="shared" si="88"/>
        <v>1</v>
      </c>
      <c r="H2581" s="147">
        <f t="shared" si="89"/>
        <v>1</v>
      </c>
    </row>
    <row r="2582" spans="1:8" x14ac:dyDescent="0.35">
      <c r="A2582" s="144" t="s">
        <v>72</v>
      </c>
      <c r="B2582" s="145" t="s">
        <v>40</v>
      </c>
      <c r="C2582" s="145" t="s">
        <v>14</v>
      </c>
      <c r="D2582" s="146" t="str">
        <f>VLOOKUP(C2582,[0]!Data,2,)</f>
        <v>Ancillary Staff</v>
      </c>
      <c r="E2582" s="145">
        <v>5</v>
      </c>
      <c r="F2582" s="145" t="s">
        <v>11</v>
      </c>
      <c r="G2582" s="146">
        <f t="shared" si="88"/>
        <v>1</v>
      </c>
      <c r="H2582" s="147">
        <f t="shared" ref="H2582:H2644" si="90">IF(F2582="Y,N",1,1)</f>
        <v>1</v>
      </c>
    </row>
    <row r="2583" spans="1:8" x14ac:dyDescent="0.35">
      <c r="A2583" s="144" t="s">
        <v>72</v>
      </c>
      <c r="B2583" s="145" t="s">
        <v>40</v>
      </c>
      <c r="C2583" s="145" t="s">
        <v>10</v>
      </c>
      <c r="D2583" s="146" t="str">
        <f>VLOOKUP(C2583,[0]!Data,2,)</f>
        <v>Doctor</v>
      </c>
      <c r="E2583" s="145">
        <v>4</v>
      </c>
      <c r="F2583" s="145" t="s">
        <v>11</v>
      </c>
      <c r="G2583" s="146">
        <f t="shared" si="88"/>
        <v>1</v>
      </c>
      <c r="H2583" s="147">
        <f t="shared" si="90"/>
        <v>1</v>
      </c>
    </row>
    <row r="2584" spans="1:8" x14ac:dyDescent="0.35">
      <c r="A2584" s="144" t="s">
        <v>72</v>
      </c>
      <c r="B2584" s="145" t="s">
        <v>40</v>
      </c>
      <c r="C2584" s="145" t="s">
        <v>10</v>
      </c>
      <c r="D2584" s="146" t="str">
        <f>VLOOKUP(C2584,[0]!Data,2,)</f>
        <v>Doctor</v>
      </c>
      <c r="E2584" s="145">
        <v>4</v>
      </c>
      <c r="F2584" s="145" t="s">
        <v>11</v>
      </c>
      <c r="G2584" s="146">
        <f t="shared" si="88"/>
        <v>1</v>
      </c>
      <c r="H2584" s="147">
        <f t="shared" si="90"/>
        <v>1</v>
      </c>
    </row>
    <row r="2585" spans="1:8" x14ac:dyDescent="0.35">
      <c r="A2585" s="144" t="s">
        <v>72</v>
      </c>
      <c r="B2585" s="145" t="s">
        <v>40</v>
      </c>
      <c r="C2585" s="145" t="s">
        <v>10</v>
      </c>
      <c r="D2585" s="146" t="str">
        <f>VLOOKUP(C2585,[0]!Data,2,)</f>
        <v>Doctor</v>
      </c>
      <c r="E2585" s="145">
        <v>4</v>
      </c>
      <c r="F2585" s="145" t="s">
        <v>11</v>
      </c>
      <c r="G2585" s="146">
        <f t="shared" si="88"/>
        <v>1</v>
      </c>
      <c r="H2585" s="147">
        <f t="shared" si="90"/>
        <v>1</v>
      </c>
    </row>
    <row r="2586" spans="1:8" x14ac:dyDescent="0.35">
      <c r="A2586" s="144" t="s">
        <v>72</v>
      </c>
      <c r="B2586" s="145" t="s">
        <v>40</v>
      </c>
      <c r="C2586" s="145" t="s">
        <v>13</v>
      </c>
      <c r="D2586" s="146" t="str">
        <f>VLOOKUP(C2586,[0]!Data,2,)</f>
        <v>Ancillary Staff</v>
      </c>
      <c r="E2586" s="145">
        <v>4</v>
      </c>
      <c r="F2586" s="145" t="s">
        <v>11</v>
      </c>
      <c r="G2586" s="146">
        <f t="shared" si="88"/>
        <v>1</v>
      </c>
      <c r="H2586" s="147">
        <f t="shared" si="90"/>
        <v>1</v>
      </c>
    </row>
    <row r="2587" spans="1:8" x14ac:dyDescent="0.35">
      <c r="A2587" s="144" t="s">
        <v>72</v>
      </c>
      <c r="B2587" s="145" t="s">
        <v>40</v>
      </c>
      <c r="C2587" s="145" t="s">
        <v>13</v>
      </c>
      <c r="D2587" s="146" t="str">
        <f>VLOOKUP(C2587,[0]!Data,2,)</f>
        <v>Ancillary Staff</v>
      </c>
      <c r="E2587" s="145">
        <v>4</v>
      </c>
      <c r="F2587" s="145" t="s">
        <v>11</v>
      </c>
      <c r="G2587" s="146">
        <f t="shared" si="88"/>
        <v>1</v>
      </c>
      <c r="H2587" s="147">
        <f t="shared" si="90"/>
        <v>1</v>
      </c>
    </row>
    <row r="2588" spans="1:8" x14ac:dyDescent="0.35">
      <c r="A2588" s="144" t="s">
        <v>72</v>
      </c>
      <c r="B2588" s="145" t="s">
        <v>40</v>
      </c>
      <c r="C2588" s="145" t="s">
        <v>13</v>
      </c>
      <c r="D2588" s="146" t="str">
        <f>VLOOKUP(C2588,[0]!Data,2,)</f>
        <v>Ancillary Staff</v>
      </c>
      <c r="E2588" s="145">
        <v>5</v>
      </c>
      <c r="F2588" s="145" t="s">
        <v>11</v>
      </c>
      <c r="G2588" s="146">
        <f t="shared" si="88"/>
        <v>1</v>
      </c>
      <c r="H2588" s="147">
        <f t="shared" si="90"/>
        <v>1</v>
      </c>
    </row>
    <row r="2589" spans="1:8" x14ac:dyDescent="0.35">
      <c r="A2589" s="144" t="s">
        <v>72</v>
      </c>
      <c r="B2589" s="145" t="s">
        <v>40</v>
      </c>
      <c r="C2589" s="145" t="s">
        <v>13</v>
      </c>
      <c r="D2589" s="146" t="str">
        <f>VLOOKUP(C2589,[0]!Data,2,)</f>
        <v>Ancillary Staff</v>
      </c>
      <c r="E2589" s="145">
        <v>5</v>
      </c>
      <c r="F2589" s="145" t="s">
        <v>11</v>
      </c>
      <c r="G2589" s="146">
        <f t="shared" si="88"/>
        <v>1</v>
      </c>
      <c r="H2589" s="147">
        <f t="shared" si="90"/>
        <v>1</v>
      </c>
    </row>
    <row r="2590" spans="1:8" x14ac:dyDescent="0.35">
      <c r="A2590" s="144" t="s">
        <v>72</v>
      </c>
      <c r="B2590" s="145" t="s">
        <v>42</v>
      </c>
      <c r="C2590" s="145" t="s">
        <v>10</v>
      </c>
      <c r="D2590" s="146" t="str">
        <f>VLOOKUP(C2590,[0]!Data,2,)</f>
        <v>Doctor</v>
      </c>
      <c r="E2590" s="145">
        <v>1</v>
      </c>
      <c r="F2590" s="145" t="s">
        <v>11</v>
      </c>
      <c r="G2590" s="146">
        <f t="shared" si="88"/>
        <v>1</v>
      </c>
      <c r="H2590" s="147">
        <f t="shared" si="90"/>
        <v>1</v>
      </c>
    </row>
    <row r="2591" spans="1:8" x14ac:dyDescent="0.35">
      <c r="A2591" s="144" t="s">
        <v>72</v>
      </c>
      <c r="B2591" s="145" t="s">
        <v>42</v>
      </c>
      <c r="C2591" s="145" t="s">
        <v>10</v>
      </c>
      <c r="D2591" s="146" t="str">
        <f>VLOOKUP(C2591,[0]!Data,2,)</f>
        <v>Doctor</v>
      </c>
      <c r="E2591" s="145">
        <v>5</v>
      </c>
      <c r="F2591" s="145" t="s">
        <v>11</v>
      </c>
      <c r="G2591" s="146">
        <f t="shared" si="88"/>
        <v>1</v>
      </c>
      <c r="H2591" s="147">
        <f t="shared" si="90"/>
        <v>1</v>
      </c>
    </row>
    <row r="2592" spans="1:8" x14ac:dyDescent="0.35">
      <c r="A2592" s="144" t="s">
        <v>72</v>
      </c>
      <c r="B2592" s="145" t="s">
        <v>42</v>
      </c>
      <c r="C2592" s="145" t="s">
        <v>10</v>
      </c>
      <c r="D2592" s="146" t="str">
        <f>VLOOKUP(C2592,[0]!Data,2,)</f>
        <v>Doctor</v>
      </c>
      <c r="E2592" s="145">
        <v>5</v>
      </c>
      <c r="F2592" s="145" t="s">
        <v>11</v>
      </c>
      <c r="G2592" s="146">
        <f t="shared" si="88"/>
        <v>1</v>
      </c>
      <c r="H2592" s="147">
        <f t="shared" si="90"/>
        <v>1</v>
      </c>
    </row>
    <row r="2593" spans="1:8" x14ac:dyDescent="0.35">
      <c r="A2593" s="144" t="s">
        <v>72</v>
      </c>
      <c r="B2593" s="145" t="s">
        <v>42</v>
      </c>
      <c r="C2593" s="145" t="s">
        <v>14</v>
      </c>
      <c r="D2593" s="146" t="str">
        <f>VLOOKUP(C2593,[0]!Data,2,)</f>
        <v>Ancillary Staff</v>
      </c>
      <c r="E2593" s="145">
        <v>5</v>
      </c>
      <c r="F2593" s="145" t="s">
        <v>11</v>
      </c>
      <c r="G2593" s="146">
        <f t="shared" si="88"/>
        <v>1</v>
      </c>
      <c r="H2593" s="147">
        <f t="shared" si="90"/>
        <v>1</v>
      </c>
    </row>
    <row r="2594" spans="1:8" x14ac:dyDescent="0.35">
      <c r="A2594" s="144" t="s">
        <v>72</v>
      </c>
      <c r="B2594" s="145" t="s">
        <v>42</v>
      </c>
      <c r="C2594" s="145" t="s">
        <v>14</v>
      </c>
      <c r="D2594" s="146" t="str">
        <f>VLOOKUP(C2594,[0]!Data,2,)</f>
        <v>Ancillary Staff</v>
      </c>
      <c r="E2594" s="145">
        <v>5</v>
      </c>
      <c r="F2594" s="145" t="s">
        <v>11</v>
      </c>
      <c r="G2594" s="146">
        <f t="shared" si="88"/>
        <v>1</v>
      </c>
      <c r="H2594" s="147">
        <f t="shared" si="90"/>
        <v>1</v>
      </c>
    </row>
    <row r="2595" spans="1:8" x14ac:dyDescent="0.35">
      <c r="A2595" s="144" t="s">
        <v>72</v>
      </c>
      <c r="B2595" s="145" t="s">
        <v>42</v>
      </c>
      <c r="C2595" s="145" t="s">
        <v>13</v>
      </c>
      <c r="D2595" s="146" t="str">
        <f>VLOOKUP(C2595,[0]!Data,2,)</f>
        <v>Ancillary Staff</v>
      </c>
      <c r="E2595" s="145">
        <v>1</v>
      </c>
      <c r="F2595" s="145" t="s">
        <v>11</v>
      </c>
      <c r="G2595" s="146">
        <f t="shared" si="88"/>
        <v>1</v>
      </c>
      <c r="H2595" s="147">
        <f t="shared" si="90"/>
        <v>1</v>
      </c>
    </row>
    <row r="2596" spans="1:8" x14ac:dyDescent="0.35">
      <c r="A2596" s="144" t="s">
        <v>72</v>
      </c>
      <c r="B2596" s="145" t="s">
        <v>42</v>
      </c>
      <c r="C2596" s="145" t="s">
        <v>12</v>
      </c>
      <c r="D2596" s="146" t="str">
        <f>VLOOKUP(C2596,[0]!Data,2,)</f>
        <v>Nurse</v>
      </c>
      <c r="E2596" s="145">
        <v>2</v>
      </c>
      <c r="F2596" s="145" t="s">
        <v>11</v>
      </c>
      <c r="G2596" s="146">
        <f t="shared" si="88"/>
        <v>1</v>
      </c>
      <c r="H2596" s="147">
        <f t="shared" si="90"/>
        <v>1</v>
      </c>
    </row>
    <row r="2597" spans="1:8" x14ac:dyDescent="0.35">
      <c r="A2597" s="144" t="s">
        <v>72</v>
      </c>
      <c r="B2597" s="145" t="s">
        <v>42</v>
      </c>
      <c r="C2597" s="145" t="s">
        <v>12</v>
      </c>
      <c r="D2597" s="146" t="str">
        <f>VLOOKUP(C2597,[0]!Data,2,)</f>
        <v>Nurse</v>
      </c>
      <c r="E2597" s="145">
        <v>2</v>
      </c>
      <c r="F2597" s="145" t="s">
        <v>11</v>
      </c>
      <c r="G2597" s="146">
        <f t="shared" si="88"/>
        <v>1</v>
      </c>
      <c r="H2597" s="147">
        <f t="shared" si="90"/>
        <v>1</v>
      </c>
    </row>
    <row r="2598" spans="1:8" x14ac:dyDescent="0.35">
      <c r="A2598" s="144" t="s">
        <v>72</v>
      </c>
      <c r="B2598" s="145" t="s">
        <v>42</v>
      </c>
      <c r="C2598" s="145" t="s">
        <v>12</v>
      </c>
      <c r="D2598" s="146" t="str">
        <f>VLOOKUP(C2598,[0]!Data,2,)</f>
        <v>Nurse</v>
      </c>
      <c r="E2598" s="145">
        <v>5</v>
      </c>
      <c r="F2598" s="145" t="s">
        <v>11</v>
      </c>
      <c r="G2598" s="146">
        <f t="shared" si="88"/>
        <v>1</v>
      </c>
      <c r="H2598" s="147">
        <f t="shared" si="90"/>
        <v>1</v>
      </c>
    </row>
    <row r="2599" spans="1:8" x14ac:dyDescent="0.35">
      <c r="A2599" s="144" t="s">
        <v>72</v>
      </c>
      <c r="B2599" s="145" t="s">
        <v>42</v>
      </c>
      <c r="C2599" s="145" t="s">
        <v>12</v>
      </c>
      <c r="D2599" s="146" t="str">
        <f>VLOOKUP(C2599,[0]!Data,2,)</f>
        <v>Nurse</v>
      </c>
      <c r="E2599" s="145">
        <v>4</v>
      </c>
      <c r="F2599" s="145" t="s">
        <v>11</v>
      </c>
      <c r="G2599" s="146">
        <f t="shared" si="88"/>
        <v>1</v>
      </c>
      <c r="H2599" s="147">
        <f t="shared" si="90"/>
        <v>1</v>
      </c>
    </row>
    <row r="2600" spans="1:8" x14ac:dyDescent="0.35">
      <c r="A2600" s="144" t="s">
        <v>72</v>
      </c>
      <c r="B2600" s="145" t="s">
        <v>42</v>
      </c>
      <c r="C2600" s="145" t="s">
        <v>20</v>
      </c>
      <c r="D2600" s="146" t="str">
        <f>VLOOKUP(C2600,[0]!Data,2,)</f>
        <v>Ancillary Staff</v>
      </c>
      <c r="E2600" s="145">
        <v>3</v>
      </c>
      <c r="F2600" s="145" t="s">
        <v>11</v>
      </c>
      <c r="G2600" s="146">
        <f t="shared" si="88"/>
        <v>1</v>
      </c>
      <c r="H2600" s="147">
        <f t="shared" si="90"/>
        <v>1</v>
      </c>
    </row>
    <row r="2601" spans="1:8" x14ac:dyDescent="0.35">
      <c r="A2601" s="144" t="s">
        <v>72</v>
      </c>
      <c r="B2601" s="145" t="s">
        <v>42</v>
      </c>
      <c r="C2601" s="145" t="s">
        <v>10</v>
      </c>
      <c r="D2601" s="146" t="str">
        <f>VLOOKUP(C2601,[0]!Data,2,)</f>
        <v>Doctor</v>
      </c>
      <c r="E2601" s="145">
        <v>2</v>
      </c>
      <c r="F2601" s="145" t="s">
        <v>11</v>
      </c>
      <c r="G2601" s="146">
        <f t="shared" si="88"/>
        <v>1</v>
      </c>
      <c r="H2601" s="147">
        <f t="shared" si="90"/>
        <v>1</v>
      </c>
    </row>
    <row r="2602" spans="1:8" x14ac:dyDescent="0.35">
      <c r="A2602" s="144" t="s">
        <v>72</v>
      </c>
      <c r="B2602" s="145" t="s">
        <v>42</v>
      </c>
      <c r="C2602" s="145" t="s">
        <v>12</v>
      </c>
      <c r="D2602" s="146" t="str">
        <f>VLOOKUP(C2602,[0]!Data,2,)</f>
        <v>Nurse</v>
      </c>
      <c r="E2602" s="145">
        <v>1</v>
      </c>
      <c r="F2602" s="145" t="s">
        <v>11</v>
      </c>
      <c r="G2602" s="146">
        <f t="shared" si="88"/>
        <v>1</v>
      </c>
      <c r="H2602" s="147">
        <f t="shared" si="90"/>
        <v>1</v>
      </c>
    </row>
    <row r="2603" spans="1:8" x14ac:dyDescent="0.35">
      <c r="A2603" s="144" t="s">
        <v>72</v>
      </c>
      <c r="B2603" s="145" t="s">
        <v>42</v>
      </c>
      <c r="C2603" s="145" t="s">
        <v>12</v>
      </c>
      <c r="D2603" s="146" t="str">
        <f>VLOOKUP(C2603,[0]!Data,2,)</f>
        <v>Nurse</v>
      </c>
      <c r="E2603" s="145">
        <v>5</v>
      </c>
      <c r="F2603" s="145" t="s">
        <v>11</v>
      </c>
      <c r="G2603" s="146">
        <f t="shared" si="88"/>
        <v>1</v>
      </c>
      <c r="H2603" s="147">
        <f t="shared" si="90"/>
        <v>1</v>
      </c>
    </row>
    <row r="2604" spans="1:8" x14ac:dyDescent="0.35">
      <c r="A2604" s="144" t="s">
        <v>72</v>
      </c>
      <c r="B2604" s="145" t="s">
        <v>42</v>
      </c>
      <c r="C2604" s="145" t="s">
        <v>12</v>
      </c>
      <c r="D2604" s="146" t="str">
        <f>VLOOKUP(C2604,[0]!Data,2,)</f>
        <v>Nurse</v>
      </c>
      <c r="E2604" s="145">
        <v>5</v>
      </c>
      <c r="F2604" s="145" t="s">
        <v>11</v>
      </c>
      <c r="G2604" s="146">
        <f t="shared" si="88"/>
        <v>1</v>
      </c>
      <c r="H2604" s="147">
        <f t="shared" si="90"/>
        <v>1</v>
      </c>
    </row>
    <row r="2605" spans="1:8" x14ac:dyDescent="0.35">
      <c r="A2605" s="144" t="s">
        <v>72</v>
      </c>
      <c r="B2605" s="145">
        <v>9</v>
      </c>
      <c r="C2605" s="145" t="s">
        <v>12</v>
      </c>
      <c r="D2605" s="146" t="str">
        <f>VLOOKUP(C2605,[0]!Data,2,)</f>
        <v>Nurse</v>
      </c>
      <c r="E2605" s="145">
        <v>5</v>
      </c>
      <c r="F2605" s="145" t="s">
        <v>11</v>
      </c>
      <c r="G2605" s="146">
        <f t="shared" si="88"/>
        <v>1</v>
      </c>
      <c r="H2605" s="147">
        <f t="shared" si="90"/>
        <v>1</v>
      </c>
    </row>
    <row r="2606" spans="1:8" x14ac:dyDescent="0.35">
      <c r="A2606" s="144" t="s">
        <v>72</v>
      </c>
      <c r="B2606" s="145">
        <v>9</v>
      </c>
      <c r="C2606" s="145" t="s">
        <v>12</v>
      </c>
      <c r="D2606" s="146" t="str">
        <f>VLOOKUP(C2606,[0]!Data,2,)</f>
        <v>Nurse</v>
      </c>
      <c r="E2606" s="145">
        <v>5</v>
      </c>
      <c r="F2606" s="145" t="s">
        <v>11</v>
      </c>
      <c r="G2606" s="146">
        <f t="shared" si="88"/>
        <v>1</v>
      </c>
      <c r="H2606" s="147">
        <f t="shared" si="90"/>
        <v>1</v>
      </c>
    </row>
    <row r="2607" spans="1:8" x14ac:dyDescent="0.35">
      <c r="A2607" s="144" t="s">
        <v>72</v>
      </c>
      <c r="B2607" s="145">
        <v>9</v>
      </c>
      <c r="C2607" s="145" t="s">
        <v>12</v>
      </c>
      <c r="D2607" s="146" t="str">
        <f>VLOOKUP(C2607,[0]!Data,2,)</f>
        <v>Nurse</v>
      </c>
      <c r="E2607" s="145">
        <v>3</v>
      </c>
      <c r="F2607" s="145" t="s">
        <v>11</v>
      </c>
      <c r="G2607" s="146">
        <f t="shared" si="88"/>
        <v>1</v>
      </c>
      <c r="H2607" s="147">
        <f t="shared" si="90"/>
        <v>1</v>
      </c>
    </row>
    <row r="2608" spans="1:8" x14ac:dyDescent="0.35">
      <c r="A2608" s="144" t="s">
        <v>72</v>
      </c>
      <c r="B2608" s="145">
        <v>9</v>
      </c>
      <c r="C2608" s="145" t="s">
        <v>12</v>
      </c>
      <c r="D2608" s="146" t="str">
        <f>VLOOKUP(C2608,[0]!Data,2,)</f>
        <v>Nurse</v>
      </c>
      <c r="E2608" s="145">
        <v>2</v>
      </c>
      <c r="F2608" s="145" t="s">
        <v>11</v>
      </c>
      <c r="G2608" s="146">
        <f t="shared" si="88"/>
        <v>1</v>
      </c>
      <c r="H2608" s="147">
        <f t="shared" si="90"/>
        <v>1</v>
      </c>
    </row>
    <row r="2609" spans="1:8" x14ac:dyDescent="0.35">
      <c r="A2609" s="144" t="s">
        <v>72</v>
      </c>
      <c r="B2609" s="145">
        <v>9</v>
      </c>
      <c r="C2609" s="145" t="s">
        <v>14</v>
      </c>
      <c r="D2609" s="146" t="str">
        <f>VLOOKUP(C2609,[0]!Data,2,)</f>
        <v>Ancillary Staff</v>
      </c>
      <c r="E2609" s="145">
        <v>5</v>
      </c>
      <c r="F2609" s="145" t="s">
        <v>11</v>
      </c>
      <c r="G2609" s="146">
        <f t="shared" si="88"/>
        <v>1</v>
      </c>
      <c r="H2609" s="147">
        <f t="shared" si="90"/>
        <v>1</v>
      </c>
    </row>
    <row r="2610" spans="1:8" x14ac:dyDescent="0.35">
      <c r="A2610" s="144" t="s">
        <v>72</v>
      </c>
      <c r="B2610" s="145">
        <v>9</v>
      </c>
      <c r="C2610" s="145" t="s">
        <v>14</v>
      </c>
      <c r="D2610" s="146" t="str">
        <f>VLOOKUP(C2610,[0]!Data,2,)</f>
        <v>Ancillary Staff</v>
      </c>
      <c r="E2610" s="145">
        <v>5</v>
      </c>
      <c r="F2610" s="145" t="s">
        <v>11</v>
      </c>
      <c r="G2610" s="146">
        <f t="shared" si="88"/>
        <v>1</v>
      </c>
      <c r="H2610" s="147">
        <f t="shared" si="90"/>
        <v>1</v>
      </c>
    </row>
    <row r="2611" spans="1:8" x14ac:dyDescent="0.35">
      <c r="A2611" s="144" t="s">
        <v>72</v>
      </c>
      <c r="B2611" s="145">
        <v>9</v>
      </c>
      <c r="C2611" s="145" t="s">
        <v>12</v>
      </c>
      <c r="D2611" s="146" t="str">
        <f>VLOOKUP(C2611,[0]!Data,2,)</f>
        <v>Nurse</v>
      </c>
      <c r="E2611" s="145">
        <v>3</v>
      </c>
      <c r="F2611" s="145" t="s">
        <v>11</v>
      </c>
      <c r="G2611" s="146">
        <f t="shared" si="88"/>
        <v>1</v>
      </c>
      <c r="H2611" s="147">
        <f t="shared" si="90"/>
        <v>1</v>
      </c>
    </row>
    <row r="2612" spans="1:8" x14ac:dyDescent="0.35">
      <c r="A2612" s="144" t="s">
        <v>72</v>
      </c>
      <c r="B2612" s="145">
        <v>9</v>
      </c>
      <c r="C2612" s="145" t="s">
        <v>12</v>
      </c>
      <c r="D2612" s="146" t="str">
        <f>VLOOKUP(C2612,[0]!Data,2,)</f>
        <v>Nurse</v>
      </c>
      <c r="E2612" s="145">
        <v>3</v>
      </c>
      <c r="F2612" s="145" t="s">
        <v>11</v>
      </c>
      <c r="G2612" s="146">
        <f t="shared" si="88"/>
        <v>1</v>
      </c>
      <c r="H2612" s="147">
        <f t="shared" si="90"/>
        <v>1</v>
      </c>
    </row>
    <row r="2613" spans="1:8" x14ac:dyDescent="0.35">
      <c r="A2613" s="144" t="s">
        <v>72</v>
      </c>
      <c r="B2613" s="145">
        <v>9</v>
      </c>
      <c r="C2613" s="145" t="s">
        <v>10</v>
      </c>
      <c r="D2613" s="146" t="str">
        <f>VLOOKUP(C2613,[0]!Data,2,)</f>
        <v>Doctor</v>
      </c>
      <c r="E2613" s="145">
        <v>1</v>
      </c>
      <c r="F2613" s="145" t="s">
        <v>29</v>
      </c>
      <c r="G2613" s="146">
        <f t="shared" si="88"/>
        <v>0</v>
      </c>
      <c r="H2613" s="147">
        <f t="shared" si="90"/>
        <v>1</v>
      </c>
    </row>
    <row r="2614" spans="1:8" x14ac:dyDescent="0.35">
      <c r="A2614" s="144" t="s">
        <v>72</v>
      </c>
      <c r="B2614" s="145">
        <v>9</v>
      </c>
      <c r="C2614" s="145" t="s">
        <v>10</v>
      </c>
      <c r="D2614" s="146" t="str">
        <f>VLOOKUP(C2614,[0]!Data,2,)</f>
        <v>Doctor</v>
      </c>
      <c r="E2614" s="145">
        <v>4</v>
      </c>
      <c r="F2614" s="145" t="s">
        <v>29</v>
      </c>
      <c r="G2614" s="146">
        <f t="shared" si="88"/>
        <v>0</v>
      </c>
      <c r="H2614" s="147">
        <f t="shared" si="90"/>
        <v>1</v>
      </c>
    </row>
    <row r="2615" spans="1:8" x14ac:dyDescent="0.35">
      <c r="A2615" s="144" t="s">
        <v>72</v>
      </c>
      <c r="B2615" s="145">
        <v>9</v>
      </c>
      <c r="C2615" s="145" t="s">
        <v>12</v>
      </c>
      <c r="D2615" s="146" t="str">
        <f>VLOOKUP(C2615,[0]!Data,2,)</f>
        <v>Nurse</v>
      </c>
      <c r="E2615" s="145">
        <v>5</v>
      </c>
      <c r="F2615" s="145" t="s">
        <v>11</v>
      </c>
      <c r="G2615" s="146">
        <f t="shared" si="88"/>
        <v>1</v>
      </c>
      <c r="H2615" s="147">
        <f t="shared" si="90"/>
        <v>1</v>
      </c>
    </row>
    <row r="2616" spans="1:8" x14ac:dyDescent="0.35">
      <c r="A2616" s="144" t="s">
        <v>72</v>
      </c>
      <c r="B2616" s="145">
        <v>9</v>
      </c>
      <c r="C2616" s="145" t="s">
        <v>12</v>
      </c>
      <c r="D2616" s="146" t="str">
        <f>VLOOKUP(C2616,[0]!Data,2,)</f>
        <v>Nurse</v>
      </c>
      <c r="E2616" s="145">
        <v>5</v>
      </c>
      <c r="F2616" s="145" t="s">
        <v>11</v>
      </c>
      <c r="G2616" s="146">
        <f t="shared" si="88"/>
        <v>1</v>
      </c>
      <c r="H2616" s="147">
        <f t="shared" si="90"/>
        <v>1</v>
      </c>
    </row>
    <row r="2617" spans="1:8" x14ac:dyDescent="0.35">
      <c r="A2617" s="144" t="s">
        <v>72</v>
      </c>
      <c r="B2617" s="145">
        <v>9</v>
      </c>
      <c r="C2617" s="145" t="s">
        <v>10</v>
      </c>
      <c r="D2617" s="146" t="str">
        <f>VLOOKUP(C2617,[0]!Data,2,)</f>
        <v>Doctor</v>
      </c>
      <c r="E2617" s="145">
        <v>5</v>
      </c>
      <c r="F2617" s="145" t="s">
        <v>29</v>
      </c>
      <c r="G2617" s="146">
        <f t="shared" si="88"/>
        <v>0</v>
      </c>
      <c r="H2617" s="147">
        <f t="shared" si="90"/>
        <v>1</v>
      </c>
    </row>
    <row r="2618" spans="1:8" x14ac:dyDescent="0.35">
      <c r="A2618" s="144" t="s">
        <v>72</v>
      </c>
      <c r="B2618" s="145">
        <v>9</v>
      </c>
      <c r="C2618" s="145" t="s">
        <v>10</v>
      </c>
      <c r="D2618" s="146" t="str">
        <f>VLOOKUP(C2618,[0]!Data,2,)</f>
        <v>Doctor</v>
      </c>
      <c r="E2618" s="145">
        <v>5</v>
      </c>
      <c r="F2618" s="145" t="s">
        <v>11</v>
      </c>
      <c r="G2618" s="146">
        <f t="shared" si="88"/>
        <v>1</v>
      </c>
      <c r="H2618" s="147">
        <f t="shared" si="90"/>
        <v>1</v>
      </c>
    </row>
    <row r="2619" spans="1:8" x14ac:dyDescent="0.35">
      <c r="A2619" s="144" t="s">
        <v>72</v>
      </c>
      <c r="B2619" s="145">
        <v>9</v>
      </c>
      <c r="C2619" s="145" t="s">
        <v>14</v>
      </c>
      <c r="D2619" s="146" t="str">
        <f>VLOOKUP(C2619,[0]!Data,2,)</f>
        <v>Ancillary Staff</v>
      </c>
      <c r="E2619" s="145">
        <v>5</v>
      </c>
      <c r="F2619" s="145" t="s">
        <v>11</v>
      </c>
      <c r="G2619" s="146">
        <f t="shared" si="88"/>
        <v>1</v>
      </c>
      <c r="H2619" s="147">
        <f t="shared" si="90"/>
        <v>1</v>
      </c>
    </row>
    <row r="2620" spans="1:8" x14ac:dyDescent="0.35">
      <c r="A2620" s="144" t="s">
        <v>72</v>
      </c>
      <c r="B2620" s="145">
        <v>10</v>
      </c>
      <c r="C2620" s="145" t="s">
        <v>10</v>
      </c>
      <c r="D2620" s="146" t="str">
        <f>VLOOKUP(C2620,[0]!Data,2,)</f>
        <v>Doctor</v>
      </c>
      <c r="E2620" s="145">
        <v>4</v>
      </c>
      <c r="F2620" s="145" t="s">
        <v>11</v>
      </c>
      <c r="G2620" s="146">
        <f t="shared" si="88"/>
        <v>1</v>
      </c>
      <c r="H2620" s="147">
        <f t="shared" si="90"/>
        <v>1</v>
      </c>
    </row>
    <row r="2621" spans="1:8" x14ac:dyDescent="0.35">
      <c r="A2621" s="144" t="s">
        <v>72</v>
      </c>
      <c r="B2621" s="145">
        <v>10</v>
      </c>
      <c r="C2621" s="145" t="s">
        <v>10</v>
      </c>
      <c r="D2621" s="146" t="str">
        <f>VLOOKUP(C2621,[0]!Data,2,)</f>
        <v>Doctor</v>
      </c>
      <c r="E2621" s="145">
        <v>4</v>
      </c>
      <c r="F2621" s="145" t="s">
        <v>11</v>
      </c>
      <c r="G2621" s="146">
        <f t="shared" ref="G2621:G2666" si="91">IF(F2621="Y",1,0)</f>
        <v>1</v>
      </c>
      <c r="H2621" s="147">
        <f t="shared" si="90"/>
        <v>1</v>
      </c>
    </row>
    <row r="2622" spans="1:8" x14ac:dyDescent="0.35">
      <c r="A2622" s="144" t="s">
        <v>72</v>
      </c>
      <c r="B2622" s="145">
        <v>10</v>
      </c>
      <c r="C2622" s="145" t="s">
        <v>14</v>
      </c>
      <c r="D2622" s="146" t="str">
        <f>VLOOKUP(C2622,[0]!Data,2,)</f>
        <v>Ancillary Staff</v>
      </c>
      <c r="E2622" s="145">
        <v>5</v>
      </c>
      <c r="F2622" s="145" t="s">
        <v>11</v>
      </c>
      <c r="G2622" s="146">
        <f t="shared" si="91"/>
        <v>1</v>
      </c>
      <c r="H2622" s="147">
        <f t="shared" si="90"/>
        <v>1</v>
      </c>
    </row>
    <row r="2623" spans="1:8" x14ac:dyDescent="0.35">
      <c r="A2623" s="144" t="s">
        <v>72</v>
      </c>
      <c r="B2623" s="145">
        <v>10</v>
      </c>
      <c r="C2623" s="145" t="s">
        <v>14</v>
      </c>
      <c r="D2623" s="146" t="str">
        <f>VLOOKUP(C2623,[0]!Data,2,)</f>
        <v>Ancillary Staff</v>
      </c>
      <c r="E2623" s="145">
        <v>5</v>
      </c>
      <c r="F2623" s="145" t="s">
        <v>11</v>
      </c>
      <c r="G2623" s="146">
        <f t="shared" si="91"/>
        <v>1</v>
      </c>
      <c r="H2623" s="147">
        <f t="shared" si="90"/>
        <v>1</v>
      </c>
    </row>
    <row r="2624" spans="1:8" x14ac:dyDescent="0.35">
      <c r="A2624" s="144" t="s">
        <v>72</v>
      </c>
      <c r="B2624" s="145">
        <v>10</v>
      </c>
      <c r="C2624" s="145" t="s">
        <v>12</v>
      </c>
      <c r="D2624" s="146" t="str">
        <f>VLOOKUP(C2624,[0]!Data,2,)</f>
        <v>Nurse</v>
      </c>
      <c r="E2624" s="145">
        <v>1</v>
      </c>
      <c r="F2624" s="145" t="s">
        <v>11</v>
      </c>
      <c r="G2624" s="146">
        <f t="shared" si="91"/>
        <v>1</v>
      </c>
      <c r="H2624" s="147">
        <f t="shared" si="90"/>
        <v>1</v>
      </c>
    </row>
    <row r="2625" spans="1:8" x14ac:dyDescent="0.35">
      <c r="A2625" s="144" t="s">
        <v>72</v>
      </c>
      <c r="B2625" s="145">
        <v>10</v>
      </c>
      <c r="C2625" s="145" t="s">
        <v>12</v>
      </c>
      <c r="D2625" s="146" t="str">
        <f>VLOOKUP(C2625,[0]!Data,2,)</f>
        <v>Nurse</v>
      </c>
      <c r="E2625" s="145">
        <v>4</v>
      </c>
      <c r="F2625" s="145" t="s">
        <v>11</v>
      </c>
      <c r="G2625" s="146">
        <f t="shared" si="91"/>
        <v>1</v>
      </c>
      <c r="H2625" s="147">
        <f t="shared" si="90"/>
        <v>1</v>
      </c>
    </row>
    <row r="2626" spans="1:8" x14ac:dyDescent="0.35">
      <c r="A2626" s="144" t="s">
        <v>72</v>
      </c>
      <c r="B2626" s="145">
        <v>10</v>
      </c>
      <c r="C2626" s="145" t="s">
        <v>12</v>
      </c>
      <c r="D2626" s="146" t="str">
        <f>VLOOKUP(C2626,[0]!Data,2,)</f>
        <v>Nurse</v>
      </c>
      <c r="E2626" s="145">
        <v>4</v>
      </c>
      <c r="F2626" s="145" t="s">
        <v>11</v>
      </c>
      <c r="G2626" s="146">
        <f t="shared" si="91"/>
        <v>1</v>
      </c>
      <c r="H2626" s="147">
        <f t="shared" si="90"/>
        <v>1</v>
      </c>
    </row>
    <row r="2627" spans="1:8" x14ac:dyDescent="0.35">
      <c r="A2627" s="144" t="s">
        <v>72</v>
      </c>
      <c r="B2627" s="145">
        <v>10</v>
      </c>
      <c r="C2627" s="145" t="s">
        <v>13</v>
      </c>
      <c r="D2627" s="146" t="str">
        <f>VLOOKUP(C2627,[0]!Data,2,)</f>
        <v>Ancillary Staff</v>
      </c>
      <c r="E2627" s="145">
        <v>5</v>
      </c>
      <c r="F2627" s="145" t="s">
        <v>11</v>
      </c>
      <c r="G2627" s="146">
        <f t="shared" si="91"/>
        <v>1</v>
      </c>
      <c r="H2627" s="147">
        <f t="shared" si="90"/>
        <v>1</v>
      </c>
    </row>
    <row r="2628" spans="1:8" x14ac:dyDescent="0.35">
      <c r="A2628" s="144" t="s">
        <v>72</v>
      </c>
      <c r="B2628" s="145" t="s">
        <v>23</v>
      </c>
      <c r="C2628" s="145" t="s">
        <v>24</v>
      </c>
      <c r="D2628" s="146" t="str">
        <f>VLOOKUP(C2628,[0]!Data,2,)</f>
        <v>Allied Health</v>
      </c>
      <c r="E2628" s="145">
        <v>3</v>
      </c>
      <c r="F2628" s="145" t="s">
        <v>11</v>
      </c>
      <c r="G2628" s="146">
        <f t="shared" si="91"/>
        <v>1</v>
      </c>
      <c r="H2628" s="147">
        <f t="shared" si="90"/>
        <v>1</v>
      </c>
    </row>
    <row r="2629" spans="1:8" x14ac:dyDescent="0.35">
      <c r="A2629" s="144" t="s">
        <v>72</v>
      </c>
      <c r="B2629" s="145">
        <v>10</v>
      </c>
      <c r="C2629" s="145" t="s">
        <v>13</v>
      </c>
      <c r="D2629" s="146" t="str">
        <f>VLOOKUP(C2629,[0]!Data,2,)</f>
        <v>Ancillary Staff</v>
      </c>
      <c r="E2629" s="145">
        <v>3</v>
      </c>
      <c r="F2629" s="145" t="s">
        <v>11</v>
      </c>
      <c r="G2629" s="146">
        <f t="shared" si="91"/>
        <v>1</v>
      </c>
      <c r="H2629" s="147">
        <f t="shared" si="90"/>
        <v>1</v>
      </c>
    </row>
    <row r="2630" spans="1:8" x14ac:dyDescent="0.35">
      <c r="A2630" s="144" t="s">
        <v>72</v>
      </c>
      <c r="B2630" s="145">
        <v>10</v>
      </c>
      <c r="C2630" s="145" t="s">
        <v>10</v>
      </c>
      <c r="D2630" s="146" t="str">
        <f>VLOOKUP(C2630,[0]!Data,2,)</f>
        <v>Doctor</v>
      </c>
      <c r="E2630" s="145">
        <v>4</v>
      </c>
      <c r="F2630" s="145" t="s">
        <v>11</v>
      </c>
      <c r="G2630" s="146">
        <f t="shared" si="91"/>
        <v>1</v>
      </c>
      <c r="H2630" s="147">
        <f t="shared" si="90"/>
        <v>1</v>
      </c>
    </row>
    <row r="2631" spans="1:8" x14ac:dyDescent="0.35">
      <c r="A2631" s="144" t="s">
        <v>72</v>
      </c>
      <c r="B2631" s="145">
        <v>10</v>
      </c>
      <c r="C2631" s="145" t="s">
        <v>12</v>
      </c>
      <c r="D2631" s="146" t="str">
        <f>VLOOKUP(C2631,[0]!Data,2,)</f>
        <v>Nurse</v>
      </c>
      <c r="E2631" s="145">
        <v>4</v>
      </c>
      <c r="F2631" s="145" t="s">
        <v>11</v>
      </c>
      <c r="G2631" s="146">
        <f t="shared" si="91"/>
        <v>1</v>
      </c>
      <c r="H2631" s="147">
        <f t="shared" si="90"/>
        <v>1</v>
      </c>
    </row>
    <row r="2632" spans="1:8" x14ac:dyDescent="0.35">
      <c r="A2632" s="144" t="s">
        <v>72</v>
      </c>
      <c r="B2632" s="145">
        <v>10</v>
      </c>
      <c r="C2632" s="145" t="s">
        <v>12</v>
      </c>
      <c r="D2632" s="146" t="str">
        <f>VLOOKUP(C2632,[0]!Data,2,)</f>
        <v>Nurse</v>
      </c>
      <c r="E2632" s="145">
        <v>4</v>
      </c>
      <c r="F2632" s="145" t="s">
        <v>11</v>
      </c>
      <c r="G2632" s="146">
        <f t="shared" si="91"/>
        <v>1</v>
      </c>
      <c r="H2632" s="147">
        <f t="shared" si="90"/>
        <v>1</v>
      </c>
    </row>
    <row r="2633" spans="1:8" x14ac:dyDescent="0.35">
      <c r="A2633" s="144" t="s">
        <v>72</v>
      </c>
      <c r="B2633" s="145">
        <v>10</v>
      </c>
      <c r="C2633" s="145" t="s">
        <v>10</v>
      </c>
      <c r="D2633" s="146" t="str">
        <f>VLOOKUP(C2633,[0]!Data,2,)</f>
        <v>Doctor</v>
      </c>
      <c r="E2633" s="145">
        <v>4</v>
      </c>
      <c r="F2633" s="145" t="s">
        <v>11</v>
      </c>
      <c r="G2633" s="146">
        <f t="shared" si="91"/>
        <v>1</v>
      </c>
      <c r="H2633" s="147">
        <f t="shared" si="90"/>
        <v>1</v>
      </c>
    </row>
    <row r="2634" spans="1:8" x14ac:dyDescent="0.35">
      <c r="A2634" s="144" t="s">
        <v>72</v>
      </c>
      <c r="B2634" s="145">
        <v>10</v>
      </c>
      <c r="C2634" s="145" t="s">
        <v>14</v>
      </c>
      <c r="D2634" s="146" t="str">
        <f>VLOOKUP(C2634,[0]!Data,2,)</f>
        <v>Ancillary Staff</v>
      </c>
      <c r="E2634" s="145">
        <v>5</v>
      </c>
      <c r="F2634" s="145" t="s">
        <v>11</v>
      </c>
      <c r="G2634" s="146">
        <f t="shared" si="91"/>
        <v>1</v>
      </c>
      <c r="H2634" s="147">
        <f t="shared" si="90"/>
        <v>1</v>
      </c>
    </row>
    <row r="2635" spans="1:8" x14ac:dyDescent="0.35">
      <c r="A2635" s="144" t="s">
        <v>72</v>
      </c>
      <c r="B2635" s="145" t="s">
        <v>30</v>
      </c>
      <c r="C2635" s="145" t="s">
        <v>32</v>
      </c>
      <c r="D2635" s="146" t="str">
        <f>VLOOKUP(C2635,[0]!Data,2,)</f>
        <v>Allied Health</v>
      </c>
      <c r="E2635" s="145">
        <v>1</v>
      </c>
      <c r="F2635" s="145" t="s">
        <v>11</v>
      </c>
      <c r="G2635" s="146">
        <f t="shared" si="91"/>
        <v>1</v>
      </c>
      <c r="H2635" s="147">
        <f t="shared" si="90"/>
        <v>1</v>
      </c>
    </row>
    <row r="2636" spans="1:8" x14ac:dyDescent="0.35">
      <c r="A2636" s="144" t="s">
        <v>72</v>
      </c>
      <c r="B2636" s="145" t="s">
        <v>30</v>
      </c>
      <c r="C2636" s="145" t="s">
        <v>32</v>
      </c>
      <c r="D2636" s="146" t="str">
        <f>VLOOKUP(C2636,[0]!Data,2,)</f>
        <v>Allied Health</v>
      </c>
      <c r="E2636" s="145">
        <v>4</v>
      </c>
      <c r="F2636" s="145" t="s">
        <v>11</v>
      </c>
      <c r="G2636" s="146">
        <f t="shared" si="91"/>
        <v>1</v>
      </c>
      <c r="H2636" s="147">
        <f t="shared" si="90"/>
        <v>1</v>
      </c>
    </row>
    <row r="2637" spans="1:8" x14ac:dyDescent="0.35">
      <c r="A2637" s="144" t="s">
        <v>72</v>
      </c>
      <c r="B2637" s="145" t="s">
        <v>30</v>
      </c>
      <c r="C2637" s="145" t="s">
        <v>32</v>
      </c>
      <c r="D2637" s="146" t="str">
        <f>VLOOKUP(C2637,[0]!Data,2,)</f>
        <v>Allied Health</v>
      </c>
      <c r="E2637" s="145">
        <v>2</v>
      </c>
      <c r="F2637" s="145" t="s">
        <v>11</v>
      </c>
      <c r="G2637" s="146">
        <f t="shared" si="91"/>
        <v>1</v>
      </c>
      <c r="H2637" s="147">
        <f t="shared" si="90"/>
        <v>1</v>
      </c>
    </row>
    <row r="2638" spans="1:8" x14ac:dyDescent="0.35">
      <c r="A2638" s="144" t="s">
        <v>72</v>
      </c>
      <c r="B2638" s="145" t="s">
        <v>30</v>
      </c>
      <c r="C2638" s="145" t="s">
        <v>32</v>
      </c>
      <c r="D2638" s="146" t="str">
        <f>VLOOKUP(C2638,[0]!Data,2,)</f>
        <v>Allied Health</v>
      </c>
      <c r="E2638" s="145">
        <v>2</v>
      </c>
      <c r="F2638" s="145" t="s">
        <v>11</v>
      </c>
      <c r="G2638" s="146">
        <f t="shared" si="91"/>
        <v>1</v>
      </c>
      <c r="H2638" s="147">
        <f t="shared" si="90"/>
        <v>1</v>
      </c>
    </row>
    <row r="2639" spans="1:8" x14ac:dyDescent="0.35">
      <c r="A2639" s="144" t="s">
        <v>72</v>
      </c>
      <c r="B2639" s="145" t="s">
        <v>30</v>
      </c>
      <c r="C2639" s="145" t="s">
        <v>12</v>
      </c>
      <c r="D2639" s="146" t="str">
        <f>VLOOKUP(C2639,[0]!Data,2,)</f>
        <v>Nurse</v>
      </c>
      <c r="E2639" s="145">
        <v>1</v>
      </c>
      <c r="F2639" s="145" t="s">
        <v>11</v>
      </c>
      <c r="G2639" s="146">
        <f t="shared" si="91"/>
        <v>1</v>
      </c>
      <c r="H2639" s="147">
        <f t="shared" si="90"/>
        <v>1</v>
      </c>
    </row>
    <row r="2640" spans="1:8" x14ac:dyDescent="0.35">
      <c r="A2640" s="144" t="s">
        <v>72</v>
      </c>
      <c r="B2640" s="145" t="s">
        <v>30</v>
      </c>
      <c r="C2640" s="145" t="s">
        <v>12</v>
      </c>
      <c r="D2640" s="146" t="str">
        <f>VLOOKUP(C2640,[0]!Data,2,)</f>
        <v>Nurse</v>
      </c>
      <c r="E2640" s="145">
        <v>2</v>
      </c>
      <c r="F2640" s="145" t="s">
        <v>11</v>
      </c>
      <c r="G2640" s="146">
        <f t="shared" si="91"/>
        <v>1</v>
      </c>
      <c r="H2640" s="147">
        <f t="shared" si="90"/>
        <v>1</v>
      </c>
    </row>
    <row r="2641" spans="1:8" x14ac:dyDescent="0.35">
      <c r="A2641" s="144" t="s">
        <v>72</v>
      </c>
      <c r="B2641" s="145" t="s">
        <v>30</v>
      </c>
      <c r="C2641" s="145" t="s">
        <v>12</v>
      </c>
      <c r="D2641" s="146" t="str">
        <f>VLOOKUP(C2641,[0]!Data,2,)</f>
        <v>Nurse</v>
      </c>
      <c r="E2641" s="145">
        <v>4</v>
      </c>
      <c r="F2641" s="145" t="s">
        <v>11</v>
      </c>
      <c r="G2641" s="146">
        <f t="shared" si="91"/>
        <v>1</v>
      </c>
      <c r="H2641" s="147">
        <f t="shared" si="90"/>
        <v>1</v>
      </c>
    </row>
    <row r="2642" spans="1:8" x14ac:dyDescent="0.35">
      <c r="A2642" s="144" t="s">
        <v>72</v>
      </c>
      <c r="B2642" s="145" t="s">
        <v>30</v>
      </c>
      <c r="C2642" s="145" t="s">
        <v>12</v>
      </c>
      <c r="D2642" s="146" t="str">
        <f>VLOOKUP(C2642,[0]!Data,2,)</f>
        <v>Nurse</v>
      </c>
      <c r="E2642" s="145">
        <v>5</v>
      </c>
      <c r="F2642" s="145" t="s">
        <v>11</v>
      </c>
      <c r="G2642" s="146">
        <f t="shared" si="91"/>
        <v>1</v>
      </c>
      <c r="H2642" s="147">
        <f t="shared" si="90"/>
        <v>1</v>
      </c>
    </row>
    <row r="2643" spans="1:8" x14ac:dyDescent="0.35">
      <c r="A2643" s="144" t="s">
        <v>72</v>
      </c>
      <c r="B2643" s="145" t="s">
        <v>30</v>
      </c>
      <c r="C2643" s="145" t="s">
        <v>12</v>
      </c>
      <c r="D2643" s="146" t="str">
        <f>VLOOKUP(C2643,[0]!Data,2,)</f>
        <v>Nurse</v>
      </c>
      <c r="E2643" s="145">
        <v>4</v>
      </c>
      <c r="F2643" s="145" t="s">
        <v>11</v>
      </c>
      <c r="G2643" s="146">
        <f t="shared" si="91"/>
        <v>1</v>
      </c>
      <c r="H2643" s="147">
        <f t="shared" si="90"/>
        <v>1</v>
      </c>
    </row>
    <row r="2644" spans="1:8" x14ac:dyDescent="0.35">
      <c r="A2644" s="144" t="s">
        <v>72</v>
      </c>
      <c r="B2644" s="145" t="s">
        <v>30</v>
      </c>
      <c r="C2644" s="145" t="s">
        <v>14</v>
      </c>
      <c r="D2644" s="146" t="str">
        <f>VLOOKUP(C2644,[0]!Data,2,)</f>
        <v>Ancillary Staff</v>
      </c>
      <c r="E2644" s="145">
        <v>5</v>
      </c>
      <c r="F2644" s="145" t="s">
        <v>11</v>
      </c>
      <c r="G2644" s="146">
        <f t="shared" si="91"/>
        <v>1</v>
      </c>
      <c r="H2644" s="147">
        <f t="shared" si="90"/>
        <v>1</v>
      </c>
    </row>
    <row r="2645" spans="1:8" x14ac:dyDescent="0.35">
      <c r="A2645" s="144" t="s">
        <v>72</v>
      </c>
      <c r="B2645" s="145" t="s">
        <v>30</v>
      </c>
      <c r="C2645" s="145" t="s">
        <v>14</v>
      </c>
      <c r="D2645" s="146" t="str">
        <f>VLOOKUP(C2645,[0]!Data,2,)</f>
        <v>Ancillary Staff</v>
      </c>
      <c r="E2645" s="145">
        <v>5</v>
      </c>
      <c r="F2645" s="145" t="s">
        <v>11</v>
      </c>
      <c r="G2645" s="146">
        <f t="shared" si="91"/>
        <v>1</v>
      </c>
      <c r="H2645" s="147">
        <f t="shared" ref="H2645:H2708" si="92">IF(F2645="Y,N",1,1)</f>
        <v>1</v>
      </c>
    </row>
    <row r="2646" spans="1:8" x14ac:dyDescent="0.35">
      <c r="A2646" s="144" t="s">
        <v>72</v>
      </c>
      <c r="B2646" s="145" t="s">
        <v>30</v>
      </c>
      <c r="C2646" s="145" t="s">
        <v>14</v>
      </c>
      <c r="D2646" s="146" t="str">
        <f>VLOOKUP(C2646,[0]!Data,2,)</f>
        <v>Ancillary Staff</v>
      </c>
      <c r="E2646" s="145">
        <v>5</v>
      </c>
      <c r="F2646" s="145" t="s">
        <v>11</v>
      </c>
      <c r="G2646" s="146">
        <f t="shared" si="91"/>
        <v>1</v>
      </c>
      <c r="H2646" s="147">
        <f t="shared" si="92"/>
        <v>1</v>
      </c>
    </row>
    <row r="2647" spans="1:8" x14ac:dyDescent="0.35">
      <c r="A2647" s="144" t="s">
        <v>72</v>
      </c>
      <c r="B2647" s="145" t="s">
        <v>30</v>
      </c>
      <c r="C2647" s="145" t="s">
        <v>32</v>
      </c>
      <c r="D2647" s="146" t="str">
        <f>VLOOKUP(C2647,[0]!Data,2,)</f>
        <v>Allied Health</v>
      </c>
      <c r="E2647" s="145">
        <v>5</v>
      </c>
      <c r="F2647" s="145" t="s">
        <v>11</v>
      </c>
      <c r="G2647" s="146">
        <f t="shared" si="91"/>
        <v>1</v>
      </c>
      <c r="H2647" s="147">
        <f t="shared" si="92"/>
        <v>1</v>
      </c>
    </row>
    <row r="2648" spans="1:8" x14ac:dyDescent="0.35">
      <c r="A2648" s="144" t="s">
        <v>72</v>
      </c>
      <c r="B2648" s="145" t="s">
        <v>30</v>
      </c>
      <c r="C2648" s="145" t="s">
        <v>32</v>
      </c>
      <c r="D2648" s="146" t="str">
        <f>VLOOKUP(C2648,[0]!Data,2,)</f>
        <v>Allied Health</v>
      </c>
      <c r="E2648" s="145">
        <v>4</v>
      </c>
      <c r="F2648" s="145" t="s">
        <v>11</v>
      </c>
      <c r="G2648" s="146">
        <f t="shared" si="91"/>
        <v>1</v>
      </c>
      <c r="H2648" s="147">
        <f t="shared" si="92"/>
        <v>1</v>
      </c>
    </row>
    <row r="2649" spans="1:8" x14ac:dyDescent="0.35">
      <c r="A2649" s="144" t="s">
        <v>72</v>
      </c>
      <c r="B2649" s="145" t="s">
        <v>30</v>
      </c>
      <c r="C2649" s="145" t="s">
        <v>32</v>
      </c>
      <c r="D2649" s="146" t="str">
        <f>VLOOKUP(C2649,[0]!Data,2,)</f>
        <v>Allied Health</v>
      </c>
      <c r="E2649" s="145">
        <v>1</v>
      </c>
      <c r="F2649" s="145" t="s">
        <v>11</v>
      </c>
      <c r="G2649" s="146">
        <f t="shared" si="91"/>
        <v>1</v>
      </c>
      <c r="H2649" s="147">
        <f t="shared" si="92"/>
        <v>1</v>
      </c>
    </row>
    <row r="2650" spans="1:8" x14ac:dyDescent="0.35">
      <c r="A2650" s="144" t="s">
        <v>72</v>
      </c>
      <c r="B2650" s="145" t="s">
        <v>39</v>
      </c>
      <c r="C2650" s="145" t="s">
        <v>10</v>
      </c>
      <c r="D2650" s="146" t="str">
        <f>VLOOKUP(C2650,[0]!Data,2,)</f>
        <v>Doctor</v>
      </c>
      <c r="E2650" s="145">
        <v>1</v>
      </c>
      <c r="F2650" s="145" t="s">
        <v>11</v>
      </c>
      <c r="G2650" s="146">
        <f t="shared" si="91"/>
        <v>1</v>
      </c>
      <c r="H2650" s="147">
        <f t="shared" si="92"/>
        <v>1</v>
      </c>
    </row>
    <row r="2651" spans="1:8" x14ac:dyDescent="0.35">
      <c r="A2651" s="144" t="s">
        <v>72</v>
      </c>
      <c r="B2651" s="145" t="s">
        <v>39</v>
      </c>
      <c r="C2651" s="145" t="s">
        <v>10</v>
      </c>
      <c r="D2651" s="146" t="str">
        <f>VLOOKUP(C2651,[0]!Data,2,)</f>
        <v>Doctor</v>
      </c>
      <c r="E2651" s="145">
        <v>2</v>
      </c>
      <c r="F2651" s="145" t="s">
        <v>11</v>
      </c>
      <c r="G2651" s="146">
        <f t="shared" si="91"/>
        <v>1</v>
      </c>
      <c r="H2651" s="147">
        <f t="shared" si="92"/>
        <v>1</v>
      </c>
    </row>
    <row r="2652" spans="1:8" x14ac:dyDescent="0.35">
      <c r="A2652" s="144" t="s">
        <v>72</v>
      </c>
      <c r="B2652" s="145" t="s">
        <v>39</v>
      </c>
      <c r="C2652" s="145" t="s">
        <v>12</v>
      </c>
      <c r="D2652" s="146" t="str">
        <f>VLOOKUP(C2652,[0]!Data,2,)</f>
        <v>Nurse</v>
      </c>
      <c r="E2652" s="145">
        <v>1</v>
      </c>
      <c r="F2652" s="145" t="s">
        <v>11</v>
      </c>
      <c r="G2652" s="146">
        <f t="shared" si="91"/>
        <v>1</v>
      </c>
      <c r="H2652" s="147">
        <f t="shared" si="92"/>
        <v>1</v>
      </c>
    </row>
    <row r="2653" spans="1:8" x14ac:dyDescent="0.35">
      <c r="A2653" s="144" t="s">
        <v>72</v>
      </c>
      <c r="B2653" s="145" t="s">
        <v>39</v>
      </c>
      <c r="C2653" s="145" t="s">
        <v>35</v>
      </c>
      <c r="D2653" s="146" t="str">
        <f>VLOOKUP(C2653,[0]!Data,2,)</f>
        <v>Allied Health</v>
      </c>
      <c r="E2653" s="145">
        <v>4</v>
      </c>
      <c r="F2653" s="145" t="s">
        <v>11</v>
      </c>
      <c r="G2653" s="146">
        <f t="shared" si="91"/>
        <v>1</v>
      </c>
      <c r="H2653" s="147">
        <f t="shared" si="92"/>
        <v>1</v>
      </c>
    </row>
    <row r="2654" spans="1:8" x14ac:dyDescent="0.35">
      <c r="A2654" s="144" t="s">
        <v>72</v>
      </c>
      <c r="B2654" s="145" t="s">
        <v>39</v>
      </c>
      <c r="C2654" s="145" t="s">
        <v>43</v>
      </c>
      <c r="D2654" s="156" t="str">
        <f>VLOOKUP(C2654,[0]!Data,2,)</f>
        <v>Allied Health</v>
      </c>
      <c r="E2654" s="145">
        <v>4</v>
      </c>
      <c r="F2654" s="145" t="s">
        <v>11</v>
      </c>
      <c r="G2654" s="146">
        <f t="shared" si="91"/>
        <v>1</v>
      </c>
      <c r="H2654" s="147">
        <f t="shared" si="92"/>
        <v>1</v>
      </c>
    </row>
    <row r="2655" spans="1:8" x14ac:dyDescent="0.35">
      <c r="A2655" s="144" t="s">
        <v>72</v>
      </c>
      <c r="B2655" s="145" t="s">
        <v>39</v>
      </c>
      <c r="C2655" s="145" t="s">
        <v>35</v>
      </c>
      <c r="D2655" s="146" t="str">
        <f>VLOOKUP(C2655,[0]!Data,2,)</f>
        <v>Allied Health</v>
      </c>
      <c r="E2655" s="145">
        <v>2</v>
      </c>
      <c r="F2655" s="145" t="s">
        <v>11</v>
      </c>
      <c r="G2655" s="146">
        <f t="shared" si="91"/>
        <v>1</v>
      </c>
      <c r="H2655" s="147">
        <f t="shared" si="92"/>
        <v>1</v>
      </c>
    </row>
    <row r="2656" spans="1:8" x14ac:dyDescent="0.35">
      <c r="A2656" s="144" t="s">
        <v>72</v>
      </c>
      <c r="B2656" s="145" t="s">
        <v>39</v>
      </c>
      <c r="C2656" s="145" t="s">
        <v>12</v>
      </c>
      <c r="D2656" s="146" t="str">
        <f>VLOOKUP(C2656,[0]!Data,2,)</f>
        <v>Nurse</v>
      </c>
      <c r="E2656" s="145">
        <v>3</v>
      </c>
      <c r="F2656" s="145" t="s">
        <v>11</v>
      </c>
      <c r="G2656" s="146">
        <f t="shared" si="91"/>
        <v>1</v>
      </c>
      <c r="H2656" s="147">
        <f t="shared" si="92"/>
        <v>1</v>
      </c>
    </row>
    <row r="2657" spans="1:8" x14ac:dyDescent="0.35">
      <c r="A2657" s="144" t="s">
        <v>72</v>
      </c>
      <c r="B2657" s="145" t="s">
        <v>39</v>
      </c>
      <c r="C2657" s="145" t="s">
        <v>12</v>
      </c>
      <c r="D2657" s="146" t="str">
        <f>VLOOKUP(C2657,[0]!Data,2,)</f>
        <v>Nurse</v>
      </c>
      <c r="E2657" s="145">
        <v>4</v>
      </c>
      <c r="F2657" s="145" t="s">
        <v>11</v>
      </c>
      <c r="G2657" s="146">
        <f t="shared" si="91"/>
        <v>1</v>
      </c>
      <c r="H2657" s="147">
        <f t="shared" si="92"/>
        <v>1</v>
      </c>
    </row>
    <row r="2658" spans="1:8" x14ac:dyDescent="0.35">
      <c r="A2658" s="144" t="s">
        <v>72</v>
      </c>
      <c r="B2658" s="145" t="s">
        <v>39</v>
      </c>
      <c r="C2658" s="145" t="s">
        <v>12</v>
      </c>
      <c r="D2658" s="146" t="str">
        <f>VLOOKUP(C2658,[0]!Data,2,)</f>
        <v>Nurse</v>
      </c>
      <c r="E2658" s="145">
        <v>1</v>
      </c>
      <c r="F2658" s="145" t="s">
        <v>11</v>
      </c>
      <c r="G2658" s="146">
        <f t="shared" si="91"/>
        <v>1</v>
      </c>
      <c r="H2658" s="147">
        <f t="shared" si="92"/>
        <v>1</v>
      </c>
    </row>
    <row r="2659" spans="1:8" x14ac:dyDescent="0.35">
      <c r="A2659" s="144" t="s">
        <v>72</v>
      </c>
      <c r="B2659" s="145" t="s">
        <v>39</v>
      </c>
      <c r="C2659" s="145" t="s">
        <v>14</v>
      </c>
      <c r="D2659" s="146" t="str">
        <f>VLOOKUP(C2659,[0]!Data,2,)</f>
        <v>Ancillary Staff</v>
      </c>
      <c r="E2659" s="145">
        <v>5</v>
      </c>
      <c r="F2659" s="145" t="s">
        <v>11</v>
      </c>
      <c r="G2659" s="146">
        <f t="shared" si="91"/>
        <v>1</v>
      </c>
      <c r="H2659" s="147">
        <f t="shared" si="92"/>
        <v>1</v>
      </c>
    </row>
    <row r="2660" spans="1:8" x14ac:dyDescent="0.35">
      <c r="A2660" s="144" t="s">
        <v>72</v>
      </c>
      <c r="B2660" s="145" t="s">
        <v>39</v>
      </c>
      <c r="C2660" s="145" t="s">
        <v>10</v>
      </c>
      <c r="D2660" s="146" t="str">
        <f>VLOOKUP(C2660,[0]!Data,2,)</f>
        <v>Doctor</v>
      </c>
      <c r="E2660" s="145">
        <v>1</v>
      </c>
      <c r="F2660" s="145" t="s">
        <v>11</v>
      </c>
      <c r="G2660" s="146">
        <f t="shared" si="91"/>
        <v>1</v>
      </c>
      <c r="H2660" s="147">
        <f t="shared" si="92"/>
        <v>1</v>
      </c>
    </row>
    <row r="2661" spans="1:8" x14ac:dyDescent="0.35">
      <c r="A2661" s="144" t="s">
        <v>72</v>
      </c>
      <c r="B2661" s="145" t="s">
        <v>39</v>
      </c>
      <c r="C2661" s="145" t="s">
        <v>12</v>
      </c>
      <c r="D2661" s="146" t="str">
        <f>VLOOKUP(C2661,[0]!Data,2,)</f>
        <v>Nurse</v>
      </c>
      <c r="E2661" s="145">
        <v>4</v>
      </c>
      <c r="F2661" s="145" t="s">
        <v>11</v>
      </c>
      <c r="G2661" s="146">
        <f t="shared" si="91"/>
        <v>1</v>
      </c>
      <c r="H2661" s="147">
        <f t="shared" si="92"/>
        <v>1</v>
      </c>
    </row>
    <row r="2662" spans="1:8" x14ac:dyDescent="0.35">
      <c r="A2662" s="144" t="s">
        <v>72</v>
      </c>
      <c r="B2662" s="145" t="s">
        <v>39</v>
      </c>
      <c r="C2662" s="145" t="s">
        <v>10</v>
      </c>
      <c r="D2662" s="146" t="str">
        <f>VLOOKUP(C2662,[0]!Data,2,)</f>
        <v>Doctor</v>
      </c>
      <c r="E2662" s="145">
        <v>2</v>
      </c>
      <c r="F2662" s="145" t="s">
        <v>11</v>
      </c>
      <c r="G2662" s="146">
        <f t="shared" si="91"/>
        <v>1</v>
      </c>
      <c r="H2662" s="147">
        <f t="shared" si="92"/>
        <v>1</v>
      </c>
    </row>
    <row r="2663" spans="1:8" x14ac:dyDescent="0.35">
      <c r="A2663" s="144" t="s">
        <v>72</v>
      </c>
      <c r="B2663" s="145" t="s">
        <v>39</v>
      </c>
      <c r="C2663" s="145" t="s">
        <v>14</v>
      </c>
      <c r="D2663" s="146" t="str">
        <f>VLOOKUP(C2663,[0]!Data,2,)</f>
        <v>Ancillary Staff</v>
      </c>
      <c r="E2663" s="145">
        <v>5</v>
      </c>
      <c r="F2663" s="145" t="s">
        <v>11</v>
      </c>
      <c r="G2663" s="146">
        <f t="shared" si="91"/>
        <v>1</v>
      </c>
      <c r="H2663" s="147">
        <f t="shared" si="92"/>
        <v>1</v>
      </c>
    </row>
    <row r="2664" spans="1:8" x14ac:dyDescent="0.35">
      <c r="A2664" s="144" t="s">
        <v>72</v>
      </c>
      <c r="B2664" s="145" t="s">
        <v>39</v>
      </c>
      <c r="C2664" s="145" t="s">
        <v>12</v>
      </c>
      <c r="D2664" s="146" t="str">
        <f>VLOOKUP(C2664,[0]!Data,2,)</f>
        <v>Nurse</v>
      </c>
      <c r="E2664" s="145">
        <v>4</v>
      </c>
      <c r="F2664" s="145" t="s">
        <v>11</v>
      </c>
      <c r="G2664" s="146">
        <f t="shared" si="91"/>
        <v>1</v>
      </c>
      <c r="H2664" s="147">
        <f t="shared" si="92"/>
        <v>1</v>
      </c>
    </row>
    <row r="2665" spans="1:8" x14ac:dyDescent="0.35">
      <c r="A2665" s="144" t="s">
        <v>72</v>
      </c>
      <c r="B2665" s="145" t="s">
        <v>34</v>
      </c>
      <c r="C2665" s="145" t="s">
        <v>12</v>
      </c>
      <c r="D2665" s="146" t="str">
        <f>VLOOKUP(C2665,[0]!Data,2,)</f>
        <v>Nurse</v>
      </c>
      <c r="E2665" s="145">
        <v>1</v>
      </c>
      <c r="F2665" s="145" t="s">
        <v>11</v>
      </c>
      <c r="G2665" s="146">
        <f t="shared" si="91"/>
        <v>1</v>
      </c>
      <c r="H2665" s="147">
        <f t="shared" si="92"/>
        <v>1</v>
      </c>
    </row>
    <row r="2666" spans="1:8" x14ac:dyDescent="0.35">
      <c r="A2666" s="144" t="s">
        <v>72</v>
      </c>
      <c r="B2666" s="145" t="s">
        <v>34</v>
      </c>
      <c r="C2666" s="145" t="s">
        <v>10</v>
      </c>
      <c r="D2666" s="146" t="str">
        <f>VLOOKUP(C2666,[0]!Data,2,)</f>
        <v>Doctor</v>
      </c>
      <c r="E2666" s="145">
        <v>5</v>
      </c>
      <c r="F2666" s="145" t="s">
        <v>11</v>
      </c>
      <c r="G2666" s="146">
        <f t="shared" si="91"/>
        <v>1</v>
      </c>
      <c r="H2666" s="147">
        <f t="shared" si="92"/>
        <v>1</v>
      </c>
    </row>
    <row r="2667" spans="1:8" x14ac:dyDescent="0.35">
      <c r="A2667" s="144" t="s">
        <v>72</v>
      </c>
      <c r="B2667" s="145" t="s">
        <v>34</v>
      </c>
      <c r="C2667" s="145" t="s">
        <v>13</v>
      </c>
      <c r="D2667" s="146" t="str">
        <f>VLOOKUP(C2667,[0]!Data,2,)</f>
        <v>Ancillary Staff</v>
      </c>
      <c r="E2667" s="145">
        <v>1</v>
      </c>
      <c r="F2667" s="145" t="s">
        <v>11</v>
      </c>
      <c r="G2667" s="146">
        <f t="shared" ref="G2667:G2708" si="93">IF(F2667="Y",1,0)</f>
        <v>1</v>
      </c>
      <c r="H2667" s="147">
        <f t="shared" si="92"/>
        <v>1</v>
      </c>
    </row>
    <row r="2668" spans="1:8" x14ac:dyDescent="0.35">
      <c r="A2668" s="144" t="s">
        <v>72</v>
      </c>
      <c r="B2668" s="145" t="s">
        <v>34</v>
      </c>
      <c r="C2668" s="145" t="s">
        <v>12</v>
      </c>
      <c r="D2668" s="146" t="str">
        <f>VLOOKUP(C2668,[0]!Data,2,)</f>
        <v>Nurse</v>
      </c>
      <c r="E2668" s="145">
        <v>5</v>
      </c>
      <c r="F2668" s="145" t="s">
        <v>11</v>
      </c>
      <c r="G2668" s="146">
        <f t="shared" si="93"/>
        <v>1</v>
      </c>
      <c r="H2668" s="147">
        <f t="shared" si="92"/>
        <v>1</v>
      </c>
    </row>
    <row r="2669" spans="1:8" x14ac:dyDescent="0.35">
      <c r="A2669" s="144" t="s">
        <v>72</v>
      </c>
      <c r="B2669" s="145" t="s">
        <v>34</v>
      </c>
      <c r="C2669" s="145" t="s">
        <v>12</v>
      </c>
      <c r="D2669" s="146" t="str">
        <f>VLOOKUP(C2669,[0]!Data,2,)</f>
        <v>Nurse</v>
      </c>
      <c r="E2669" s="145">
        <v>5</v>
      </c>
      <c r="F2669" s="145" t="s">
        <v>11</v>
      </c>
      <c r="G2669" s="146">
        <f t="shared" si="93"/>
        <v>1</v>
      </c>
      <c r="H2669" s="147">
        <f t="shared" si="92"/>
        <v>1</v>
      </c>
    </row>
    <row r="2670" spans="1:8" x14ac:dyDescent="0.35">
      <c r="A2670" s="144" t="s">
        <v>72</v>
      </c>
      <c r="B2670" s="145" t="s">
        <v>34</v>
      </c>
      <c r="C2670" s="145" t="s">
        <v>35</v>
      </c>
      <c r="D2670" s="146" t="str">
        <f>VLOOKUP(C2670,[0]!Data,2,)</f>
        <v>Allied Health</v>
      </c>
      <c r="E2670" s="145">
        <v>1</v>
      </c>
      <c r="F2670" s="145" t="s">
        <v>11</v>
      </c>
      <c r="G2670" s="146">
        <f t="shared" si="93"/>
        <v>1</v>
      </c>
      <c r="H2670" s="147">
        <f t="shared" si="92"/>
        <v>1</v>
      </c>
    </row>
    <row r="2671" spans="1:8" x14ac:dyDescent="0.35">
      <c r="A2671" s="144" t="s">
        <v>72</v>
      </c>
      <c r="B2671" s="145" t="s">
        <v>34</v>
      </c>
      <c r="C2671" s="145" t="s">
        <v>22</v>
      </c>
      <c r="D2671" s="146" t="str">
        <f>VLOOKUP(C2671,[0]!Data,2,)</f>
        <v>Allied Health</v>
      </c>
      <c r="E2671" s="145">
        <v>4</v>
      </c>
      <c r="F2671" s="145" t="s">
        <v>11</v>
      </c>
      <c r="G2671" s="146">
        <f t="shared" si="93"/>
        <v>1</v>
      </c>
      <c r="H2671" s="147">
        <f t="shared" si="92"/>
        <v>1</v>
      </c>
    </row>
    <row r="2672" spans="1:8" x14ac:dyDescent="0.35">
      <c r="A2672" s="144" t="s">
        <v>72</v>
      </c>
      <c r="B2672" s="145" t="s">
        <v>34</v>
      </c>
      <c r="C2672" s="145" t="s">
        <v>10</v>
      </c>
      <c r="D2672" s="146" t="str">
        <f>VLOOKUP(C2672,[0]!Data,2,)</f>
        <v>Doctor</v>
      </c>
      <c r="E2672" s="145">
        <v>4</v>
      </c>
      <c r="F2672" s="145" t="s">
        <v>11</v>
      </c>
      <c r="G2672" s="146">
        <f t="shared" si="93"/>
        <v>1</v>
      </c>
      <c r="H2672" s="147">
        <f t="shared" si="92"/>
        <v>1</v>
      </c>
    </row>
    <row r="2673" spans="1:8" x14ac:dyDescent="0.35">
      <c r="A2673" s="144" t="s">
        <v>72</v>
      </c>
      <c r="B2673" s="145" t="s">
        <v>34</v>
      </c>
      <c r="C2673" s="145" t="s">
        <v>10</v>
      </c>
      <c r="D2673" s="146" t="str">
        <f>VLOOKUP(C2673,[0]!Data,2,)</f>
        <v>Doctor</v>
      </c>
      <c r="E2673" s="145">
        <v>4</v>
      </c>
      <c r="F2673" s="145" t="s">
        <v>11</v>
      </c>
      <c r="G2673" s="146">
        <f t="shared" si="93"/>
        <v>1</v>
      </c>
      <c r="H2673" s="147">
        <f t="shared" si="92"/>
        <v>1</v>
      </c>
    </row>
    <row r="2674" spans="1:8" x14ac:dyDescent="0.35">
      <c r="A2674" s="144" t="s">
        <v>72</v>
      </c>
      <c r="B2674" s="145" t="s">
        <v>34</v>
      </c>
      <c r="C2674" s="145" t="s">
        <v>14</v>
      </c>
      <c r="D2674" s="146" t="str">
        <f>VLOOKUP(C2674,[0]!Data,2,)</f>
        <v>Ancillary Staff</v>
      </c>
      <c r="E2674" s="145">
        <v>5</v>
      </c>
      <c r="F2674" s="145" t="s">
        <v>11</v>
      </c>
      <c r="G2674" s="146">
        <f t="shared" si="93"/>
        <v>1</v>
      </c>
      <c r="H2674" s="147">
        <f t="shared" si="92"/>
        <v>1</v>
      </c>
    </row>
    <row r="2675" spans="1:8" x14ac:dyDescent="0.35">
      <c r="A2675" s="144" t="s">
        <v>72</v>
      </c>
      <c r="B2675" s="145" t="s">
        <v>34</v>
      </c>
      <c r="C2675" s="145" t="s">
        <v>35</v>
      </c>
      <c r="D2675" s="146" t="str">
        <f>VLOOKUP(C2675,[0]!Data,2,)</f>
        <v>Allied Health</v>
      </c>
      <c r="E2675" s="145">
        <v>1</v>
      </c>
      <c r="F2675" s="145" t="s">
        <v>11</v>
      </c>
      <c r="G2675" s="146">
        <f t="shared" si="93"/>
        <v>1</v>
      </c>
      <c r="H2675" s="147">
        <f t="shared" si="92"/>
        <v>1</v>
      </c>
    </row>
    <row r="2676" spans="1:8" x14ac:dyDescent="0.35">
      <c r="A2676" s="144" t="s">
        <v>72</v>
      </c>
      <c r="B2676" s="145" t="s">
        <v>34</v>
      </c>
      <c r="C2676" s="145" t="s">
        <v>12</v>
      </c>
      <c r="D2676" s="146" t="str">
        <f>VLOOKUP(C2676,[0]!Data,2,)</f>
        <v>Nurse</v>
      </c>
      <c r="E2676" s="145">
        <v>4</v>
      </c>
      <c r="F2676" s="145" t="s">
        <v>11</v>
      </c>
      <c r="G2676" s="146">
        <f t="shared" si="93"/>
        <v>1</v>
      </c>
      <c r="H2676" s="147">
        <f t="shared" si="92"/>
        <v>1</v>
      </c>
    </row>
    <row r="2677" spans="1:8" x14ac:dyDescent="0.35">
      <c r="A2677" s="144" t="s">
        <v>72</v>
      </c>
      <c r="B2677" s="145" t="s">
        <v>34</v>
      </c>
      <c r="C2677" s="145" t="s">
        <v>24</v>
      </c>
      <c r="D2677" s="146" t="str">
        <f>VLOOKUP(C2677,[0]!Data,2,)</f>
        <v>Allied Health</v>
      </c>
      <c r="E2677" s="145">
        <v>2</v>
      </c>
      <c r="F2677" s="145" t="s">
        <v>11</v>
      </c>
      <c r="G2677" s="146">
        <f t="shared" si="93"/>
        <v>1</v>
      </c>
      <c r="H2677" s="147">
        <f t="shared" si="92"/>
        <v>1</v>
      </c>
    </row>
    <row r="2678" spans="1:8" x14ac:dyDescent="0.35">
      <c r="A2678" s="144" t="s">
        <v>72</v>
      </c>
      <c r="B2678" s="145" t="s">
        <v>34</v>
      </c>
      <c r="C2678" s="145" t="s">
        <v>12</v>
      </c>
      <c r="D2678" s="146" t="str">
        <f>VLOOKUP(C2678,[0]!Data,2,)</f>
        <v>Nurse</v>
      </c>
      <c r="E2678" s="145">
        <v>4</v>
      </c>
      <c r="F2678" s="145" t="s">
        <v>11</v>
      </c>
      <c r="G2678" s="146">
        <f t="shared" si="93"/>
        <v>1</v>
      </c>
      <c r="H2678" s="147">
        <f t="shared" si="92"/>
        <v>1</v>
      </c>
    </row>
    <row r="2679" spans="1:8" x14ac:dyDescent="0.35">
      <c r="A2679" s="144" t="s">
        <v>72</v>
      </c>
      <c r="B2679" s="145" t="s">
        <v>34</v>
      </c>
      <c r="C2679" s="145" t="s">
        <v>10</v>
      </c>
      <c r="D2679" s="146" t="str">
        <f>VLOOKUP(C2679,[0]!Data,2,)</f>
        <v>Doctor</v>
      </c>
      <c r="E2679" s="145">
        <v>1</v>
      </c>
      <c r="F2679" s="145" t="s">
        <v>11</v>
      </c>
      <c r="G2679" s="146">
        <f t="shared" si="93"/>
        <v>1</v>
      </c>
      <c r="H2679" s="147">
        <f t="shared" si="92"/>
        <v>1</v>
      </c>
    </row>
    <row r="2680" spans="1:8" x14ac:dyDescent="0.35">
      <c r="A2680" s="144" t="s">
        <v>72</v>
      </c>
      <c r="B2680" s="145" t="s">
        <v>21</v>
      </c>
      <c r="C2680" s="145" t="s">
        <v>10</v>
      </c>
      <c r="D2680" s="146" t="str">
        <f>VLOOKUP(C2680,[0]!Data,2,)</f>
        <v>Doctor</v>
      </c>
      <c r="E2680" s="145">
        <v>2</v>
      </c>
      <c r="F2680" s="145" t="s">
        <v>11</v>
      </c>
      <c r="G2680" s="146">
        <f t="shared" si="93"/>
        <v>1</v>
      </c>
      <c r="H2680" s="147">
        <f t="shared" si="92"/>
        <v>1</v>
      </c>
    </row>
    <row r="2681" spans="1:8" x14ac:dyDescent="0.35">
      <c r="A2681" s="144" t="s">
        <v>72</v>
      </c>
      <c r="B2681" s="145" t="s">
        <v>21</v>
      </c>
      <c r="C2681" s="145" t="s">
        <v>10</v>
      </c>
      <c r="D2681" s="146" t="str">
        <f>VLOOKUP(C2681,[0]!Data,2,)</f>
        <v>Doctor</v>
      </c>
      <c r="E2681" s="145">
        <v>3</v>
      </c>
      <c r="F2681" s="145" t="s">
        <v>11</v>
      </c>
      <c r="G2681" s="146">
        <f t="shared" si="93"/>
        <v>1</v>
      </c>
      <c r="H2681" s="147">
        <f t="shared" si="92"/>
        <v>1</v>
      </c>
    </row>
    <row r="2682" spans="1:8" x14ac:dyDescent="0.35">
      <c r="A2682" s="144" t="s">
        <v>72</v>
      </c>
      <c r="B2682" s="145" t="s">
        <v>21</v>
      </c>
      <c r="C2682" s="145" t="s">
        <v>12</v>
      </c>
      <c r="D2682" s="146" t="str">
        <f>VLOOKUP(C2682,[0]!Data,2,)</f>
        <v>Nurse</v>
      </c>
      <c r="E2682" s="145">
        <v>1</v>
      </c>
      <c r="F2682" s="145" t="s">
        <v>11</v>
      </c>
      <c r="G2682" s="146">
        <f t="shared" si="93"/>
        <v>1</v>
      </c>
      <c r="H2682" s="147">
        <f t="shared" si="92"/>
        <v>1</v>
      </c>
    </row>
    <row r="2683" spans="1:8" x14ac:dyDescent="0.35">
      <c r="A2683" s="144" t="s">
        <v>72</v>
      </c>
      <c r="B2683" s="145" t="s">
        <v>21</v>
      </c>
      <c r="C2683" s="145" t="s">
        <v>12</v>
      </c>
      <c r="D2683" s="146" t="str">
        <f>VLOOKUP(C2683,[0]!Data,2,)</f>
        <v>Nurse</v>
      </c>
      <c r="E2683" s="145">
        <v>3</v>
      </c>
      <c r="F2683" s="145" t="s">
        <v>11</v>
      </c>
      <c r="G2683" s="146">
        <f t="shared" si="93"/>
        <v>1</v>
      </c>
      <c r="H2683" s="147">
        <f t="shared" si="92"/>
        <v>1</v>
      </c>
    </row>
    <row r="2684" spans="1:8" x14ac:dyDescent="0.35">
      <c r="A2684" s="144" t="s">
        <v>72</v>
      </c>
      <c r="B2684" s="145" t="s">
        <v>21</v>
      </c>
      <c r="C2684" s="145" t="s">
        <v>12</v>
      </c>
      <c r="D2684" s="146" t="str">
        <f>VLOOKUP(C2684,[0]!Data,2,)</f>
        <v>Nurse</v>
      </c>
      <c r="E2684" s="145">
        <v>5</v>
      </c>
      <c r="F2684" s="145" t="s">
        <v>11</v>
      </c>
      <c r="G2684" s="146">
        <f t="shared" si="93"/>
        <v>1</v>
      </c>
      <c r="H2684" s="147">
        <f t="shared" si="92"/>
        <v>1</v>
      </c>
    </row>
    <row r="2685" spans="1:8" x14ac:dyDescent="0.35">
      <c r="A2685" s="144" t="s">
        <v>72</v>
      </c>
      <c r="B2685" s="145" t="s">
        <v>21</v>
      </c>
      <c r="C2685" s="145" t="s">
        <v>12</v>
      </c>
      <c r="D2685" s="146" t="str">
        <f>VLOOKUP(C2685,[0]!Data,2,)</f>
        <v>Nurse</v>
      </c>
      <c r="E2685" s="145">
        <v>1</v>
      </c>
      <c r="F2685" s="145" t="s">
        <v>11</v>
      </c>
      <c r="G2685" s="146">
        <f t="shared" si="93"/>
        <v>1</v>
      </c>
      <c r="H2685" s="147">
        <f t="shared" si="92"/>
        <v>1</v>
      </c>
    </row>
    <row r="2686" spans="1:8" x14ac:dyDescent="0.35">
      <c r="A2686" s="144" t="s">
        <v>72</v>
      </c>
      <c r="B2686" s="145" t="s">
        <v>21</v>
      </c>
      <c r="C2686" s="145" t="s">
        <v>35</v>
      </c>
      <c r="D2686" s="146" t="str">
        <f>VLOOKUP(C2686,[0]!Data,2,)</f>
        <v>Allied Health</v>
      </c>
      <c r="E2686" s="145">
        <v>4</v>
      </c>
      <c r="F2686" s="145" t="s">
        <v>11</v>
      </c>
      <c r="G2686" s="146">
        <f t="shared" si="93"/>
        <v>1</v>
      </c>
      <c r="H2686" s="147">
        <f t="shared" si="92"/>
        <v>1</v>
      </c>
    </row>
    <row r="2687" spans="1:8" x14ac:dyDescent="0.35">
      <c r="A2687" s="144" t="s">
        <v>72</v>
      </c>
      <c r="B2687" s="145" t="s">
        <v>21</v>
      </c>
      <c r="C2687" s="145" t="s">
        <v>14</v>
      </c>
      <c r="D2687" s="146" t="str">
        <f>VLOOKUP(C2687,[0]!Data,2,)</f>
        <v>Ancillary Staff</v>
      </c>
      <c r="E2687" s="145">
        <v>5</v>
      </c>
      <c r="F2687" s="145" t="s">
        <v>11</v>
      </c>
      <c r="G2687" s="146">
        <f t="shared" si="93"/>
        <v>1</v>
      </c>
      <c r="H2687" s="147">
        <f t="shared" si="92"/>
        <v>1</v>
      </c>
    </row>
    <row r="2688" spans="1:8" x14ac:dyDescent="0.35">
      <c r="A2688" s="144" t="s">
        <v>72</v>
      </c>
      <c r="B2688" s="145" t="s">
        <v>21</v>
      </c>
      <c r="C2688" s="145" t="s">
        <v>12</v>
      </c>
      <c r="D2688" s="146" t="str">
        <f>VLOOKUP(C2688,[0]!Data,2,)</f>
        <v>Nurse</v>
      </c>
      <c r="E2688" s="145">
        <v>1</v>
      </c>
      <c r="F2688" s="145" t="s">
        <v>11</v>
      </c>
      <c r="G2688" s="146">
        <f t="shared" si="93"/>
        <v>1</v>
      </c>
      <c r="H2688" s="147">
        <f t="shared" si="92"/>
        <v>1</v>
      </c>
    </row>
    <row r="2689" spans="1:8" x14ac:dyDescent="0.35">
      <c r="A2689" s="144" t="s">
        <v>72</v>
      </c>
      <c r="B2689" s="145" t="s">
        <v>21</v>
      </c>
      <c r="C2689" s="145" t="s">
        <v>22</v>
      </c>
      <c r="D2689" s="146" t="str">
        <f>VLOOKUP(C2689,[0]!Data,2,)</f>
        <v>Allied Health</v>
      </c>
      <c r="E2689" s="145">
        <v>4</v>
      </c>
      <c r="F2689" s="145" t="s">
        <v>11</v>
      </c>
      <c r="G2689" s="146">
        <f t="shared" si="93"/>
        <v>1</v>
      </c>
      <c r="H2689" s="147">
        <f t="shared" si="92"/>
        <v>1</v>
      </c>
    </row>
    <row r="2690" spans="1:8" x14ac:dyDescent="0.35">
      <c r="A2690" s="144" t="s">
        <v>72</v>
      </c>
      <c r="B2690" s="145" t="s">
        <v>21</v>
      </c>
      <c r="C2690" s="145" t="s">
        <v>20</v>
      </c>
      <c r="D2690" s="146" t="str">
        <f>VLOOKUP(C2690,[0]!Data,2,)</f>
        <v>Ancillary Staff</v>
      </c>
      <c r="E2690" s="145">
        <v>4</v>
      </c>
      <c r="F2690" s="145" t="s">
        <v>11</v>
      </c>
      <c r="G2690" s="146">
        <f t="shared" si="93"/>
        <v>1</v>
      </c>
      <c r="H2690" s="147">
        <f t="shared" si="92"/>
        <v>1</v>
      </c>
    </row>
    <row r="2691" spans="1:8" x14ac:dyDescent="0.35">
      <c r="A2691" s="144" t="s">
        <v>72</v>
      </c>
      <c r="B2691" s="145" t="s">
        <v>21</v>
      </c>
      <c r="C2691" s="145" t="s">
        <v>12</v>
      </c>
      <c r="D2691" s="146" t="str">
        <f>VLOOKUP(C2691,[0]!Data,2,)</f>
        <v>Nurse</v>
      </c>
      <c r="E2691" s="145">
        <v>2</v>
      </c>
      <c r="F2691" s="145" t="s">
        <v>11</v>
      </c>
      <c r="G2691" s="146">
        <f t="shared" si="93"/>
        <v>1</v>
      </c>
      <c r="H2691" s="147">
        <f t="shared" si="92"/>
        <v>1</v>
      </c>
    </row>
    <row r="2692" spans="1:8" x14ac:dyDescent="0.35">
      <c r="A2692" s="144" t="s">
        <v>72</v>
      </c>
      <c r="B2692" s="145" t="s">
        <v>21</v>
      </c>
      <c r="C2692" s="145" t="s">
        <v>10</v>
      </c>
      <c r="D2692" s="146" t="str">
        <f>VLOOKUP(C2692,[0]!Data,2,)</f>
        <v>Doctor</v>
      </c>
      <c r="E2692" s="145">
        <v>3</v>
      </c>
      <c r="F2692" s="145" t="s">
        <v>11</v>
      </c>
      <c r="G2692" s="146">
        <f t="shared" si="93"/>
        <v>1</v>
      </c>
      <c r="H2692" s="147">
        <f t="shared" si="92"/>
        <v>1</v>
      </c>
    </row>
    <row r="2693" spans="1:8" x14ac:dyDescent="0.35">
      <c r="A2693" s="144" t="s">
        <v>72</v>
      </c>
      <c r="B2693" s="145" t="s">
        <v>21</v>
      </c>
      <c r="C2693" s="145" t="s">
        <v>10</v>
      </c>
      <c r="D2693" s="146" t="str">
        <f>VLOOKUP(C2693,[0]!Data,2,)</f>
        <v>Doctor</v>
      </c>
      <c r="E2693" s="145">
        <v>4</v>
      </c>
      <c r="F2693" s="145" t="s">
        <v>11</v>
      </c>
      <c r="G2693" s="146">
        <f t="shared" si="93"/>
        <v>1</v>
      </c>
      <c r="H2693" s="147">
        <f t="shared" si="92"/>
        <v>1</v>
      </c>
    </row>
    <row r="2694" spans="1:8" x14ac:dyDescent="0.35">
      <c r="A2694" s="144" t="s">
        <v>72</v>
      </c>
      <c r="B2694" s="145" t="s">
        <v>21</v>
      </c>
      <c r="C2694" s="145" t="s">
        <v>10</v>
      </c>
      <c r="D2694" s="146" t="str">
        <f>VLOOKUP(C2694,[0]!Data,2,)</f>
        <v>Doctor</v>
      </c>
      <c r="E2694" s="145">
        <v>1</v>
      </c>
      <c r="F2694" s="145" t="s">
        <v>11</v>
      </c>
      <c r="G2694" s="146">
        <f t="shared" si="93"/>
        <v>1</v>
      </c>
      <c r="H2694" s="147">
        <f t="shared" si="92"/>
        <v>1</v>
      </c>
    </row>
    <row r="2695" spans="1:8" x14ac:dyDescent="0.35">
      <c r="A2695" s="144" t="s">
        <v>72</v>
      </c>
      <c r="B2695" s="145" t="s">
        <v>9</v>
      </c>
      <c r="C2695" s="145" t="s">
        <v>10</v>
      </c>
      <c r="D2695" s="146" t="str">
        <f>VLOOKUP(C2695,[0]!Data,2,)</f>
        <v>Doctor</v>
      </c>
      <c r="E2695" s="145">
        <v>1</v>
      </c>
      <c r="F2695" s="145" t="s">
        <v>11</v>
      </c>
      <c r="G2695" s="146">
        <v>1</v>
      </c>
      <c r="H2695" s="147">
        <f t="shared" si="92"/>
        <v>1</v>
      </c>
    </row>
    <row r="2696" spans="1:8" x14ac:dyDescent="0.35">
      <c r="A2696" s="144" t="s">
        <v>72</v>
      </c>
      <c r="B2696" s="145" t="s">
        <v>9</v>
      </c>
      <c r="C2696" s="145" t="s">
        <v>10</v>
      </c>
      <c r="D2696" s="146" t="str">
        <f>VLOOKUP(C2696,[0]!Data,2,)</f>
        <v>Doctor</v>
      </c>
      <c r="E2696" s="145">
        <v>4</v>
      </c>
      <c r="F2696" s="145" t="s">
        <v>11</v>
      </c>
      <c r="G2696" s="146">
        <f t="shared" si="93"/>
        <v>1</v>
      </c>
      <c r="H2696" s="147">
        <f t="shared" si="92"/>
        <v>1</v>
      </c>
    </row>
    <row r="2697" spans="1:8" x14ac:dyDescent="0.35">
      <c r="A2697" s="144" t="s">
        <v>72</v>
      </c>
      <c r="B2697" s="145" t="s">
        <v>9</v>
      </c>
      <c r="C2697" s="145" t="s">
        <v>12</v>
      </c>
      <c r="D2697" s="146" t="str">
        <f>VLOOKUP(C2697,[0]!Data,2,)</f>
        <v>Nurse</v>
      </c>
      <c r="E2697" s="145">
        <v>2</v>
      </c>
      <c r="F2697" s="145" t="s">
        <v>11</v>
      </c>
      <c r="G2697" s="146">
        <f t="shared" si="93"/>
        <v>1</v>
      </c>
      <c r="H2697" s="147">
        <f t="shared" si="92"/>
        <v>1</v>
      </c>
    </row>
    <row r="2698" spans="1:8" x14ac:dyDescent="0.35">
      <c r="A2698" s="144" t="s">
        <v>72</v>
      </c>
      <c r="B2698" s="145" t="s">
        <v>9</v>
      </c>
      <c r="C2698" s="145" t="s">
        <v>12</v>
      </c>
      <c r="D2698" s="146" t="str">
        <f>VLOOKUP(C2698,[0]!Data,2,)</f>
        <v>Nurse</v>
      </c>
      <c r="E2698" s="145">
        <v>3</v>
      </c>
      <c r="F2698" s="145" t="s">
        <v>11</v>
      </c>
      <c r="G2698" s="146">
        <f t="shared" si="93"/>
        <v>1</v>
      </c>
      <c r="H2698" s="147">
        <f t="shared" si="92"/>
        <v>1</v>
      </c>
    </row>
    <row r="2699" spans="1:8" x14ac:dyDescent="0.35">
      <c r="A2699" s="144" t="s">
        <v>72</v>
      </c>
      <c r="B2699" s="145" t="s">
        <v>9</v>
      </c>
      <c r="C2699" s="145" t="s">
        <v>13</v>
      </c>
      <c r="D2699" s="146" t="str">
        <f>VLOOKUP(C2699,[0]!Data,2,)</f>
        <v>Ancillary Staff</v>
      </c>
      <c r="E2699" s="145">
        <v>5</v>
      </c>
      <c r="F2699" s="145" t="s">
        <v>11</v>
      </c>
      <c r="G2699" s="146">
        <f t="shared" si="93"/>
        <v>1</v>
      </c>
      <c r="H2699" s="147">
        <f t="shared" si="92"/>
        <v>1</v>
      </c>
    </row>
    <row r="2700" spans="1:8" x14ac:dyDescent="0.35">
      <c r="A2700" s="144" t="s">
        <v>72</v>
      </c>
      <c r="B2700" s="145" t="s">
        <v>9</v>
      </c>
      <c r="C2700" s="145" t="s">
        <v>14</v>
      </c>
      <c r="D2700" s="146" t="str">
        <f>VLOOKUP(C2700,[0]!Data,2,)</f>
        <v>Ancillary Staff</v>
      </c>
      <c r="E2700" s="145">
        <v>3</v>
      </c>
      <c r="F2700" s="145" t="s">
        <v>11</v>
      </c>
      <c r="G2700" s="146">
        <f t="shared" si="93"/>
        <v>1</v>
      </c>
      <c r="H2700" s="147">
        <f t="shared" si="92"/>
        <v>1</v>
      </c>
    </row>
    <row r="2701" spans="1:8" x14ac:dyDescent="0.35">
      <c r="A2701" s="144" t="s">
        <v>72</v>
      </c>
      <c r="B2701" s="145" t="s">
        <v>9</v>
      </c>
      <c r="C2701" s="145" t="s">
        <v>14</v>
      </c>
      <c r="D2701" s="146" t="str">
        <f>VLOOKUP(C2701,[0]!Data,2,)</f>
        <v>Ancillary Staff</v>
      </c>
      <c r="E2701" s="145">
        <v>5</v>
      </c>
      <c r="F2701" s="145" t="s">
        <v>11</v>
      </c>
      <c r="G2701" s="146">
        <f t="shared" si="93"/>
        <v>1</v>
      </c>
      <c r="H2701" s="147">
        <f t="shared" si="92"/>
        <v>1</v>
      </c>
    </row>
    <row r="2702" spans="1:8" x14ac:dyDescent="0.35">
      <c r="A2702" s="144" t="s">
        <v>72</v>
      </c>
      <c r="B2702" s="145" t="s">
        <v>9</v>
      </c>
      <c r="C2702" s="145" t="s">
        <v>15</v>
      </c>
      <c r="D2702" s="146" t="str">
        <f>VLOOKUP(C2702,[0]!Data,2,)</f>
        <v>Allied Health</v>
      </c>
      <c r="E2702" s="145">
        <v>1</v>
      </c>
      <c r="F2702" s="145" t="s">
        <v>11</v>
      </c>
      <c r="G2702" s="146">
        <f t="shared" si="93"/>
        <v>1</v>
      </c>
      <c r="H2702" s="147">
        <f t="shared" si="92"/>
        <v>1</v>
      </c>
    </row>
    <row r="2703" spans="1:8" x14ac:dyDescent="0.35">
      <c r="A2703" s="144" t="s">
        <v>72</v>
      </c>
      <c r="B2703" s="145" t="s">
        <v>48</v>
      </c>
      <c r="C2703" s="145" t="s">
        <v>35</v>
      </c>
      <c r="D2703" s="146" t="str">
        <f>VLOOKUP(C2703,[0]!Data,2,)</f>
        <v>Allied Health</v>
      </c>
      <c r="E2703" s="145">
        <v>4</v>
      </c>
      <c r="F2703" s="145" t="s">
        <v>11</v>
      </c>
      <c r="G2703" s="146">
        <f t="shared" si="93"/>
        <v>1</v>
      </c>
      <c r="H2703" s="147">
        <f t="shared" si="92"/>
        <v>1</v>
      </c>
    </row>
    <row r="2704" spans="1:8" x14ac:dyDescent="0.35">
      <c r="A2704" s="144" t="s">
        <v>72</v>
      </c>
      <c r="B2704" s="145" t="s">
        <v>48</v>
      </c>
      <c r="C2704" s="145" t="s">
        <v>35</v>
      </c>
      <c r="D2704" s="146" t="str">
        <f>VLOOKUP(C2704,[0]!Data,2,)</f>
        <v>Allied Health</v>
      </c>
      <c r="E2704" s="145">
        <v>4</v>
      </c>
      <c r="F2704" s="145" t="s">
        <v>11</v>
      </c>
      <c r="G2704" s="146">
        <f t="shared" si="93"/>
        <v>1</v>
      </c>
      <c r="H2704" s="147">
        <f t="shared" si="92"/>
        <v>1</v>
      </c>
    </row>
    <row r="2705" spans="1:8" x14ac:dyDescent="0.35">
      <c r="A2705" s="144" t="s">
        <v>72</v>
      </c>
      <c r="B2705" s="145" t="s">
        <v>48</v>
      </c>
      <c r="C2705" s="145" t="s">
        <v>35</v>
      </c>
      <c r="D2705" s="146" t="str">
        <f>VLOOKUP(C2705,[0]!Data,2,)</f>
        <v>Allied Health</v>
      </c>
      <c r="E2705" s="145">
        <v>4</v>
      </c>
      <c r="F2705" s="145" t="s">
        <v>11</v>
      </c>
      <c r="G2705" s="146">
        <f t="shared" si="93"/>
        <v>1</v>
      </c>
      <c r="H2705" s="147">
        <f t="shared" si="92"/>
        <v>1</v>
      </c>
    </row>
    <row r="2706" spans="1:8" x14ac:dyDescent="0.35">
      <c r="A2706" s="144" t="s">
        <v>72</v>
      </c>
      <c r="B2706" s="145" t="s">
        <v>48</v>
      </c>
      <c r="C2706" s="145" t="s">
        <v>35</v>
      </c>
      <c r="D2706" s="146" t="str">
        <f>VLOOKUP(C2706,[0]!Data,2,)</f>
        <v>Allied Health</v>
      </c>
      <c r="E2706" s="145">
        <v>4</v>
      </c>
      <c r="F2706" s="145" t="s">
        <v>11</v>
      </c>
      <c r="G2706" s="146">
        <f t="shared" si="93"/>
        <v>1</v>
      </c>
      <c r="H2706" s="147">
        <f t="shared" si="92"/>
        <v>1</v>
      </c>
    </row>
    <row r="2707" spans="1:8" x14ac:dyDescent="0.35">
      <c r="A2707" s="144" t="s">
        <v>72</v>
      </c>
      <c r="B2707" s="145" t="s">
        <v>48</v>
      </c>
      <c r="C2707" s="145" t="s">
        <v>62</v>
      </c>
      <c r="D2707" s="146" t="str">
        <f>VLOOKUP(C2707,[0]!Data,2,)</f>
        <v>Allied Health</v>
      </c>
      <c r="E2707" s="145">
        <v>4</v>
      </c>
      <c r="F2707" s="145" t="s">
        <v>11</v>
      </c>
      <c r="G2707" s="146">
        <f t="shared" si="93"/>
        <v>1</v>
      </c>
      <c r="H2707" s="147">
        <f t="shared" si="92"/>
        <v>1</v>
      </c>
    </row>
    <row r="2708" spans="1:8" x14ac:dyDescent="0.35">
      <c r="A2708" s="144" t="s">
        <v>72</v>
      </c>
      <c r="B2708" s="145" t="s">
        <v>48</v>
      </c>
      <c r="C2708" s="145" t="s">
        <v>62</v>
      </c>
      <c r="D2708" s="146" t="str">
        <f>VLOOKUP(C2708,[0]!Data,2,)</f>
        <v>Allied Health</v>
      </c>
      <c r="E2708" s="145">
        <v>1</v>
      </c>
      <c r="F2708" s="145" t="s">
        <v>11</v>
      </c>
      <c r="G2708" s="146">
        <f t="shared" si="93"/>
        <v>1</v>
      </c>
      <c r="H2708" s="147">
        <f t="shared" si="92"/>
        <v>1</v>
      </c>
    </row>
    <row r="2709" spans="1:8" x14ac:dyDescent="0.35">
      <c r="A2709" s="144" t="s">
        <v>72</v>
      </c>
      <c r="B2709" s="145" t="s">
        <v>48</v>
      </c>
      <c r="C2709" s="145" t="s">
        <v>35</v>
      </c>
      <c r="D2709" s="146" t="str">
        <f>VLOOKUP(C2709,[0]!Data,2,)</f>
        <v>Allied Health</v>
      </c>
      <c r="E2709" s="145">
        <v>5</v>
      </c>
      <c r="F2709" s="145" t="s">
        <v>11</v>
      </c>
      <c r="G2709" s="146">
        <f t="shared" ref="G2709:G2771" si="94">IF(F2709="Y",1,0)</f>
        <v>1</v>
      </c>
      <c r="H2709" s="147">
        <f t="shared" ref="H2709:H2771" si="95">IF(F2709="Y,N",1,1)</f>
        <v>1</v>
      </c>
    </row>
    <row r="2710" spans="1:8" x14ac:dyDescent="0.35">
      <c r="A2710" s="144" t="s">
        <v>72</v>
      </c>
      <c r="B2710" s="145" t="s">
        <v>48</v>
      </c>
      <c r="C2710" s="145" t="s">
        <v>22</v>
      </c>
      <c r="D2710" s="146" t="str">
        <f>VLOOKUP(C2710,[0]!Data,2,)</f>
        <v>Allied Health</v>
      </c>
      <c r="E2710" s="145">
        <v>4</v>
      </c>
      <c r="F2710" s="145" t="s">
        <v>11</v>
      </c>
      <c r="G2710" s="146">
        <f t="shared" si="94"/>
        <v>1</v>
      </c>
      <c r="H2710" s="147">
        <f t="shared" si="95"/>
        <v>1</v>
      </c>
    </row>
    <row r="2711" spans="1:8" x14ac:dyDescent="0.35">
      <c r="A2711" s="144" t="s">
        <v>72</v>
      </c>
      <c r="B2711" s="145" t="s">
        <v>48</v>
      </c>
      <c r="C2711" s="145" t="s">
        <v>49</v>
      </c>
      <c r="D2711" s="146" t="str">
        <f>VLOOKUP(C2711,[0]!Data,2,)</f>
        <v>Allied Health</v>
      </c>
      <c r="E2711" s="145">
        <v>4</v>
      </c>
      <c r="F2711" s="145" t="s">
        <v>11</v>
      </c>
      <c r="G2711" s="146">
        <f t="shared" si="94"/>
        <v>1</v>
      </c>
      <c r="H2711" s="147">
        <f t="shared" si="95"/>
        <v>1</v>
      </c>
    </row>
    <row r="2712" spans="1:8" x14ac:dyDescent="0.35">
      <c r="A2712" s="144" t="s">
        <v>72</v>
      </c>
      <c r="B2712" s="145" t="s">
        <v>48</v>
      </c>
      <c r="C2712" s="145" t="s">
        <v>49</v>
      </c>
      <c r="D2712" s="146" t="str">
        <f>VLOOKUP(C2712,[0]!Data,2,)</f>
        <v>Allied Health</v>
      </c>
      <c r="E2712" s="145">
        <v>5</v>
      </c>
      <c r="F2712" s="145" t="s">
        <v>11</v>
      </c>
      <c r="G2712" s="146">
        <f t="shared" si="94"/>
        <v>1</v>
      </c>
      <c r="H2712" s="147">
        <f t="shared" si="95"/>
        <v>1</v>
      </c>
    </row>
    <row r="2713" spans="1:8" x14ac:dyDescent="0.35">
      <c r="A2713" s="144" t="s">
        <v>72</v>
      </c>
      <c r="B2713" s="145" t="s">
        <v>48</v>
      </c>
      <c r="C2713" s="145" t="s">
        <v>35</v>
      </c>
      <c r="D2713" s="146" t="str">
        <f>VLOOKUP(C2713,[0]!Data,2,)</f>
        <v>Allied Health</v>
      </c>
      <c r="E2713" s="145">
        <v>5</v>
      </c>
      <c r="F2713" s="145" t="s">
        <v>11</v>
      </c>
      <c r="G2713" s="146">
        <f t="shared" si="94"/>
        <v>1</v>
      </c>
      <c r="H2713" s="147">
        <f t="shared" si="95"/>
        <v>1</v>
      </c>
    </row>
    <row r="2714" spans="1:8" x14ac:dyDescent="0.35">
      <c r="A2714" s="144" t="s">
        <v>72</v>
      </c>
      <c r="B2714" s="145" t="s">
        <v>48</v>
      </c>
      <c r="C2714" s="145" t="s">
        <v>20</v>
      </c>
      <c r="D2714" s="146" t="str">
        <f>VLOOKUP(C2714,[0]!Data,2,)</f>
        <v>Ancillary Staff</v>
      </c>
      <c r="E2714" s="145">
        <v>5</v>
      </c>
      <c r="F2714" s="145" t="s">
        <v>11</v>
      </c>
      <c r="G2714" s="146">
        <f t="shared" si="94"/>
        <v>1</v>
      </c>
      <c r="H2714" s="147">
        <f t="shared" si="95"/>
        <v>1</v>
      </c>
    </row>
    <row r="2715" spans="1:8" x14ac:dyDescent="0.35">
      <c r="A2715" s="144" t="s">
        <v>72</v>
      </c>
      <c r="B2715" s="145" t="s">
        <v>48</v>
      </c>
      <c r="C2715" s="145" t="s">
        <v>49</v>
      </c>
      <c r="D2715" s="146" t="str">
        <f>VLOOKUP(C2715,[0]!Data,2,)</f>
        <v>Allied Health</v>
      </c>
      <c r="E2715" s="145">
        <v>5</v>
      </c>
      <c r="F2715" s="145" t="s">
        <v>11</v>
      </c>
      <c r="G2715" s="146">
        <f t="shared" si="94"/>
        <v>1</v>
      </c>
      <c r="H2715" s="147">
        <f t="shared" si="95"/>
        <v>1</v>
      </c>
    </row>
    <row r="2716" spans="1:8" x14ac:dyDescent="0.35">
      <c r="A2716" s="144" t="s">
        <v>72</v>
      </c>
      <c r="B2716" s="145" t="s">
        <v>48</v>
      </c>
      <c r="C2716" s="145" t="s">
        <v>35</v>
      </c>
      <c r="D2716" s="146" t="str">
        <f>VLOOKUP(C2716,[0]!Data,2,)</f>
        <v>Allied Health</v>
      </c>
      <c r="E2716" s="145">
        <v>5</v>
      </c>
      <c r="F2716" s="145" t="s">
        <v>11</v>
      </c>
      <c r="G2716" s="146">
        <f t="shared" si="94"/>
        <v>1</v>
      </c>
      <c r="H2716" s="147">
        <f t="shared" si="95"/>
        <v>1</v>
      </c>
    </row>
    <row r="2717" spans="1:8" x14ac:dyDescent="0.35">
      <c r="A2717" s="144" t="s">
        <v>72</v>
      </c>
      <c r="B2717" s="145" t="s">
        <v>48</v>
      </c>
      <c r="C2717" s="145" t="s">
        <v>35</v>
      </c>
      <c r="D2717" s="146" t="str">
        <f>VLOOKUP(C2717,[0]!Data,2,)</f>
        <v>Allied Health</v>
      </c>
      <c r="E2717" s="145">
        <v>1</v>
      </c>
      <c r="F2717" s="145" t="s">
        <v>11</v>
      </c>
      <c r="G2717" s="146">
        <f t="shared" si="94"/>
        <v>1</v>
      </c>
      <c r="H2717" s="147">
        <f t="shared" si="95"/>
        <v>1</v>
      </c>
    </row>
    <row r="2718" spans="1:8" x14ac:dyDescent="0.35">
      <c r="A2718" s="144" t="s">
        <v>72</v>
      </c>
      <c r="B2718" s="145">
        <v>6</v>
      </c>
      <c r="C2718" s="145" t="s">
        <v>12</v>
      </c>
      <c r="D2718" s="146" t="str">
        <f>VLOOKUP(C2718,[0]!Data,2,)</f>
        <v>Nurse</v>
      </c>
      <c r="E2718" s="145">
        <v>1</v>
      </c>
      <c r="F2718" s="145" t="s">
        <v>11</v>
      </c>
      <c r="G2718" s="146">
        <f t="shared" si="94"/>
        <v>1</v>
      </c>
      <c r="H2718" s="147">
        <f t="shared" si="95"/>
        <v>1</v>
      </c>
    </row>
    <row r="2719" spans="1:8" x14ac:dyDescent="0.35">
      <c r="A2719" s="144" t="s">
        <v>72</v>
      </c>
      <c r="B2719" s="145">
        <v>6</v>
      </c>
      <c r="C2719" s="145" t="s">
        <v>12</v>
      </c>
      <c r="D2719" s="146" t="str">
        <f>VLOOKUP(C2719,[0]!Data,2,)</f>
        <v>Nurse</v>
      </c>
      <c r="E2719" s="145">
        <v>2</v>
      </c>
      <c r="F2719" s="145" t="s">
        <v>11</v>
      </c>
      <c r="G2719" s="146">
        <f t="shared" si="94"/>
        <v>1</v>
      </c>
      <c r="H2719" s="147">
        <f t="shared" si="95"/>
        <v>1</v>
      </c>
    </row>
    <row r="2720" spans="1:8" x14ac:dyDescent="0.35">
      <c r="A2720" s="144" t="s">
        <v>72</v>
      </c>
      <c r="B2720" s="145">
        <v>6</v>
      </c>
      <c r="C2720" s="145" t="s">
        <v>32</v>
      </c>
      <c r="D2720" s="146" t="str">
        <f>VLOOKUP(C2720,[0]!Data,2,)</f>
        <v>Allied Health</v>
      </c>
      <c r="E2720" s="145">
        <v>1</v>
      </c>
      <c r="F2720" s="145" t="s">
        <v>11</v>
      </c>
      <c r="G2720" s="146">
        <f t="shared" si="94"/>
        <v>1</v>
      </c>
      <c r="H2720" s="147">
        <f t="shared" si="95"/>
        <v>1</v>
      </c>
    </row>
    <row r="2721" spans="1:8" x14ac:dyDescent="0.35">
      <c r="A2721" s="144" t="s">
        <v>72</v>
      </c>
      <c r="B2721" s="145">
        <v>6</v>
      </c>
      <c r="C2721" s="145" t="s">
        <v>13</v>
      </c>
      <c r="D2721" s="146" t="str">
        <f>VLOOKUP(C2721,[0]!Data,2,)</f>
        <v>Ancillary Staff</v>
      </c>
      <c r="E2721" s="145">
        <v>1</v>
      </c>
      <c r="F2721" s="145" t="s">
        <v>11</v>
      </c>
      <c r="G2721" s="146">
        <f t="shared" si="94"/>
        <v>1</v>
      </c>
      <c r="H2721" s="147">
        <f t="shared" si="95"/>
        <v>1</v>
      </c>
    </row>
    <row r="2722" spans="1:8" x14ac:dyDescent="0.35">
      <c r="A2722" s="144" t="s">
        <v>72</v>
      </c>
      <c r="B2722" s="145">
        <v>6</v>
      </c>
      <c r="C2722" s="145" t="s">
        <v>14</v>
      </c>
      <c r="D2722" s="146" t="str">
        <f>VLOOKUP(C2722,[0]!Data,2,)</f>
        <v>Ancillary Staff</v>
      </c>
      <c r="E2722" s="145">
        <v>5</v>
      </c>
      <c r="F2722" s="145" t="s">
        <v>11</v>
      </c>
      <c r="G2722" s="146">
        <f t="shared" si="94"/>
        <v>1</v>
      </c>
      <c r="H2722" s="147">
        <f t="shared" si="95"/>
        <v>1</v>
      </c>
    </row>
    <row r="2723" spans="1:8" x14ac:dyDescent="0.35">
      <c r="A2723" s="144" t="s">
        <v>72</v>
      </c>
      <c r="B2723" s="145">
        <v>6</v>
      </c>
      <c r="C2723" s="145" t="s">
        <v>12</v>
      </c>
      <c r="D2723" s="146" t="str">
        <f>VLOOKUP(C2723,[0]!Data,2,)</f>
        <v>Nurse</v>
      </c>
      <c r="E2723" s="145">
        <v>1</v>
      </c>
      <c r="F2723" s="145" t="s">
        <v>11</v>
      </c>
      <c r="G2723" s="146">
        <f t="shared" si="94"/>
        <v>1</v>
      </c>
      <c r="H2723" s="147">
        <f t="shared" si="95"/>
        <v>1</v>
      </c>
    </row>
    <row r="2724" spans="1:8" x14ac:dyDescent="0.35">
      <c r="A2724" s="144" t="s">
        <v>72</v>
      </c>
      <c r="B2724" s="145">
        <v>6</v>
      </c>
      <c r="C2724" s="145" t="s">
        <v>12</v>
      </c>
      <c r="D2724" s="146" t="str">
        <f>VLOOKUP(C2724,[0]!Data,2,)</f>
        <v>Nurse</v>
      </c>
      <c r="E2724" s="145">
        <v>2</v>
      </c>
      <c r="F2724" s="145" t="s">
        <v>11</v>
      </c>
      <c r="G2724" s="146">
        <f t="shared" si="94"/>
        <v>1</v>
      </c>
      <c r="H2724" s="147">
        <f t="shared" si="95"/>
        <v>1</v>
      </c>
    </row>
    <row r="2725" spans="1:8" x14ac:dyDescent="0.35">
      <c r="A2725" s="144" t="s">
        <v>72</v>
      </c>
      <c r="B2725" s="145">
        <v>6</v>
      </c>
      <c r="C2725" s="145" t="s">
        <v>35</v>
      </c>
      <c r="D2725" s="146" t="str">
        <f>VLOOKUP(C2725,[0]!Data,2,)</f>
        <v>Allied Health</v>
      </c>
      <c r="E2725" s="145">
        <v>1</v>
      </c>
      <c r="F2725" s="145" t="s">
        <v>11</v>
      </c>
      <c r="G2725" s="146">
        <f t="shared" si="94"/>
        <v>1</v>
      </c>
      <c r="H2725" s="147">
        <f t="shared" si="95"/>
        <v>1</v>
      </c>
    </row>
    <row r="2726" spans="1:8" x14ac:dyDescent="0.35">
      <c r="A2726" s="144" t="s">
        <v>72</v>
      </c>
      <c r="B2726" s="145">
        <v>6</v>
      </c>
      <c r="C2726" s="145" t="s">
        <v>12</v>
      </c>
      <c r="D2726" s="146" t="str">
        <f>VLOOKUP(C2726,[0]!Data,2,)</f>
        <v>Nurse</v>
      </c>
      <c r="E2726" s="145">
        <v>4</v>
      </c>
      <c r="F2726" s="145" t="s">
        <v>11</v>
      </c>
      <c r="G2726" s="146">
        <f t="shared" si="94"/>
        <v>1</v>
      </c>
      <c r="H2726" s="147">
        <f t="shared" si="95"/>
        <v>1</v>
      </c>
    </row>
    <row r="2727" spans="1:8" x14ac:dyDescent="0.35">
      <c r="A2727" s="144" t="s">
        <v>72</v>
      </c>
      <c r="B2727" s="145">
        <v>6</v>
      </c>
      <c r="C2727" s="145" t="s">
        <v>10</v>
      </c>
      <c r="D2727" s="146" t="str">
        <f>VLOOKUP(C2727,[0]!Data,2,)</f>
        <v>Doctor</v>
      </c>
      <c r="E2727" s="145">
        <v>1</v>
      </c>
      <c r="F2727" s="145" t="s">
        <v>11</v>
      </c>
      <c r="G2727" s="146">
        <f t="shared" si="94"/>
        <v>1</v>
      </c>
      <c r="H2727" s="147">
        <f t="shared" si="95"/>
        <v>1</v>
      </c>
    </row>
    <row r="2728" spans="1:8" x14ac:dyDescent="0.35">
      <c r="A2728" s="144" t="s">
        <v>72</v>
      </c>
      <c r="B2728" s="145">
        <v>6</v>
      </c>
      <c r="C2728" s="145" t="s">
        <v>12</v>
      </c>
      <c r="D2728" s="146" t="str">
        <f>VLOOKUP(C2728,[0]!Data,2,)</f>
        <v>Nurse</v>
      </c>
      <c r="E2728" s="145">
        <v>1</v>
      </c>
      <c r="F2728" s="145" t="s">
        <v>11</v>
      </c>
      <c r="G2728" s="146">
        <f t="shared" si="94"/>
        <v>1</v>
      </c>
      <c r="H2728" s="147">
        <f t="shared" si="95"/>
        <v>1</v>
      </c>
    </row>
    <row r="2729" spans="1:8" x14ac:dyDescent="0.35">
      <c r="A2729" s="144" t="s">
        <v>72</v>
      </c>
      <c r="B2729" s="145">
        <v>6</v>
      </c>
      <c r="C2729" s="145" t="s">
        <v>43</v>
      </c>
      <c r="D2729" s="146" t="str">
        <f>VLOOKUP(C2729,[0]!Data,2,)</f>
        <v>Allied Health</v>
      </c>
      <c r="E2729" s="145">
        <v>1</v>
      </c>
      <c r="F2729" s="145" t="s">
        <v>11</v>
      </c>
      <c r="G2729" s="146">
        <f t="shared" si="94"/>
        <v>1</v>
      </c>
      <c r="H2729" s="147">
        <f t="shared" si="95"/>
        <v>1</v>
      </c>
    </row>
    <row r="2730" spans="1:8" x14ac:dyDescent="0.35">
      <c r="A2730" s="144" t="s">
        <v>72</v>
      </c>
      <c r="B2730" s="145">
        <v>6</v>
      </c>
      <c r="C2730" s="145" t="s">
        <v>10</v>
      </c>
      <c r="D2730" s="146" t="str">
        <f>VLOOKUP(C2730,[0]!Data,2,)</f>
        <v>Doctor</v>
      </c>
      <c r="E2730" s="145">
        <v>2</v>
      </c>
      <c r="F2730" s="145" t="s">
        <v>11</v>
      </c>
      <c r="G2730" s="146">
        <f t="shared" si="94"/>
        <v>1</v>
      </c>
      <c r="H2730" s="147">
        <f t="shared" si="95"/>
        <v>1</v>
      </c>
    </row>
    <row r="2731" spans="1:8" x14ac:dyDescent="0.35">
      <c r="A2731" s="144" t="s">
        <v>72</v>
      </c>
      <c r="B2731" s="145">
        <v>6</v>
      </c>
      <c r="C2731" s="145" t="s">
        <v>49</v>
      </c>
      <c r="D2731" s="146" t="str">
        <f>VLOOKUP(C2731,[0]!Data,2,)</f>
        <v>Allied Health</v>
      </c>
      <c r="E2731" s="145">
        <v>4</v>
      </c>
      <c r="F2731" s="145" t="s">
        <v>11</v>
      </c>
      <c r="G2731" s="146">
        <f t="shared" si="94"/>
        <v>1</v>
      </c>
      <c r="H2731" s="147">
        <f t="shared" si="95"/>
        <v>1</v>
      </c>
    </row>
    <row r="2732" spans="1:8" x14ac:dyDescent="0.35">
      <c r="A2732" s="144" t="s">
        <v>72</v>
      </c>
      <c r="B2732" s="145">
        <v>6</v>
      </c>
      <c r="C2732" s="145" t="s">
        <v>12</v>
      </c>
      <c r="D2732" s="146" t="str">
        <f>VLOOKUP(C2732,[0]!Data,2,)</f>
        <v>Nurse</v>
      </c>
      <c r="E2732" s="145">
        <v>5</v>
      </c>
      <c r="F2732" s="145" t="s">
        <v>11</v>
      </c>
      <c r="G2732" s="146">
        <f t="shared" si="94"/>
        <v>1</v>
      </c>
      <c r="H2732" s="147">
        <f t="shared" si="95"/>
        <v>1</v>
      </c>
    </row>
    <row r="2733" spans="1:8" x14ac:dyDescent="0.35">
      <c r="A2733" s="144" t="s">
        <v>72</v>
      </c>
      <c r="B2733" s="145">
        <v>8</v>
      </c>
      <c r="C2733" s="145" t="s">
        <v>14</v>
      </c>
      <c r="D2733" s="146" t="str">
        <f>VLOOKUP(C2733,[0]!Data,2,)</f>
        <v>Ancillary Staff</v>
      </c>
      <c r="E2733" s="145">
        <v>5</v>
      </c>
      <c r="F2733" s="145" t="s">
        <v>11</v>
      </c>
      <c r="G2733" s="146">
        <f t="shared" si="94"/>
        <v>1</v>
      </c>
      <c r="H2733" s="147">
        <f t="shared" si="95"/>
        <v>1</v>
      </c>
    </row>
    <row r="2734" spans="1:8" x14ac:dyDescent="0.35">
      <c r="A2734" s="144" t="s">
        <v>72</v>
      </c>
      <c r="B2734" s="145">
        <v>8</v>
      </c>
      <c r="C2734" s="145" t="s">
        <v>14</v>
      </c>
      <c r="D2734" s="146" t="str">
        <f>VLOOKUP(C2734,[0]!Data,2,)</f>
        <v>Ancillary Staff</v>
      </c>
      <c r="E2734" s="145">
        <v>5</v>
      </c>
      <c r="F2734" s="145" t="s">
        <v>11</v>
      </c>
      <c r="G2734" s="146">
        <f t="shared" si="94"/>
        <v>1</v>
      </c>
      <c r="H2734" s="147">
        <f t="shared" si="95"/>
        <v>1</v>
      </c>
    </row>
    <row r="2735" spans="1:8" x14ac:dyDescent="0.35">
      <c r="A2735" s="144" t="s">
        <v>72</v>
      </c>
      <c r="B2735" s="145">
        <v>8</v>
      </c>
      <c r="C2735" s="145" t="s">
        <v>12</v>
      </c>
      <c r="D2735" s="146" t="str">
        <f>VLOOKUP(C2735,[0]!Data,2,)</f>
        <v>Nurse</v>
      </c>
      <c r="E2735" s="145">
        <v>4</v>
      </c>
      <c r="F2735" s="145" t="s">
        <v>11</v>
      </c>
      <c r="G2735" s="146">
        <f t="shared" si="94"/>
        <v>1</v>
      </c>
      <c r="H2735" s="147">
        <f t="shared" si="95"/>
        <v>1</v>
      </c>
    </row>
    <row r="2736" spans="1:8" x14ac:dyDescent="0.35">
      <c r="A2736" s="144" t="s">
        <v>72</v>
      </c>
      <c r="B2736" s="145">
        <v>8</v>
      </c>
      <c r="C2736" s="145" t="s">
        <v>12</v>
      </c>
      <c r="D2736" s="146" t="str">
        <f>VLOOKUP(C2736,[0]!Data,2,)</f>
        <v>Nurse</v>
      </c>
      <c r="E2736" s="145">
        <v>4</v>
      </c>
      <c r="F2736" s="145" t="s">
        <v>11</v>
      </c>
      <c r="G2736" s="146">
        <f t="shared" si="94"/>
        <v>1</v>
      </c>
      <c r="H2736" s="147">
        <f t="shared" si="95"/>
        <v>1</v>
      </c>
    </row>
    <row r="2737" spans="1:8" x14ac:dyDescent="0.35">
      <c r="A2737" s="144" t="s">
        <v>72</v>
      </c>
      <c r="B2737" s="145">
        <v>8</v>
      </c>
      <c r="C2737" s="145" t="s">
        <v>12</v>
      </c>
      <c r="D2737" s="146" t="str">
        <f>VLOOKUP(C2737,[0]!Data,2,)</f>
        <v>Nurse</v>
      </c>
      <c r="E2737" s="145">
        <v>1</v>
      </c>
      <c r="F2737" s="145" t="s">
        <v>11</v>
      </c>
      <c r="G2737" s="146">
        <f t="shared" si="94"/>
        <v>1</v>
      </c>
      <c r="H2737" s="147">
        <f t="shared" si="95"/>
        <v>1</v>
      </c>
    </row>
    <row r="2738" spans="1:8" x14ac:dyDescent="0.35">
      <c r="A2738" s="144" t="s">
        <v>72</v>
      </c>
      <c r="B2738" s="145">
        <v>8</v>
      </c>
      <c r="C2738" s="145" t="s">
        <v>12</v>
      </c>
      <c r="D2738" s="146" t="str">
        <f>VLOOKUP(C2738,[0]!Data,2,)</f>
        <v>Nurse</v>
      </c>
      <c r="E2738" s="145">
        <v>1</v>
      </c>
      <c r="F2738" s="145" t="s">
        <v>11</v>
      </c>
      <c r="G2738" s="146">
        <f t="shared" si="94"/>
        <v>1</v>
      </c>
      <c r="H2738" s="147">
        <f t="shared" si="95"/>
        <v>1</v>
      </c>
    </row>
    <row r="2739" spans="1:8" x14ac:dyDescent="0.35">
      <c r="A2739" s="144" t="s">
        <v>72</v>
      </c>
      <c r="B2739" s="145">
        <v>8</v>
      </c>
      <c r="C2739" s="145" t="s">
        <v>10</v>
      </c>
      <c r="D2739" s="146" t="str">
        <f>VLOOKUP(C2739,[0]!Data,2,)</f>
        <v>Doctor</v>
      </c>
      <c r="E2739" s="145">
        <v>1</v>
      </c>
      <c r="F2739" s="145" t="s">
        <v>11</v>
      </c>
      <c r="G2739" s="146">
        <f t="shared" si="94"/>
        <v>1</v>
      </c>
      <c r="H2739" s="147">
        <f t="shared" si="95"/>
        <v>1</v>
      </c>
    </row>
    <row r="2740" spans="1:8" x14ac:dyDescent="0.35">
      <c r="A2740" s="144" t="s">
        <v>72</v>
      </c>
      <c r="B2740" s="145">
        <v>8</v>
      </c>
      <c r="C2740" s="145" t="s">
        <v>12</v>
      </c>
      <c r="D2740" s="146" t="str">
        <f>VLOOKUP(C2740,[0]!Data,2,)</f>
        <v>Nurse</v>
      </c>
      <c r="E2740" s="145">
        <v>5</v>
      </c>
      <c r="F2740" s="145" t="s">
        <v>11</v>
      </c>
      <c r="G2740" s="146">
        <f t="shared" si="94"/>
        <v>1</v>
      </c>
      <c r="H2740" s="147">
        <f t="shared" si="95"/>
        <v>1</v>
      </c>
    </row>
    <row r="2741" spans="1:8" x14ac:dyDescent="0.35">
      <c r="A2741" s="144" t="s">
        <v>72</v>
      </c>
      <c r="B2741" s="145">
        <v>8</v>
      </c>
      <c r="C2741" s="145" t="s">
        <v>12</v>
      </c>
      <c r="D2741" s="146" t="str">
        <f>VLOOKUP(C2741,[0]!Data,2,)</f>
        <v>Nurse</v>
      </c>
      <c r="E2741" s="145">
        <v>5</v>
      </c>
      <c r="F2741" s="145" t="s">
        <v>11</v>
      </c>
      <c r="G2741" s="146">
        <f t="shared" si="94"/>
        <v>1</v>
      </c>
      <c r="H2741" s="147">
        <f t="shared" si="95"/>
        <v>1</v>
      </c>
    </row>
    <row r="2742" spans="1:8" x14ac:dyDescent="0.35">
      <c r="A2742" s="144" t="s">
        <v>72</v>
      </c>
      <c r="B2742" s="145">
        <v>8</v>
      </c>
      <c r="C2742" s="145" t="s">
        <v>12</v>
      </c>
      <c r="D2742" s="146" t="str">
        <f>VLOOKUP(C2742,[0]!Data,2,)</f>
        <v>Nurse</v>
      </c>
      <c r="E2742" s="145">
        <v>1</v>
      </c>
      <c r="F2742" s="145" t="s">
        <v>11</v>
      </c>
      <c r="G2742" s="146">
        <f t="shared" si="94"/>
        <v>1</v>
      </c>
      <c r="H2742" s="147">
        <f t="shared" si="95"/>
        <v>1</v>
      </c>
    </row>
    <row r="2743" spans="1:8" x14ac:dyDescent="0.35">
      <c r="A2743" s="144" t="s">
        <v>72</v>
      </c>
      <c r="B2743" s="145">
        <v>8</v>
      </c>
      <c r="C2743" s="145" t="s">
        <v>10</v>
      </c>
      <c r="D2743" s="146" t="str">
        <f>VLOOKUP(C2743,[0]!Data,2,)</f>
        <v>Doctor</v>
      </c>
      <c r="E2743" s="145">
        <v>4</v>
      </c>
      <c r="F2743" s="145" t="s">
        <v>11</v>
      </c>
      <c r="G2743" s="146">
        <f t="shared" si="94"/>
        <v>1</v>
      </c>
      <c r="H2743" s="147">
        <f t="shared" si="95"/>
        <v>1</v>
      </c>
    </row>
    <row r="2744" spans="1:8" x14ac:dyDescent="0.35">
      <c r="A2744" s="144" t="s">
        <v>72</v>
      </c>
      <c r="B2744" s="145">
        <v>8</v>
      </c>
      <c r="C2744" s="145" t="s">
        <v>12</v>
      </c>
      <c r="D2744" s="146" t="str">
        <f>VLOOKUP(C2744,[0]!Data,2,)</f>
        <v>Nurse</v>
      </c>
      <c r="E2744" s="145">
        <v>1</v>
      </c>
      <c r="F2744" s="145" t="s">
        <v>11</v>
      </c>
      <c r="G2744" s="146">
        <f t="shared" si="94"/>
        <v>1</v>
      </c>
      <c r="H2744" s="147">
        <f t="shared" si="95"/>
        <v>1</v>
      </c>
    </row>
    <row r="2745" spans="1:8" x14ac:dyDescent="0.35">
      <c r="A2745" s="144" t="s">
        <v>72</v>
      </c>
      <c r="B2745" s="145">
        <v>8</v>
      </c>
      <c r="C2745" s="145" t="s">
        <v>12</v>
      </c>
      <c r="D2745" s="146" t="str">
        <f>VLOOKUP(C2745,[0]!Data,2,)</f>
        <v>Nurse</v>
      </c>
      <c r="E2745" s="145">
        <v>1</v>
      </c>
      <c r="F2745" s="145" t="s">
        <v>11</v>
      </c>
      <c r="G2745" s="146">
        <f t="shared" si="94"/>
        <v>1</v>
      </c>
      <c r="H2745" s="147">
        <f t="shared" si="95"/>
        <v>1</v>
      </c>
    </row>
    <row r="2746" spans="1:8" x14ac:dyDescent="0.35">
      <c r="A2746" s="144" t="s">
        <v>72</v>
      </c>
      <c r="B2746" s="145">
        <v>8</v>
      </c>
      <c r="C2746" s="145" t="s">
        <v>12</v>
      </c>
      <c r="D2746" s="146" t="str">
        <f>VLOOKUP(C2746,[0]!Data,2,)</f>
        <v>Nurse</v>
      </c>
      <c r="E2746" s="145">
        <v>4</v>
      </c>
      <c r="F2746" s="145" t="s">
        <v>11</v>
      </c>
      <c r="G2746" s="146">
        <f t="shared" si="94"/>
        <v>1</v>
      </c>
      <c r="H2746" s="147">
        <f t="shared" si="95"/>
        <v>1</v>
      </c>
    </row>
    <row r="2747" spans="1:8" x14ac:dyDescent="0.35">
      <c r="A2747" s="144" t="s">
        <v>72</v>
      </c>
      <c r="B2747" s="145">
        <v>8</v>
      </c>
      <c r="C2747" s="145" t="s">
        <v>12</v>
      </c>
      <c r="D2747" s="146" t="str">
        <f>VLOOKUP(C2747,[0]!Data,2,)</f>
        <v>Nurse</v>
      </c>
      <c r="E2747" s="145">
        <v>5</v>
      </c>
      <c r="F2747" s="145" t="s">
        <v>11</v>
      </c>
      <c r="G2747" s="146">
        <f t="shared" si="94"/>
        <v>1</v>
      </c>
      <c r="H2747" s="147">
        <f t="shared" si="95"/>
        <v>1</v>
      </c>
    </row>
    <row r="2748" spans="1:8" x14ac:dyDescent="0.35">
      <c r="A2748" s="144" t="s">
        <v>72</v>
      </c>
      <c r="B2748" s="145" t="s">
        <v>26</v>
      </c>
      <c r="C2748" s="145" t="s">
        <v>27</v>
      </c>
      <c r="D2748" s="146" t="str">
        <f>VLOOKUP(C2748,[0]!Data,2,)</f>
        <v>Allied Health</v>
      </c>
      <c r="E2748" s="145">
        <v>1</v>
      </c>
      <c r="F2748" s="145" t="s">
        <v>11</v>
      </c>
      <c r="G2748" s="146">
        <f t="shared" si="94"/>
        <v>1</v>
      </c>
      <c r="H2748" s="147">
        <f t="shared" si="95"/>
        <v>1</v>
      </c>
    </row>
    <row r="2749" spans="1:8" x14ac:dyDescent="0.35">
      <c r="A2749" s="144" t="s">
        <v>72</v>
      </c>
      <c r="B2749" s="145" t="s">
        <v>26</v>
      </c>
      <c r="C2749" s="145" t="s">
        <v>27</v>
      </c>
      <c r="D2749" s="146" t="str">
        <f>VLOOKUP(C2749,[0]!Data,2,)</f>
        <v>Allied Health</v>
      </c>
      <c r="E2749" s="145">
        <v>4</v>
      </c>
      <c r="F2749" s="145" t="s">
        <v>11</v>
      </c>
      <c r="G2749" s="146">
        <f t="shared" si="94"/>
        <v>1</v>
      </c>
      <c r="H2749" s="147">
        <f t="shared" si="95"/>
        <v>1</v>
      </c>
    </row>
    <row r="2750" spans="1:8" x14ac:dyDescent="0.35">
      <c r="A2750" s="144" t="s">
        <v>72</v>
      </c>
      <c r="B2750" s="145" t="s">
        <v>26</v>
      </c>
      <c r="C2750" s="145" t="s">
        <v>27</v>
      </c>
      <c r="D2750" s="146" t="str">
        <f>VLOOKUP(C2750,[0]!Data,2,)</f>
        <v>Allied Health</v>
      </c>
      <c r="E2750" s="145">
        <v>1</v>
      </c>
      <c r="F2750" s="145" t="s">
        <v>11</v>
      </c>
      <c r="G2750" s="146">
        <f t="shared" si="94"/>
        <v>1</v>
      </c>
      <c r="H2750" s="147">
        <f t="shared" si="95"/>
        <v>1</v>
      </c>
    </row>
    <row r="2751" spans="1:8" x14ac:dyDescent="0.35">
      <c r="A2751" s="144" t="s">
        <v>72</v>
      </c>
      <c r="B2751" s="145" t="s">
        <v>26</v>
      </c>
      <c r="C2751" s="145" t="s">
        <v>27</v>
      </c>
      <c r="D2751" s="146" t="str">
        <f>VLOOKUP(C2751,[0]!Data,2,)</f>
        <v>Allied Health</v>
      </c>
      <c r="E2751" s="145">
        <v>4</v>
      </c>
      <c r="F2751" s="145" t="s">
        <v>11</v>
      </c>
      <c r="G2751" s="146">
        <f t="shared" si="94"/>
        <v>1</v>
      </c>
      <c r="H2751" s="147">
        <f t="shared" si="95"/>
        <v>1</v>
      </c>
    </row>
    <row r="2752" spans="1:8" x14ac:dyDescent="0.35">
      <c r="A2752" s="144" t="s">
        <v>72</v>
      </c>
      <c r="B2752" s="145" t="s">
        <v>26</v>
      </c>
      <c r="C2752" s="145" t="s">
        <v>12</v>
      </c>
      <c r="D2752" s="146" t="str">
        <f>VLOOKUP(C2752,[0]!Data,2,)</f>
        <v>Nurse</v>
      </c>
      <c r="E2752" s="145">
        <v>1</v>
      </c>
      <c r="F2752" s="145" t="s">
        <v>11</v>
      </c>
      <c r="G2752" s="146">
        <f t="shared" si="94"/>
        <v>1</v>
      </c>
      <c r="H2752" s="147">
        <f t="shared" si="95"/>
        <v>1</v>
      </c>
    </row>
    <row r="2753" spans="1:8" x14ac:dyDescent="0.35">
      <c r="A2753" s="144" t="s">
        <v>72</v>
      </c>
      <c r="B2753" s="145" t="s">
        <v>26</v>
      </c>
      <c r="C2753" s="145" t="s">
        <v>12</v>
      </c>
      <c r="D2753" s="146" t="str">
        <f>VLOOKUP(C2753,[0]!Data,2,)</f>
        <v>Nurse</v>
      </c>
      <c r="E2753" s="145">
        <v>4</v>
      </c>
      <c r="F2753" s="145" t="s">
        <v>11</v>
      </c>
      <c r="G2753" s="146">
        <f t="shared" si="94"/>
        <v>1</v>
      </c>
      <c r="H2753" s="147">
        <f t="shared" si="95"/>
        <v>1</v>
      </c>
    </row>
    <row r="2754" spans="1:8" x14ac:dyDescent="0.35">
      <c r="A2754" s="144" t="s">
        <v>72</v>
      </c>
      <c r="B2754" s="145" t="s">
        <v>26</v>
      </c>
      <c r="C2754" s="145" t="s">
        <v>12</v>
      </c>
      <c r="D2754" s="146" t="str">
        <f>VLOOKUP(C2754,[0]!Data,2,)</f>
        <v>Nurse</v>
      </c>
      <c r="E2754" s="145">
        <v>1</v>
      </c>
      <c r="F2754" s="145" t="s">
        <v>11</v>
      </c>
      <c r="G2754" s="146">
        <f t="shared" si="94"/>
        <v>1</v>
      </c>
      <c r="H2754" s="147">
        <f t="shared" si="95"/>
        <v>1</v>
      </c>
    </row>
    <row r="2755" spans="1:8" x14ac:dyDescent="0.35">
      <c r="A2755" s="144" t="s">
        <v>72</v>
      </c>
      <c r="B2755" s="145" t="s">
        <v>26</v>
      </c>
      <c r="C2755" s="145" t="s">
        <v>12</v>
      </c>
      <c r="D2755" s="146" t="str">
        <f>VLOOKUP(C2755,[0]!Data,2,)</f>
        <v>Nurse</v>
      </c>
      <c r="E2755" s="145">
        <v>4</v>
      </c>
      <c r="F2755" s="145" t="s">
        <v>11</v>
      </c>
      <c r="G2755" s="146">
        <f t="shared" si="94"/>
        <v>1</v>
      </c>
      <c r="H2755" s="147">
        <f t="shared" si="95"/>
        <v>1</v>
      </c>
    </row>
    <row r="2756" spans="1:8" x14ac:dyDescent="0.35">
      <c r="A2756" s="144" t="s">
        <v>72</v>
      </c>
      <c r="B2756" s="145" t="s">
        <v>26</v>
      </c>
      <c r="C2756" s="145" t="s">
        <v>12</v>
      </c>
      <c r="D2756" s="146" t="str">
        <f>VLOOKUP(C2756,[0]!Data,2,)</f>
        <v>Nurse</v>
      </c>
      <c r="E2756" s="145">
        <v>5</v>
      </c>
      <c r="F2756" s="145" t="s">
        <v>11</v>
      </c>
      <c r="G2756" s="146">
        <f t="shared" si="94"/>
        <v>1</v>
      </c>
      <c r="H2756" s="147">
        <f t="shared" si="95"/>
        <v>1</v>
      </c>
    </row>
    <row r="2757" spans="1:8" x14ac:dyDescent="0.35">
      <c r="A2757" s="144" t="s">
        <v>72</v>
      </c>
      <c r="B2757" s="145" t="s">
        <v>26</v>
      </c>
      <c r="C2757" s="145" t="s">
        <v>12</v>
      </c>
      <c r="D2757" s="146" t="str">
        <f>VLOOKUP(C2757,[0]!Data,2,)</f>
        <v>Nurse</v>
      </c>
      <c r="E2757" s="145">
        <v>1</v>
      </c>
      <c r="F2757" s="145" t="s">
        <v>11</v>
      </c>
      <c r="G2757" s="146">
        <f t="shared" si="94"/>
        <v>1</v>
      </c>
      <c r="H2757" s="147">
        <f t="shared" si="95"/>
        <v>1</v>
      </c>
    </row>
    <row r="2758" spans="1:8" x14ac:dyDescent="0.35">
      <c r="A2758" s="144" t="s">
        <v>72</v>
      </c>
      <c r="B2758" s="145" t="s">
        <v>50</v>
      </c>
      <c r="C2758" s="145" t="s">
        <v>10</v>
      </c>
      <c r="D2758" s="146" t="str">
        <f>VLOOKUP(C2758,[0]!Data,2,)</f>
        <v>Doctor</v>
      </c>
      <c r="E2758" s="145">
        <v>1</v>
      </c>
      <c r="F2758" s="145" t="s">
        <v>11</v>
      </c>
      <c r="G2758" s="146">
        <f t="shared" si="94"/>
        <v>1</v>
      </c>
      <c r="H2758" s="147">
        <f t="shared" si="95"/>
        <v>1</v>
      </c>
    </row>
    <row r="2759" spans="1:8" x14ac:dyDescent="0.35">
      <c r="A2759" s="144" t="s">
        <v>72</v>
      </c>
      <c r="B2759" s="145" t="s">
        <v>50</v>
      </c>
      <c r="C2759" s="145" t="s">
        <v>10</v>
      </c>
      <c r="D2759" s="146" t="str">
        <f>VLOOKUP(C2759,[0]!Data,2,)</f>
        <v>Doctor</v>
      </c>
      <c r="E2759" s="145">
        <v>1</v>
      </c>
      <c r="F2759" s="145" t="s">
        <v>11</v>
      </c>
      <c r="G2759" s="146">
        <f t="shared" si="94"/>
        <v>1</v>
      </c>
      <c r="H2759" s="147">
        <f t="shared" si="95"/>
        <v>1</v>
      </c>
    </row>
    <row r="2760" spans="1:8" x14ac:dyDescent="0.35">
      <c r="A2760" s="144" t="s">
        <v>72</v>
      </c>
      <c r="B2760" s="145" t="s">
        <v>50</v>
      </c>
      <c r="C2760" s="145" t="s">
        <v>12</v>
      </c>
      <c r="D2760" s="146" t="str">
        <f>VLOOKUP(C2760,[0]!Data,2,)</f>
        <v>Nurse</v>
      </c>
      <c r="E2760" s="145">
        <v>2</v>
      </c>
      <c r="F2760" s="145" t="s">
        <v>11</v>
      </c>
      <c r="G2760" s="146">
        <f t="shared" si="94"/>
        <v>1</v>
      </c>
      <c r="H2760" s="147">
        <f t="shared" si="95"/>
        <v>1</v>
      </c>
    </row>
    <row r="2761" spans="1:8" x14ac:dyDescent="0.35">
      <c r="A2761" s="144" t="s">
        <v>72</v>
      </c>
      <c r="B2761" s="145" t="s">
        <v>50</v>
      </c>
      <c r="C2761" s="145" t="s">
        <v>12</v>
      </c>
      <c r="D2761" s="146" t="str">
        <f>VLOOKUP(C2761,[0]!Data,2,)</f>
        <v>Nurse</v>
      </c>
      <c r="E2761" s="145">
        <v>3</v>
      </c>
      <c r="F2761" s="145" t="s">
        <v>11</v>
      </c>
      <c r="G2761" s="146">
        <f t="shared" si="94"/>
        <v>1</v>
      </c>
      <c r="H2761" s="147">
        <f t="shared" si="95"/>
        <v>1</v>
      </c>
    </row>
    <row r="2762" spans="1:8" x14ac:dyDescent="0.35">
      <c r="A2762" s="144" t="s">
        <v>72</v>
      </c>
      <c r="B2762" s="145" t="s">
        <v>50</v>
      </c>
      <c r="C2762" s="145" t="s">
        <v>20</v>
      </c>
      <c r="D2762" s="146" t="str">
        <f>VLOOKUP(C2762,[0]!Data,2,)</f>
        <v>Ancillary Staff</v>
      </c>
      <c r="E2762" s="145">
        <v>4</v>
      </c>
      <c r="F2762" s="145" t="s">
        <v>11</v>
      </c>
      <c r="G2762" s="146">
        <f t="shared" si="94"/>
        <v>1</v>
      </c>
      <c r="H2762" s="147">
        <f t="shared" si="95"/>
        <v>1</v>
      </c>
    </row>
    <row r="2763" spans="1:8" x14ac:dyDescent="0.35">
      <c r="A2763" s="144" t="s">
        <v>72</v>
      </c>
      <c r="B2763" s="145" t="s">
        <v>50</v>
      </c>
      <c r="C2763" s="145" t="s">
        <v>12</v>
      </c>
      <c r="D2763" s="146" t="str">
        <f>VLOOKUP(C2763,[0]!Data,2,)</f>
        <v>Nurse</v>
      </c>
      <c r="E2763" s="145">
        <v>2</v>
      </c>
      <c r="F2763" s="145" t="s">
        <v>11</v>
      </c>
      <c r="G2763" s="146">
        <f t="shared" si="94"/>
        <v>1</v>
      </c>
      <c r="H2763" s="147">
        <f t="shared" si="95"/>
        <v>1</v>
      </c>
    </row>
    <row r="2764" spans="1:8" x14ac:dyDescent="0.35">
      <c r="A2764" s="144" t="s">
        <v>72</v>
      </c>
      <c r="B2764" s="145" t="s">
        <v>50</v>
      </c>
      <c r="C2764" s="145" t="s">
        <v>12</v>
      </c>
      <c r="D2764" s="146" t="str">
        <f>VLOOKUP(C2764,[0]!Data,2,)</f>
        <v>Nurse</v>
      </c>
      <c r="E2764" s="145">
        <v>4</v>
      </c>
      <c r="F2764" s="145" t="s">
        <v>11</v>
      </c>
      <c r="G2764" s="146">
        <f t="shared" si="94"/>
        <v>1</v>
      </c>
      <c r="H2764" s="147">
        <f t="shared" si="95"/>
        <v>1</v>
      </c>
    </row>
    <row r="2765" spans="1:8" x14ac:dyDescent="0.35">
      <c r="A2765" s="144" t="s">
        <v>72</v>
      </c>
      <c r="B2765" s="145" t="s">
        <v>50</v>
      </c>
      <c r="C2765" s="145" t="s">
        <v>10</v>
      </c>
      <c r="D2765" s="146" t="str">
        <f>VLOOKUP(C2765,[0]!Data,2,)</f>
        <v>Doctor</v>
      </c>
      <c r="E2765" s="145">
        <v>4</v>
      </c>
      <c r="F2765" s="145" t="s">
        <v>11</v>
      </c>
      <c r="G2765" s="146">
        <f t="shared" si="94"/>
        <v>1</v>
      </c>
      <c r="H2765" s="147">
        <f t="shared" si="95"/>
        <v>1</v>
      </c>
    </row>
    <row r="2766" spans="1:8" x14ac:dyDescent="0.35">
      <c r="A2766" s="144" t="s">
        <v>72</v>
      </c>
      <c r="B2766" s="145" t="s">
        <v>50</v>
      </c>
      <c r="C2766" s="145" t="s">
        <v>35</v>
      </c>
      <c r="D2766" s="146" t="str">
        <f>VLOOKUP(C2766,[0]!Data,2,)</f>
        <v>Allied Health</v>
      </c>
      <c r="E2766" s="145">
        <v>4</v>
      </c>
      <c r="F2766" s="145" t="s">
        <v>11</v>
      </c>
      <c r="G2766" s="146">
        <f t="shared" si="94"/>
        <v>1</v>
      </c>
      <c r="H2766" s="147">
        <f t="shared" si="95"/>
        <v>1</v>
      </c>
    </row>
    <row r="2767" spans="1:8" x14ac:dyDescent="0.35">
      <c r="A2767" s="144" t="s">
        <v>72</v>
      </c>
      <c r="B2767" s="145" t="s">
        <v>50</v>
      </c>
      <c r="C2767" s="145" t="s">
        <v>35</v>
      </c>
      <c r="D2767" s="146" t="str">
        <f>VLOOKUP(C2767,[0]!Data,2,)</f>
        <v>Allied Health</v>
      </c>
      <c r="E2767" s="145">
        <v>5</v>
      </c>
      <c r="F2767" s="145" t="s">
        <v>11</v>
      </c>
      <c r="G2767" s="146">
        <f t="shared" si="94"/>
        <v>1</v>
      </c>
      <c r="H2767" s="147">
        <f t="shared" si="95"/>
        <v>1</v>
      </c>
    </row>
    <row r="2768" spans="1:8" x14ac:dyDescent="0.35">
      <c r="A2768" s="144" t="s">
        <v>72</v>
      </c>
      <c r="B2768" s="145" t="s">
        <v>50</v>
      </c>
      <c r="C2768" s="145" t="s">
        <v>43</v>
      </c>
      <c r="D2768" s="146" t="str">
        <f>VLOOKUP(C2768,[0]!Data,2,)</f>
        <v>Allied Health</v>
      </c>
      <c r="E2768" s="145">
        <v>1</v>
      </c>
      <c r="F2768" s="145" t="s">
        <v>11</v>
      </c>
      <c r="G2768" s="146">
        <f t="shared" si="94"/>
        <v>1</v>
      </c>
      <c r="H2768" s="147">
        <f t="shared" si="95"/>
        <v>1</v>
      </c>
    </row>
    <row r="2769" spans="1:8" x14ac:dyDescent="0.35">
      <c r="A2769" s="144" t="s">
        <v>72</v>
      </c>
      <c r="B2769" s="145" t="s">
        <v>50</v>
      </c>
      <c r="C2769" s="145" t="s">
        <v>12</v>
      </c>
      <c r="D2769" s="146" t="str">
        <f>VLOOKUP(C2769,[0]!Data,2,)</f>
        <v>Nurse</v>
      </c>
      <c r="E2769" s="145">
        <v>1</v>
      </c>
      <c r="F2769" s="145" t="s">
        <v>11</v>
      </c>
      <c r="G2769" s="146">
        <f t="shared" si="94"/>
        <v>1</v>
      </c>
      <c r="H2769" s="147">
        <f t="shared" si="95"/>
        <v>1</v>
      </c>
    </row>
    <row r="2770" spans="1:8" x14ac:dyDescent="0.35">
      <c r="A2770" s="144" t="s">
        <v>72</v>
      </c>
      <c r="B2770" s="145" t="s">
        <v>50</v>
      </c>
      <c r="C2770" s="145" t="s">
        <v>12</v>
      </c>
      <c r="D2770" s="146" t="str">
        <f>VLOOKUP(C2770,[0]!Data,2,)</f>
        <v>Nurse</v>
      </c>
      <c r="E2770" s="145">
        <v>1</v>
      </c>
      <c r="F2770" s="145" t="s">
        <v>11</v>
      </c>
      <c r="G2770" s="146">
        <f t="shared" si="94"/>
        <v>1</v>
      </c>
      <c r="H2770" s="147">
        <f t="shared" si="95"/>
        <v>1</v>
      </c>
    </row>
    <row r="2771" spans="1:8" x14ac:dyDescent="0.35">
      <c r="A2771" s="144" t="s">
        <v>72</v>
      </c>
      <c r="B2771" s="145" t="s">
        <v>50</v>
      </c>
      <c r="C2771" s="145" t="s">
        <v>13</v>
      </c>
      <c r="D2771" s="146" t="str">
        <f>VLOOKUP(C2771,[0]!Data,2,)</f>
        <v>Ancillary Staff</v>
      </c>
      <c r="E2771" s="145">
        <v>5</v>
      </c>
      <c r="F2771" s="145" t="s">
        <v>11</v>
      </c>
      <c r="G2771" s="146">
        <f t="shared" si="94"/>
        <v>1</v>
      </c>
      <c r="H2771" s="147">
        <f t="shared" si="95"/>
        <v>1</v>
      </c>
    </row>
    <row r="2772" spans="1:8" x14ac:dyDescent="0.35">
      <c r="A2772" s="144" t="s">
        <v>72</v>
      </c>
      <c r="B2772" s="145" t="s">
        <v>50</v>
      </c>
      <c r="C2772" s="145" t="s">
        <v>14</v>
      </c>
      <c r="D2772" s="146" t="str">
        <f>VLOOKUP(C2772,[0]!Data,2,)</f>
        <v>Ancillary Staff</v>
      </c>
      <c r="E2772" s="145">
        <v>5</v>
      </c>
      <c r="F2772" s="145" t="s">
        <v>11</v>
      </c>
      <c r="G2772" s="146">
        <f t="shared" ref="G2772:G2835" si="96">IF(F2772="Y",1,0)</f>
        <v>1</v>
      </c>
      <c r="H2772" s="147">
        <f t="shared" ref="H2772:H2835" si="97">IF(F2772="Y,N",1,1)</f>
        <v>1</v>
      </c>
    </row>
    <row r="2773" spans="1:8" x14ac:dyDescent="0.35">
      <c r="A2773" s="144" t="s">
        <v>72</v>
      </c>
      <c r="B2773" s="145" t="s">
        <v>45</v>
      </c>
      <c r="C2773" s="145" t="s">
        <v>10</v>
      </c>
      <c r="D2773" s="146" t="str">
        <f>VLOOKUP(C2773,[0]!Data,2,)</f>
        <v>Doctor</v>
      </c>
      <c r="E2773" s="145">
        <v>2</v>
      </c>
      <c r="F2773" s="145" t="s">
        <v>11</v>
      </c>
      <c r="G2773" s="146">
        <f t="shared" si="96"/>
        <v>1</v>
      </c>
      <c r="H2773" s="147">
        <f t="shared" si="97"/>
        <v>1</v>
      </c>
    </row>
    <row r="2774" spans="1:8" x14ac:dyDescent="0.35">
      <c r="A2774" s="144" t="s">
        <v>72</v>
      </c>
      <c r="B2774" s="145" t="s">
        <v>45</v>
      </c>
      <c r="C2774" s="145" t="s">
        <v>10</v>
      </c>
      <c r="D2774" s="146" t="str">
        <f>VLOOKUP(C2774,[0]!Data,2,)</f>
        <v>Doctor</v>
      </c>
      <c r="E2774" s="145">
        <v>2</v>
      </c>
      <c r="F2774" s="145" t="s">
        <v>11</v>
      </c>
      <c r="G2774" s="146">
        <f t="shared" si="96"/>
        <v>1</v>
      </c>
      <c r="H2774" s="147">
        <f t="shared" si="97"/>
        <v>1</v>
      </c>
    </row>
    <row r="2775" spans="1:8" x14ac:dyDescent="0.35">
      <c r="A2775" s="144" t="s">
        <v>72</v>
      </c>
      <c r="B2775" s="145" t="s">
        <v>45</v>
      </c>
      <c r="C2775" s="145" t="s">
        <v>10</v>
      </c>
      <c r="D2775" s="146" t="str">
        <f>VLOOKUP(C2775,[0]!Data,2,)</f>
        <v>Doctor</v>
      </c>
      <c r="E2775" s="145">
        <v>2</v>
      </c>
      <c r="F2775" s="145" t="s">
        <v>11</v>
      </c>
      <c r="G2775" s="146">
        <f t="shared" si="96"/>
        <v>1</v>
      </c>
      <c r="H2775" s="147">
        <f t="shared" si="97"/>
        <v>1</v>
      </c>
    </row>
    <row r="2776" spans="1:8" x14ac:dyDescent="0.35">
      <c r="A2776" s="144" t="s">
        <v>72</v>
      </c>
      <c r="B2776" s="145" t="s">
        <v>45</v>
      </c>
      <c r="C2776" s="145" t="s">
        <v>10</v>
      </c>
      <c r="D2776" s="146" t="str">
        <f>VLOOKUP(C2776,[0]!Data,2,)</f>
        <v>Doctor</v>
      </c>
      <c r="E2776" s="145">
        <v>2</v>
      </c>
      <c r="F2776" s="145" t="s">
        <v>11</v>
      </c>
      <c r="G2776" s="146">
        <f t="shared" si="96"/>
        <v>1</v>
      </c>
      <c r="H2776" s="147">
        <f t="shared" si="97"/>
        <v>1</v>
      </c>
    </row>
    <row r="2777" spans="1:8" x14ac:dyDescent="0.35">
      <c r="A2777" s="144" t="s">
        <v>72</v>
      </c>
      <c r="B2777" s="145" t="s">
        <v>45</v>
      </c>
      <c r="C2777" s="145" t="s">
        <v>12</v>
      </c>
      <c r="D2777" s="146" t="str">
        <f>VLOOKUP(C2777,[0]!Data,2,)</f>
        <v>Nurse</v>
      </c>
      <c r="E2777" s="145">
        <v>2</v>
      </c>
      <c r="F2777" s="145" t="s">
        <v>11</v>
      </c>
      <c r="G2777" s="146">
        <f t="shared" si="96"/>
        <v>1</v>
      </c>
      <c r="H2777" s="147">
        <f t="shared" si="97"/>
        <v>1</v>
      </c>
    </row>
    <row r="2778" spans="1:8" x14ac:dyDescent="0.35">
      <c r="A2778" s="144" t="s">
        <v>72</v>
      </c>
      <c r="B2778" s="145" t="s">
        <v>45</v>
      </c>
      <c r="C2778" s="145" t="s">
        <v>12</v>
      </c>
      <c r="D2778" s="146" t="str">
        <f>VLOOKUP(C2778,[0]!Data,2,)</f>
        <v>Nurse</v>
      </c>
      <c r="E2778" s="145">
        <v>2</v>
      </c>
      <c r="F2778" s="145" t="s">
        <v>11</v>
      </c>
      <c r="G2778" s="146">
        <f t="shared" si="96"/>
        <v>1</v>
      </c>
      <c r="H2778" s="147">
        <f t="shared" si="97"/>
        <v>1</v>
      </c>
    </row>
    <row r="2779" spans="1:8" x14ac:dyDescent="0.35">
      <c r="A2779" s="144" t="s">
        <v>72</v>
      </c>
      <c r="B2779" s="145" t="s">
        <v>45</v>
      </c>
      <c r="C2779" s="145" t="s">
        <v>12</v>
      </c>
      <c r="D2779" s="146" t="str">
        <f>VLOOKUP(C2779,[0]!Data,2,)</f>
        <v>Nurse</v>
      </c>
      <c r="E2779" s="145">
        <v>2</v>
      </c>
      <c r="F2779" s="145" t="s">
        <v>11</v>
      </c>
      <c r="G2779" s="146">
        <f t="shared" si="96"/>
        <v>1</v>
      </c>
      <c r="H2779" s="147">
        <f t="shared" si="97"/>
        <v>1</v>
      </c>
    </row>
    <row r="2780" spans="1:8" x14ac:dyDescent="0.35">
      <c r="A2780" s="144" t="s">
        <v>72</v>
      </c>
      <c r="B2780" s="145" t="s">
        <v>45</v>
      </c>
      <c r="C2780" s="145" t="s">
        <v>12</v>
      </c>
      <c r="D2780" s="146" t="str">
        <f>VLOOKUP(C2780,[0]!Data,2,)</f>
        <v>Nurse</v>
      </c>
      <c r="E2780" s="145">
        <v>4</v>
      </c>
      <c r="F2780" s="145" t="s">
        <v>11</v>
      </c>
      <c r="G2780" s="146">
        <f t="shared" si="96"/>
        <v>1</v>
      </c>
      <c r="H2780" s="147">
        <f t="shared" si="97"/>
        <v>1</v>
      </c>
    </row>
    <row r="2781" spans="1:8" x14ac:dyDescent="0.35">
      <c r="A2781" s="144" t="s">
        <v>72</v>
      </c>
      <c r="B2781" s="145" t="s">
        <v>45</v>
      </c>
      <c r="C2781" s="145" t="s">
        <v>10</v>
      </c>
      <c r="D2781" s="146" t="str">
        <f>VLOOKUP(C2781,[0]!Data,2,)</f>
        <v>Doctor</v>
      </c>
      <c r="E2781" s="145">
        <v>2</v>
      </c>
      <c r="F2781" s="145" t="s">
        <v>11</v>
      </c>
      <c r="G2781" s="146">
        <f t="shared" si="96"/>
        <v>1</v>
      </c>
      <c r="H2781" s="147">
        <f t="shared" si="97"/>
        <v>1</v>
      </c>
    </row>
    <row r="2782" spans="1:8" x14ac:dyDescent="0.35">
      <c r="A2782" s="144" t="s">
        <v>72</v>
      </c>
      <c r="B2782" s="145" t="s">
        <v>45</v>
      </c>
      <c r="C2782" s="145" t="s">
        <v>10</v>
      </c>
      <c r="D2782" s="146" t="str">
        <f>VLOOKUP(C2782,[0]!Data,2,)</f>
        <v>Doctor</v>
      </c>
      <c r="E2782" s="145">
        <v>2</v>
      </c>
      <c r="F2782" s="145" t="s">
        <v>11</v>
      </c>
      <c r="G2782" s="146">
        <f t="shared" si="96"/>
        <v>1</v>
      </c>
      <c r="H2782" s="147">
        <f t="shared" si="97"/>
        <v>1</v>
      </c>
    </row>
    <row r="2783" spans="1:8" x14ac:dyDescent="0.35">
      <c r="A2783" s="144" t="s">
        <v>72</v>
      </c>
      <c r="B2783" s="145" t="s">
        <v>45</v>
      </c>
      <c r="C2783" s="145" t="s">
        <v>12</v>
      </c>
      <c r="D2783" s="146" t="str">
        <f>VLOOKUP(C2783,[0]!Data,2,)</f>
        <v>Nurse</v>
      </c>
      <c r="E2783" s="145">
        <v>2</v>
      </c>
      <c r="F2783" s="145" t="s">
        <v>11</v>
      </c>
      <c r="G2783" s="146">
        <f t="shared" si="96"/>
        <v>1</v>
      </c>
      <c r="H2783" s="147">
        <f t="shared" si="97"/>
        <v>1</v>
      </c>
    </row>
    <row r="2784" spans="1:8" x14ac:dyDescent="0.35">
      <c r="A2784" s="144" t="s">
        <v>72</v>
      </c>
      <c r="B2784" s="145" t="s">
        <v>45</v>
      </c>
      <c r="C2784" s="145" t="s">
        <v>12</v>
      </c>
      <c r="D2784" s="146" t="str">
        <f>VLOOKUP(C2784,[0]!Data,2,)</f>
        <v>Nurse</v>
      </c>
      <c r="E2784" s="145">
        <v>2</v>
      </c>
      <c r="F2784" s="145" t="s">
        <v>11</v>
      </c>
      <c r="G2784" s="146">
        <f t="shared" si="96"/>
        <v>1</v>
      </c>
      <c r="H2784" s="147">
        <f t="shared" si="97"/>
        <v>1</v>
      </c>
    </row>
    <row r="2785" spans="1:8" x14ac:dyDescent="0.35">
      <c r="A2785" s="144" t="s">
        <v>72</v>
      </c>
      <c r="B2785" s="145" t="s">
        <v>45</v>
      </c>
      <c r="C2785" s="145" t="s">
        <v>12</v>
      </c>
      <c r="D2785" s="146" t="str">
        <f>VLOOKUP(C2785,[0]!Data,2,)</f>
        <v>Nurse</v>
      </c>
      <c r="E2785" s="145">
        <v>2</v>
      </c>
      <c r="F2785" s="145" t="s">
        <v>11</v>
      </c>
      <c r="G2785" s="146">
        <f t="shared" si="96"/>
        <v>1</v>
      </c>
      <c r="H2785" s="147">
        <f t="shared" si="97"/>
        <v>1</v>
      </c>
    </row>
    <row r="2786" spans="1:8" x14ac:dyDescent="0.35">
      <c r="A2786" s="144" t="s">
        <v>72</v>
      </c>
      <c r="B2786" s="145" t="s">
        <v>45</v>
      </c>
      <c r="C2786" s="145" t="s">
        <v>12</v>
      </c>
      <c r="D2786" s="146" t="str">
        <f>VLOOKUP(C2786,[0]!Data,2,)</f>
        <v>Nurse</v>
      </c>
      <c r="E2786" s="145">
        <v>1</v>
      </c>
      <c r="F2786" s="145" t="s">
        <v>11</v>
      </c>
      <c r="G2786" s="146">
        <f t="shared" si="96"/>
        <v>1</v>
      </c>
      <c r="H2786" s="147">
        <f t="shared" si="97"/>
        <v>1</v>
      </c>
    </row>
    <row r="2787" spans="1:8" x14ac:dyDescent="0.35">
      <c r="A2787" s="144" t="s">
        <v>72</v>
      </c>
      <c r="B2787" s="145" t="s">
        <v>45</v>
      </c>
      <c r="C2787" s="145" t="s">
        <v>12</v>
      </c>
      <c r="D2787" s="146" t="str">
        <f>VLOOKUP(C2787,[0]!Data,2,)</f>
        <v>Nurse</v>
      </c>
      <c r="E2787" s="145">
        <v>1</v>
      </c>
      <c r="F2787" s="145" t="s">
        <v>11</v>
      </c>
      <c r="G2787" s="146">
        <f t="shared" si="96"/>
        <v>1</v>
      </c>
      <c r="H2787" s="147">
        <f t="shared" si="97"/>
        <v>1</v>
      </c>
    </row>
    <row r="2788" spans="1:8" x14ac:dyDescent="0.35">
      <c r="A2788" s="144" t="s">
        <v>75</v>
      </c>
      <c r="B2788" s="145">
        <v>6</v>
      </c>
      <c r="C2788" s="145" t="s">
        <v>12</v>
      </c>
      <c r="D2788" s="146" t="str">
        <f>VLOOKUP(C2788,[0]!Data,2,)</f>
        <v>Nurse</v>
      </c>
      <c r="E2788" s="145">
        <v>3</v>
      </c>
      <c r="F2788" s="145" t="s">
        <v>11</v>
      </c>
      <c r="G2788" s="146">
        <f t="shared" si="96"/>
        <v>1</v>
      </c>
      <c r="H2788" s="147">
        <f t="shared" si="97"/>
        <v>1</v>
      </c>
    </row>
    <row r="2789" spans="1:8" x14ac:dyDescent="0.35">
      <c r="A2789" s="144" t="s">
        <v>75</v>
      </c>
      <c r="B2789" s="145">
        <v>6</v>
      </c>
      <c r="C2789" s="145" t="s">
        <v>12</v>
      </c>
      <c r="D2789" s="146" t="str">
        <f>VLOOKUP(C2789,[0]!Data,2,)</f>
        <v>Nurse</v>
      </c>
      <c r="E2789" s="145">
        <v>4</v>
      </c>
      <c r="F2789" s="145" t="s">
        <v>11</v>
      </c>
      <c r="G2789" s="146">
        <f t="shared" si="96"/>
        <v>1</v>
      </c>
      <c r="H2789" s="147">
        <f t="shared" si="97"/>
        <v>1</v>
      </c>
    </row>
    <row r="2790" spans="1:8" x14ac:dyDescent="0.35">
      <c r="A2790" s="144" t="s">
        <v>75</v>
      </c>
      <c r="B2790" s="145">
        <v>6</v>
      </c>
      <c r="C2790" s="145" t="s">
        <v>12</v>
      </c>
      <c r="D2790" s="146" t="str">
        <f>VLOOKUP(C2790,[0]!Data,2,)</f>
        <v>Nurse</v>
      </c>
      <c r="E2790" s="145">
        <v>5</v>
      </c>
      <c r="F2790" s="145" t="s">
        <v>11</v>
      </c>
      <c r="G2790" s="146">
        <f t="shared" si="96"/>
        <v>1</v>
      </c>
      <c r="H2790" s="147">
        <f t="shared" si="97"/>
        <v>1</v>
      </c>
    </row>
    <row r="2791" spans="1:8" x14ac:dyDescent="0.35">
      <c r="A2791" s="144" t="s">
        <v>75</v>
      </c>
      <c r="B2791" s="145">
        <v>6</v>
      </c>
      <c r="C2791" s="145" t="s">
        <v>12</v>
      </c>
      <c r="D2791" s="146" t="str">
        <f>VLOOKUP(C2791,[0]!Data,2,)</f>
        <v>Nurse</v>
      </c>
      <c r="E2791" s="145">
        <v>1</v>
      </c>
      <c r="F2791" s="145" t="s">
        <v>11</v>
      </c>
      <c r="G2791" s="146">
        <f t="shared" si="96"/>
        <v>1</v>
      </c>
      <c r="H2791" s="147">
        <f t="shared" si="97"/>
        <v>1</v>
      </c>
    </row>
    <row r="2792" spans="1:8" x14ac:dyDescent="0.35">
      <c r="A2792" s="144" t="s">
        <v>75</v>
      </c>
      <c r="B2792" s="145">
        <v>6</v>
      </c>
      <c r="C2792" s="145" t="s">
        <v>12</v>
      </c>
      <c r="D2792" s="146" t="str">
        <f>VLOOKUP(C2792,[0]!Data,2,)</f>
        <v>Nurse</v>
      </c>
      <c r="E2792" s="145">
        <v>2</v>
      </c>
      <c r="F2792" s="145" t="s">
        <v>11</v>
      </c>
      <c r="G2792" s="146">
        <f t="shared" si="96"/>
        <v>1</v>
      </c>
      <c r="H2792" s="147">
        <f t="shared" si="97"/>
        <v>1</v>
      </c>
    </row>
    <row r="2793" spans="1:8" x14ac:dyDescent="0.35">
      <c r="A2793" s="144" t="s">
        <v>75</v>
      </c>
      <c r="B2793" s="145">
        <v>6</v>
      </c>
      <c r="C2793" s="145" t="s">
        <v>10</v>
      </c>
      <c r="D2793" s="146" t="str">
        <f>VLOOKUP(C2793,[0]!Data,2,)</f>
        <v>Doctor</v>
      </c>
      <c r="E2793" s="145">
        <v>1</v>
      </c>
      <c r="F2793" s="145" t="s">
        <v>11</v>
      </c>
      <c r="G2793" s="146">
        <f t="shared" si="96"/>
        <v>1</v>
      </c>
      <c r="H2793" s="147">
        <f t="shared" si="97"/>
        <v>1</v>
      </c>
    </row>
    <row r="2794" spans="1:8" x14ac:dyDescent="0.35">
      <c r="A2794" s="144" t="s">
        <v>75</v>
      </c>
      <c r="B2794" s="145">
        <v>6</v>
      </c>
      <c r="C2794" s="145" t="s">
        <v>10</v>
      </c>
      <c r="D2794" s="146" t="str">
        <f>VLOOKUP(C2794,[0]!Data,2,)</f>
        <v>Doctor</v>
      </c>
      <c r="E2794" s="145">
        <v>4</v>
      </c>
      <c r="F2794" s="145" t="s">
        <v>11</v>
      </c>
      <c r="G2794" s="146">
        <f t="shared" si="96"/>
        <v>1</v>
      </c>
      <c r="H2794" s="147">
        <f t="shared" si="97"/>
        <v>1</v>
      </c>
    </row>
    <row r="2795" spans="1:8" x14ac:dyDescent="0.35">
      <c r="A2795" s="144" t="s">
        <v>75</v>
      </c>
      <c r="B2795" s="145">
        <v>6</v>
      </c>
      <c r="C2795" s="145" t="s">
        <v>12</v>
      </c>
      <c r="D2795" s="146" t="str">
        <f>VLOOKUP(C2795,[0]!Data,2,)</f>
        <v>Nurse</v>
      </c>
      <c r="E2795" s="145">
        <v>3</v>
      </c>
      <c r="F2795" s="145" t="s">
        <v>11</v>
      </c>
      <c r="G2795" s="146">
        <f t="shared" si="96"/>
        <v>1</v>
      </c>
      <c r="H2795" s="147">
        <f t="shared" si="97"/>
        <v>1</v>
      </c>
    </row>
    <row r="2796" spans="1:8" x14ac:dyDescent="0.35">
      <c r="A2796" s="144" t="s">
        <v>75</v>
      </c>
      <c r="B2796" s="145">
        <v>6</v>
      </c>
      <c r="C2796" s="145" t="s">
        <v>24</v>
      </c>
      <c r="D2796" s="146" t="str">
        <f>VLOOKUP(C2796,[0]!Data,2,)</f>
        <v>Allied Health</v>
      </c>
      <c r="E2796" s="145">
        <v>1</v>
      </c>
      <c r="F2796" s="145" t="s">
        <v>11</v>
      </c>
      <c r="G2796" s="146">
        <f t="shared" si="96"/>
        <v>1</v>
      </c>
      <c r="H2796" s="147">
        <f t="shared" si="97"/>
        <v>1</v>
      </c>
    </row>
    <row r="2797" spans="1:8" x14ac:dyDescent="0.35">
      <c r="A2797" s="144" t="s">
        <v>75</v>
      </c>
      <c r="B2797" s="145">
        <v>6</v>
      </c>
      <c r="C2797" s="145" t="s">
        <v>76</v>
      </c>
      <c r="D2797" s="146" t="str">
        <f>VLOOKUP(C2797,[0]!Data,2,)</f>
        <v>Allied Health</v>
      </c>
      <c r="E2797" s="145">
        <v>4</v>
      </c>
      <c r="F2797" s="145" t="s">
        <v>11</v>
      </c>
      <c r="G2797" s="146">
        <f t="shared" si="96"/>
        <v>1</v>
      </c>
      <c r="H2797" s="147">
        <f t="shared" si="97"/>
        <v>1</v>
      </c>
    </row>
    <row r="2798" spans="1:8" x14ac:dyDescent="0.35">
      <c r="A2798" s="144" t="s">
        <v>75</v>
      </c>
      <c r="B2798" s="145">
        <v>6</v>
      </c>
      <c r="C2798" s="145" t="s">
        <v>57</v>
      </c>
      <c r="D2798" s="146" t="str">
        <f>VLOOKUP(C2798,[0]!Data,2,)</f>
        <v>Ancillary Staff</v>
      </c>
      <c r="E2798" s="145">
        <v>4</v>
      </c>
      <c r="F2798" s="145" t="s">
        <v>11</v>
      </c>
      <c r="G2798" s="146">
        <f t="shared" si="96"/>
        <v>1</v>
      </c>
      <c r="H2798" s="147">
        <f t="shared" si="97"/>
        <v>1</v>
      </c>
    </row>
    <row r="2799" spans="1:8" x14ac:dyDescent="0.35">
      <c r="A2799" s="144" t="s">
        <v>75</v>
      </c>
      <c r="B2799" s="145" t="s">
        <v>48</v>
      </c>
      <c r="C2799" s="145" t="s">
        <v>35</v>
      </c>
      <c r="D2799" s="146" t="str">
        <f>VLOOKUP(C2799,[0]!Data,2,)</f>
        <v>Allied Health</v>
      </c>
      <c r="E2799" s="145">
        <v>4</v>
      </c>
      <c r="F2799" s="145" t="s">
        <v>11</v>
      </c>
      <c r="G2799" s="146">
        <f t="shared" si="96"/>
        <v>1</v>
      </c>
      <c r="H2799" s="147">
        <f t="shared" si="97"/>
        <v>1</v>
      </c>
    </row>
    <row r="2800" spans="1:8" x14ac:dyDescent="0.35">
      <c r="A2800" s="144" t="s">
        <v>75</v>
      </c>
      <c r="B2800" s="145" t="s">
        <v>48</v>
      </c>
      <c r="C2800" s="145" t="s">
        <v>35</v>
      </c>
      <c r="D2800" s="146" t="str">
        <f>VLOOKUP(C2800,[0]!Data,2,)</f>
        <v>Allied Health</v>
      </c>
      <c r="E2800" s="145">
        <v>1</v>
      </c>
      <c r="F2800" s="145" t="s">
        <v>11</v>
      </c>
      <c r="G2800" s="146">
        <f t="shared" si="96"/>
        <v>1</v>
      </c>
      <c r="H2800" s="147">
        <f t="shared" si="97"/>
        <v>1</v>
      </c>
    </row>
    <row r="2801" spans="1:8" x14ac:dyDescent="0.35">
      <c r="A2801" s="144" t="s">
        <v>75</v>
      </c>
      <c r="B2801" s="145" t="s">
        <v>16</v>
      </c>
      <c r="C2801" s="145" t="s">
        <v>12</v>
      </c>
      <c r="D2801" s="146" t="str">
        <f>VLOOKUP(C2801,[0]!Data,2,)</f>
        <v>Nurse</v>
      </c>
      <c r="E2801" s="145">
        <v>2</v>
      </c>
      <c r="F2801" s="145" t="s">
        <v>11</v>
      </c>
      <c r="G2801" s="146">
        <f t="shared" si="96"/>
        <v>1</v>
      </c>
      <c r="H2801" s="147">
        <f t="shared" si="97"/>
        <v>1</v>
      </c>
    </row>
    <row r="2802" spans="1:8" x14ac:dyDescent="0.35">
      <c r="A2802" s="144" t="s">
        <v>75</v>
      </c>
      <c r="B2802" s="145" t="s">
        <v>16</v>
      </c>
      <c r="C2802" s="145" t="s">
        <v>12</v>
      </c>
      <c r="D2802" s="146" t="str">
        <f>VLOOKUP(C2802,[0]!Data,2,)</f>
        <v>Nurse</v>
      </c>
      <c r="E2802" s="145">
        <v>4</v>
      </c>
      <c r="F2802" s="145" t="s">
        <v>11</v>
      </c>
      <c r="G2802" s="146">
        <f t="shared" si="96"/>
        <v>1</v>
      </c>
      <c r="H2802" s="147">
        <f t="shared" si="97"/>
        <v>1</v>
      </c>
    </row>
    <row r="2803" spans="1:8" x14ac:dyDescent="0.35">
      <c r="A2803" s="144" t="s">
        <v>75</v>
      </c>
      <c r="B2803" s="145" t="s">
        <v>16</v>
      </c>
      <c r="C2803" s="145" t="s">
        <v>12</v>
      </c>
      <c r="D2803" s="146" t="str">
        <f>VLOOKUP(C2803,[0]!Data,2,)</f>
        <v>Nurse</v>
      </c>
      <c r="E2803" s="145">
        <v>1</v>
      </c>
      <c r="F2803" s="145" t="s">
        <v>11</v>
      </c>
      <c r="G2803" s="146">
        <f t="shared" si="96"/>
        <v>1</v>
      </c>
      <c r="H2803" s="147">
        <f t="shared" si="97"/>
        <v>1</v>
      </c>
    </row>
    <row r="2804" spans="1:8" x14ac:dyDescent="0.35">
      <c r="A2804" s="144" t="s">
        <v>75</v>
      </c>
      <c r="B2804" s="145" t="s">
        <v>16</v>
      </c>
      <c r="C2804" s="145" t="s">
        <v>12</v>
      </c>
      <c r="D2804" s="146" t="str">
        <f>VLOOKUP(C2804,[0]!Data,2,)</f>
        <v>Nurse</v>
      </c>
      <c r="E2804" s="145">
        <v>4</v>
      </c>
      <c r="F2804" s="145" t="s">
        <v>11</v>
      </c>
      <c r="G2804" s="146">
        <f t="shared" si="96"/>
        <v>1</v>
      </c>
      <c r="H2804" s="147">
        <f t="shared" si="97"/>
        <v>1</v>
      </c>
    </row>
    <row r="2805" spans="1:8" x14ac:dyDescent="0.35">
      <c r="A2805" s="144" t="s">
        <v>75</v>
      </c>
      <c r="B2805" s="145" t="s">
        <v>16</v>
      </c>
      <c r="C2805" s="145" t="s">
        <v>12</v>
      </c>
      <c r="D2805" s="146" t="str">
        <f>VLOOKUP(C2805,[0]!Data,2,)</f>
        <v>Nurse</v>
      </c>
      <c r="E2805" s="145">
        <v>1</v>
      </c>
      <c r="F2805" s="145" t="s">
        <v>11</v>
      </c>
      <c r="G2805" s="146">
        <f t="shared" si="96"/>
        <v>1</v>
      </c>
      <c r="H2805" s="147">
        <f t="shared" si="97"/>
        <v>1</v>
      </c>
    </row>
    <row r="2806" spans="1:8" x14ac:dyDescent="0.35">
      <c r="A2806" s="144" t="s">
        <v>75</v>
      </c>
      <c r="B2806" s="145" t="s">
        <v>16</v>
      </c>
      <c r="C2806" s="145" t="s">
        <v>12</v>
      </c>
      <c r="D2806" s="146" t="str">
        <f>VLOOKUP(C2806,[0]!Data,2,)</f>
        <v>Nurse</v>
      </c>
      <c r="E2806" s="145">
        <v>5</v>
      </c>
      <c r="F2806" s="145" t="s">
        <v>11</v>
      </c>
      <c r="G2806" s="146">
        <f t="shared" si="96"/>
        <v>1</v>
      </c>
      <c r="H2806" s="147">
        <f t="shared" si="97"/>
        <v>1</v>
      </c>
    </row>
    <row r="2807" spans="1:8" x14ac:dyDescent="0.35">
      <c r="A2807" s="144" t="s">
        <v>75</v>
      </c>
      <c r="B2807" s="145" t="s">
        <v>16</v>
      </c>
      <c r="C2807" s="145" t="s">
        <v>12</v>
      </c>
      <c r="D2807" s="146" t="str">
        <f>VLOOKUP(C2807,[0]!Data,2,)</f>
        <v>Nurse</v>
      </c>
      <c r="E2807" s="145">
        <v>4</v>
      </c>
      <c r="F2807" s="145" t="s">
        <v>11</v>
      </c>
      <c r="G2807" s="146">
        <f t="shared" si="96"/>
        <v>1</v>
      </c>
      <c r="H2807" s="147">
        <f t="shared" si="97"/>
        <v>1</v>
      </c>
    </row>
    <row r="2808" spans="1:8" x14ac:dyDescent="0.35">
      <c r="A2808" s="144" t="s">
        <v>75</v>
      </c>
      <c r="B2808" s="145" t="s">
        <v>16</v>
      </c>
      <c r="C2808" s="145" t="s">
        <v>13</v>
      </c>
      <c r="D2808" s="146" t="str">
        <f>VLOOKUP(C2808,[0]!Data,2,)</f>
        <v>Ancillary Staff</v>
      </c>
      <c r="E2808" s="145">
        <v>5</v>
      </c>
      <c r="F2808" s="145" t="s">
        <v>11</v>
      </c>
      <c r="G2808" s="146">
        <f t="shared" si="96"/>
        <v>1</v>
      </c>
      <c r="H2808" s="147">
        <f t="shared" si="97"/>
        <v>1</v>
      </c>
    </row>
    <row r="2809" spans="1:8" x14ac:dyDescent="0.35">
      <c r="A2809" s="144" t="s">
        <v>75</v>
      </c>
      <c r="B2809" s="145" t="s">
        <v>16</v>
      </c>
      <c r="C2809" s="145" t="s">
        <v>12</v>
      </c>
      <c r="D2809" s="146" t="str">
        <f>VLOOKUP(C2809,[0]!Data,2,)</f>
        <v>Nurse</v>
      </c>
      <c r="E2809" s="145">
        <v>5</v>
      </c>
      <c r="F2809" s="145" t="s">
        <v>11</v>
      </c>
      <c r="G2809" s="146">
        <f t="shared" si="96"/>
        <v>1</v>
      </c>
      <c r="H2809" s="147">
        <f t="shared" si="97"/>
        <v>1</v>
      </c>
    </row>
    <row r="2810" spans="1:8" x14ac:dyDescent="0.35">
      <c r="A2810" s="144" t="s">
        <v>75</v>
      </c>
      <c r="B2810" s="145" t="s">
        <v>16</v>
      </c>
      <c r="C2810" s="145" t="s">
        <v>13</v>
      </c>
      <c r="D2810" s="146" t="str">
        <f>VLOOKUP(C2810,[0]!Data,2,)</f>
        <v>Ancillary Staff</v>
      </c>
      <c r="E2810" s="145">
        <v>5</v>
      </c>
      <c r="F2810" s="145" t="s">
        <v>11</v>
      </c>
      <c r="G2810" s="146">
        <f t="shared" si="96"/>
        <v>1</v>
      </c>
      <c r="H2810" s="147">
        <f t="shared" si="97"/>
        <v>1</v>
      </c>
    </row>
    <row r="2811" spans="1:8" x14ac:dyDescent="0.35">
      <c r="A2811" s="144" t="s">
        <v>75</v>
      </c>
      <c r="B2811" s="145" t="s">
        <v>17</v>
      </c>
      <c r="C2811" s="145" t="s">
        <v>12</v>
      </c>
      <c r="D2811" s="146" t="str">
        <f>VLOOKUP(C2811,[0]!Data,2,)</f>
        <v>Nurse</v>
      </c>
      <c r="E2811" s="145">
        <v>1</v>
      </c>
      <c r="F2811" s="145" t="s">
        <v>11</v>
      </c>
      <c r="G2811" s="146">
        <f t="shared" si="96"/>
        <v>1</v>
      </c>
      <c r="H2811" s="147">
        <f t="shared" si="97"/>
        <v>1</v>
      </c>
    </row>
    <row r="2812" spans="1:8" x14ac:dyDescent="0.35">
      <c r="A2812" s="144" t="s">
        <v>75</v>
      </c>
      <c r="B2812" s="145" t="s">
        <v>17</v>
      </c>
      <c r="C2812" s="145" t="s">
        <v>12</v>
      </c>
      <c r="D2812" s="146" t="str">
        <f>VLOOKUP(C2812,[0]!Data,2,)</f>
        <v>Nurse</v>
      </c>
      <c r="E2812" s="145">
        <v>4</v>
      </c>
      <c r="F2812" s="145" t="s">
        <v>11</v>
      </c>
      <c r="G2812" s="146">
        <f t="shared" si="96"/>
        <v>1</v>
      </c>
      <c r="H2812" s="147">
        <f t="shared" si="97"/>
        <v>1</v>
      </c>
    </row>
    <row r="2813" spans="1:8" x14ac:dyDescent="0.35">
      <c r="A2813" s="144" t="s">
        <v>75</v>
      </c>
      <c r="B2813" s="145" t="s">
        <v>17</v>
      </c>
      <c r="C2813" s="145" t="s">
        <v>14</v>
      </c>
      <c r="D2813" s="146" t="str">
        <f>VLOOKUP(C2813,[0]!Data,2,)</f>
        <v>Ancillary Staff</v>
      </c>
      <c r="E2813" s="145">
        <v>5</v>
      </c>
      <c r="F2813" s="145" t="s">
        <v>11</v>
      </c>
      <c r="G2813" s="146">
        <f t="shared" si="96"/>
        <v>1</v>
      </c>
      <c r="H2813" s="147">
        <f t="shared" si="97"/>
        <v>1</v>
      </c>
    </row>
    <row r="2814" spans="1:8" x14ac:dyDescent="0.35">
      <c r="A2814" s="144" t="s">
        <v>75</v>
      </c>
      <c r="B2814" s="145" t="s">
        <v>17</v>
      </c>
      <c r="C2814" s="145" t="s">
        <v>14</v>
      </c>
      <c r="D2814" s="146" t="str">
        <f>VLOOKUP(C2814,[0]!Data,2,)</f>
        <v>Ancillary Staff</v>
      </c>
      <c r="E2814" s="145">
        <v>1</v>
      </c>
      <c r="F2814" s="145" t="s">
        <v>11</v>
      </c>
      <c r="G2814" s="146">
        <f t="shared" si="96"/>
        <v>1</v>
      </c>
      <c r="H2814" s="147">
        <f t="shared" si="97"/>
        <v>1</v>
      </c>
    </row>
    <row r="2815" spans="1:8" x14ac:dyDescent="0.35">
      <c r="A2815" s="144" t="s">
        <v>75</v>
      </c>
      <c r="B2815" s="145" t="s">
        <v>17</v>
      </c>
      <c r="C2815" s="145" t="s">
        <v>12</v>
      </c>
      <c r="D2815" s="146" t="str">
        <f>VLOOKUP(C2815,[0]!Data,2,)</f>
        <v>Nurse</v>
      </c>
      <c r="E2815" s="145">
        <v>5</v>
      </c>
      <c r="F2815" s="145" t="s">
        <v>11</v>
      </c>
      <c r="G2815" s="146">
        <f t="shared" si="96"/>
        <v>1</v>
      </c>
      <c r="H2815" s="147">
        <f t="shared" si="97"/>
        <v>1</v>
      </c>
    </row>
    <row r="2816" spans="1:8" x14ac:dyDescent="0.35">
      <c r="A2816" s="144" t="s">
        <v>75</v>
      </c>
      <c r="B2816" s="145" t="s">
        <v>17</v>
      </c>
      <c r="C2816" s="145" t="s">
        <v>12</v>
      </c>
      <c r="D2816" s="146" t="str">
        <f>VLOOKUP(C2816,[0]!Data,2,)</f>
        <v>Nurse</v>
      </c>
      <c r="E2816" s="145">
        <v>1</v>
      </c>
      <c r="F2816" s="145" t="s">
        <v>11</v>
      </c>
      <c r="G2816" s="146">
        <f t="shared" si="96"/>
        <v>1</v>
      </c>
      <c r="H2816" s="147">
        <f t="shared" si="97"/>
        <v>1</v>
      </c>
    </row>
    <row r="2817" spans="1:8" x14ac:dyDescent="0.35">
      <c r="A2817" s="144" t="s">
        <v>75</v>
      </c>
      <c r="B2817" s="145" t="s">
        <v>17</v>
      </c>
      <c r="C2817" s="145" t="s">
        <v>12</v>
      </c>
      <c r="D2817" s="146" t="str">
        <f>VLOOKUP(C2817,[0]!Data,2,)</f>
        <v>Nurse</v>
      </c>
      <c r="E2817" s="145">
        <v>4</v>
      </c>
      <c r="F2817" s="145" t="s">
        <v>11</v>
      </c>
      <c r="G2817" s="146">
        <f t="shared" si="96"/>
        <v>1</v>
      </c>
      <c r="H2817" s="147">
        <f t="shared" si="97"/>
        <v>1</v>
      </c>
    </row>
    <row r="2818" spans="1:8" x14ac:dyDescent="0.35">
      <c r="A2818" s="144" t="s">
        <v>75</v>
      </c>
      <c r="B2818" s="145" t="s">
        <v>17</v>
      </c>
      <c r="C2818" s="145" t="s">
        <v>12</v>
      </c>
      <c r="D2818" s="146" t="str">
        <f>VLOOKUP(C2818,[0]!Data,2,)</f>
        <v>Nurse</v>
      </c>
      <c r="E2818" s="145">
        <v>1</v>
      </c>
      <c r="F2818" s="145" t="s">
        <v>11</v>
      </c>
      <c r="G2818" s="146">
        <f t="shared" si="96"/>
        <v>1</v>
      </c>
      <c r="H2818" s="147">
        <f t="shared" si="97"/>
        <v>1</v>
      </c>
    </row>
    <row r="2819" spans="1:8" x14ac:dyDescent="0.35">
      <c r="A2819" s="144" t="s">
        <v>75</v>
      </c>
      <c r="B2819" s="145" t="s">
        <v>34</v>
      </c>
      <c r="C2819" s="145" t="s">
        <v>12</v>
      </c>
      <c r="D2819" s="146" t="str">
        <f>VLOOKUP(C2819,[0]!Data,2,)</f>
        <v>Nurse</v>
      </c>
      <c r="E2819" s="145">
        <v>4</v>
      </c>
      <c r="F2819" s="145" t="s">
        <v>11</v>
      </c>
      <c r="G2819" s="146">
        <f t="shared" si="96"/>
        <v>1</v>
      </c>
      <c r="H2819" s="147">
        <f t="shared" si="97"/>
        <v>1</v>
      </c>
    </row>
    <row r="2820" spans="1:8" x14ac:dyDescent="0.35">
      <c r="A2820" s="144" t="s">
        <v>75</v>
      </c>
      <c r="B2820" s="145" t="s">
        <v>17</v>
      </c>
      <c r="C2820" s="145" t="s">
        <v>12</v>
      </c>
      <c r="D2820" s="146" t="str">
        <f>VLOOKUP(C2820,[0]!Data,2,)</f>
        <v>Nurse</v>
      </c>
      <c r="E2820" s="145">
        <v>4</v>
      </c>
      <c r="F2820" s="145" t="s">
        <v>11</v>
      </c>
      <c r="G2820" s="146">
        <f t="shared" si="96"/>
        <v>1</v>
      </c>
      <c r="H2820" s="147">
        <f t="shared" si="97"/>
        <v>1</v>
      </c>
    </row>
    <row r="2821" spans="1:8" x14ac:dyDescent="0.35">
      <c r="A2821" s="144" t="s">
        <v>75</v>
      </c>
      <c r="B2821" s="145" t="s">
        <v>34</v>
      </c>
      <c r="C2821" s="145" t="s">
        <v>12</v>
      </c>
      <c r="D2821" s="146" t="str">
        <f>VLOOKUP(C2821,[0]!Data,2,)</f>
        <v>Nurse</v>
      </c>
      <c r="E2821" s="145">
        <v>5</v>
      </c>
      <c r="F2821" s="145" t="s">
        <v>11</v>
      </c>
      <c r="G2821" s="146">
        <f t="shared" si="96"/>
        <v>1</v>
      </c>
      <c r="H2821" s="147">
        <f t="shared" si="97"/>
        <v>1</v>
      </c>
    </row>
    <row r="2822" spans="1:8" x14ac:dyDescent="0.35">
      <c r="A2822" s="144" t="s">
        <v>75</v>
      </c>
      <c r="B2822" s="145" t="s">
        <v>17</v>
      </c>
      <c r="C2822" s="145" t="s">
        <v>12</v>
      </c>
      <c r="D2822" s="146" t="str">
        <f>VLOOKUP(C2822,[0]!Data,2,)</f>
        <v>Nurse</v>
      </c>
      <c r="E2822" s="145">
        <v>1</v>
      </c>
      <c r="F2822" s="145" t="s">
        <v>11</v>
      </c>
      <c r="G2822" s="146">
        <f t="shared" si="96"/>
        <v>1</v>
      </c>
      <c r="H2822" s="147">
        <f t="shared" si="97"/>
        <v>1</v>
      </c>
    </row>
    <row r="2823" spans="1:8" x14ac:dyDescent="0.35">
      <c r="A2823" s="144" t="s">
        <v>75</v>
      </c>
      <c r="B2823" s="145" t="s">
        <v>34</v>
      </c>
      <c r="C2823" s="145" t="s">
        <v>12</v>
      </c>
      <c r="D2823" s="146" t="str">
        <f>VLOOKUP(C2823,[0]!Data,2,)</f>
        <v>Nurse</v>
      </c>
      <c r="E2823" s="145">
        <v>4</v>
      </c>
      <c r="F2823" s="145" t="s">
        <v>11</v>
      </c>
      <c r="G2823" s="146">
        <f t="shared" si="96"/>
        <v>1</v>
      </c>
      <c r="H2823" s="147">
        <f t="shared" si="97"/>
        <v>1</v>
      </c>
    </row>
    <row r="2824" spans="1:8" x14ac:dyDescent="0.35">
      <c r="A2824" s="144" t="s">
        <v>75</v>
      </c>
      <c r="B2824" s="145" t="s">
        <v>34</v>
      </c>
      <c r="C2824" s="145" t="s">
        <v>12</v>
      </c>
      <c r="D2824" s="146" t="str">
        <f>VLOOKUP(C2824,[0]!Data,2,)</f>
        <v>Nurse</v>
      </c>
      <c r="E2824" s="145">
        <v>5</v>
      </c>
      <c r="F2824" s="145" t="s">
        <v>11</v>
      </c>
      <c r="G2824" s="146">
        <f t="shared" si="96"/>
        <v>1</v>
      </c>
      <c r="H2824" s="147">
        <f t="shared" si="97"/>
        <v>1</v>
      </c>
    </row>
    <row r="2825" spans="1:8" x14ac:dyDescent="0.35">
      <c r="A2825" s="144" t="s">
        <v>75</v>
      </c>
      <c r="B2825" s="145" t="s">
        <v>34</v>
      </c>
      <c r="C2825" s="145" t="s">
        <v>12</v>
      </c>
      <c r="D2825" s="146" t="str">
        <f>VLOOKUP(C2825,[0]!Data,2,)</f>
        <v>Nurse</v>
      </c>
      <c r="E2825" s="145">
        <v>4</v>
      </c>
      <c r="F2825" s="145" t="s">
        <v>11</v>
      </c>
      <c r="G2825" s="146">
        <f t="shared" si="96"/>
        <v>1</v>
      </c>
      <c r="H2825" s="147">
        <f t="shared" si="97"/>
        <v>1</v>
      </c>
    </row>
    <row r="2826" spans="1:8" x14ac:dyDescent="0.35">
      <c r="A2826" s="144" t="s">
        <v>75</v>
      </c>
      <c r="B2826" s="145" t="s">
        <v>34</v>
      </c>
      <c r="C2826" s="145" t="s">
        <v>12</v>
      </c>
      <c r="D2826" s="146" t="str">
        <f>VLOOKUP(C2826,[0]!Data,2,)</f>
        <v>Nurse</v>
      </c>
      <c r="E2826" s="145">
        <v>1</v>
      </c>
      <c r="F2826" s="145" t="s">
        <v>11</v>
      </c>
      <c r="G2826" s="146">
        <f t="shared" si="96"/>
        <v>1</v>
      </c>
      <c r="H2826" s="147">
        <f t="shared" si="97"/>
        <v>1</v>
      </c>
    </row>
    <row r="2827" spans="1:8" x14ac:dyDescent="0.35">
      <c r="A2827" s="144" t="s">
        <v>75</v>
      </c>
      <c r="B2827" s="145" t="s">
        <v>34</v>
      </c>
      <c r="C2827" s="145" t="s">
        <v>12</v>
      </c>
      <c r="D2827" s="146" t="str">
        <f>VLOOKUP(C2827,[0]!Data,2,)</f>
        <v>Nurse</v>
      </c>
      <c r="E2827" s="145">
        <v>4</v>
      </c>
      <c r="F2827" s="145" t="s">
        <v>11</v>
      </c>
      <c r="G2827" s="146">
        <f t="shared" si="96"/>
        <v>1</v>
      </c>
      <c r="H2827" s="147">
        <f t="shared" si="97"/>
        <v>1</v>
      </c>
    </row>
    <row r="2828" spans="1:8" x14ac:dyDescent="0.35">
      <c r="A2828" s="144" t="s">
        <v>75</v>
      </c>
      <c r="B2828" s="145" t="s">
        <v>34</v>
      </c>
      <c r="C2828" s="145" t="s">
        <v>12</v>
      </c>
      <c r="D2828" s="146" t="str">
        <f>VLOOKUP(C2828,[0]!Data,2,)</f>
        <v>Nurse</v>
      </c>
      <c r="E2828" s="145">
        <v>4</v>
      </c>
      <c r="F2828" s="145" t="s">
        <v>11</v>
      </c>
      <c r="G2828" s="146">
        <f t="shared" si="96"/>
        <v>1</v>
      </c>
      <c r="H2828" s="147">
        <f t="shared" si="97"/>
        <v>1</v>
      </c>
    </row>
    <row r="2829" spans="1:8" x14ac:dyDescent="0.35">
      <c r="A2829" s="144" t="s">
        <v>75</v>
      </c>
      <c r="B2829" s="145" t="s">
        <v>42</v>
      </c>
      <c r="C2829" s="145" t="s">
        <v>10</v>
      </c>
      <c r="D2829" s="146" t="str">
        <f>VLOOKUP(C2829,[0]!Data,2,)</f>
        <v>Doctor</v>
      </c>
      <c r="E2829" s="145">
        <v>1</v>
      </c>
      <c r="F2829" s="145" t="s">
        <v>11</v>
      </c>
      <c r="G2829" s="146">
        <f t="shared" si="96"/>
        <v>1</v>
      </c>
      <c r="H2829" s="147">
        <f t="shared" si="97"/>
        <v>1</v>
      </c>
    </row>
    <row r="2830" spans="1:8" x14ac:dyDescent="0.35">
      <c r="A2830" s="144" t="s">
        <v>75</v>
      </c>
      <c r="B2830" s="145" t="s">
        <v>42</v>
      </c>
      <c r="C2830" s="145" t="s">
        <v>12</v>
      </c>
      <c r="D2830" s="146" t="str">
        <f>VLOOKUP(C2830,[0]!Data,2,)</f>
        <v>Nurse</v>
      </c>
      <c r="E2830" s="145">
        <v>1</v>
      </c>
      <c r="F2830" s="145" t="s">
        <v>11</v>
      </c>
      <c r="G2830" s="146">
        <f t="shared" si="96"/>
        <v>1</v>
      </c>
      <c r="H2830" s="147">
        <f t="shared" si="97"/>
        <v>1</v>
      </c>
    </row>
    <row r="2831" spans="1:8" x14ac:dyDescent="0.35">
      <c r="A2831" s="144" t="s">
        <v>75</v>
      </c>
      <c r="B2831" s="145" t="s">
        <v>42</v>
      </c>
      <c r="C2831" s="145" t="s">
        <v>12</v>
      </c>
      <c r="D2831" s="146" t="str">
        <f>VLOOKUP(C2831,[0]!Data,2,)</f>
        <v>Nurse</v>
      </c>
      <c r="E2831" s="145">
        <v>4</v>
      </c>
      <c r="F2831" s="145" t="s">
        <v>11</v>
      </c>
      <c r="G2831" s="146">
        <f t="shared" si="96"/>
        <v>1</v>
      </c>
      <c r="H2831" s="147">
        <f t="shared" si="97"/>
        <v>1</v>
      </c>
    </row>
    <row r="2832" spans="1:8" x14ac:dyDescent="0.35">
      <c r="A2832" s="144" t="s">
        <v>75</v>
      </c>
      <c r="B2832" s="145" t="s">
        <v>42</v>
      </c>
      <c r="C2832" s="145" t="s">
        <v>12</v>
      </c>
      <c r="D2832" s="146" t="str">
        <f>VLOOKUP(C2832,[0]!Data,2,)</f>
        <v>Nurse</v>
      </c>
      <c r="E2832" s="145">
        <v>1</v>
      </c>
      <c r="F2832" s="145" t="s">
        <v>11</v>
      </c>
      <c r="G2832" s="146">
        <f t="shared" si="96"/>
        <v>1</v>
      </c>
      <c r="H2832" s="147">
        <f t="shared" si="97"/>
        <v>1</v>
      </c>
    </row>
    <row r="2833" spans="1:8" x14ac:dyDescent="0.35">
      <c r="A2833" s="144" t="s">
        <v>75</v>
      </c>
      <c r="B2833" s="145" t="s">
        <v>42</v>
      </c>
      <c r="C2833" s="145" t="s">
        <v>12</v>
      </c>
      <c r="D2833" s="146" t="str">
        <f>VLOOKUP(C2833,[0]!Data,2,)</f>
        <v>Nurse</v>
      </c>
      <c r="E2833" s="145">
        <v>5</v>
      </c>
      <c r="F2833" s="145" t="s">
        <v>11</v>
      </c>
      <c r="G2833" s="146">
        <f t="shared" si="96"/>
        <v>1</v>
      </c>
      <c r="H2833" s="147">
        <f t="shared" si="97"/>
        <v>1</v>
      </c>
    </row>
    <row r="2834" spans="1:8" x14ac:dyDescent="0.35">
      <c r="A2834" s="144" t="s">
        <v>75</v>
      </c>
      <c r="B2834" s="145" t="s">
        <v>42</v>
      </c>
      <c r="C2834" s="145" t="s">
        <v>10</v>
      </c>
      <c r="D2834" s="146" t="str">
        <f>VLOOKUP(C2834,[0]!Data,2,)</f>
        <v>Doctor</v>
      </c>
      <c r="E2834" s="145">
        <v>4</v>
      </c>
      <c r="F2834" s="145" t="s">
        <v>11</v>
      </c>
      <c r="G2834" s="146">
        <f t="shared" si="96"/>
        <v>1</v>
      </c>
      <c r="H2834" s="147">
        <f t="shared" si="97"/>
        <v>1</v>
      </c>
    </row>
    <row r="2835" spans="1:8" x14ac:dyDescent="0.35">
      <c r="A2835" s="144" t="s">
        <v>75</v>
      </c>
      <c r="B2835" s="145" t="s">
        <v>42</v>
      </c>
      <c r="C2835" s="145" t="s">
        <v>10</v>
      </c>
      <c r="D2835" s="146" t="str">
        <f>VLOOKUP(C2835,[0]!Data,2,)</f>
        <v>Doctor</v>
      </c>
      <c r="E2835" s="145">
        <v>1</v>
      </c>
      <c r="F2835" s="145" t="s">
        <v>11</v>
      </c>
      <c r="G2835" s="146">
        <f t="shared" si="96"/>
        <v>1</v>
      </c>
      <c r="H2835" s="147">
        <f t="shared" si="97"/>
        <v>1</v>
      </c>
    </row>
    <row r="2836" spans="1:8" x14ac:dyDescent="0.35">
      <c r="A2836" s="144" t="s">
        <v>75</v>
      </c>
      <c r="B2836" s="145" t="s">
        <v>42</v>
      </c>
      <c r="C2836" s="145" t="s">
        <v>14</v>
      </c>
      <c r="D2836" s="146" t="str">
        <f>VLOOKUP(C2836,[0]!Data,2,)</f>
        <v>Ancillary Staff</v>
      </c>
      <c r="E2836" s="145">
        <v>5</v>
      </c>
      <c r="F2836" s="145" t="s">
        <v>11</v>
      </c>
      <c r="G2836" s="146">
        <f t="shared" ref="G2836:G2899" si="98">IF(F2836="Y",1,0)</f>
        <v>1</v>
      </c>
      <c r="H2836" s="147">
        <f t="shared" ref="H2836:H2899" si="99">IF(F2836="Y,N",1,1)</f>
        <v>1</v>
      </c>
    </row>
    <row r="2837" spans="1:8" x14ac:dyDescent="0.35">
      <c r="A2837" s="144" t="s">
        <v>75</v>
      </c>
      <c r="B2837" s="145" t="s">
        <v>42</v>
      </c>
      <c r="C2837" s="145" t="s">
        <v>76</v>
      </c>
      <c r="D2837" s="146" t="str">
        <f>VLOOKUP(C2837,[0]!Data,2,)</f>
        <v>Allied Health</v>
      </c>
      <c r="E2837" s="145">
        <v>1</v>
      </c>
      <c r="F2837" s="145" t="s">
        <v>11</v>
      </c>
      <c r="G2837" s="146">
        <f t="shared" si="98"/>
        <v>1</v>
      </c>
      <c r="H2837" s="147">
        <f t="shared" si="99"/>
        <v>1</v>
      </c>
    </row>
    <row r="2838" spans="1:8" x14ac:dyDescent="0.35">
      <c r="A2838" s="144" t="s">
        <v>75</v>
      </c>
      <c r="B2838" s="145" t="s">
        <v>42</v>
      </c>
      <c r="C2838" s="145" t="s">
        <v>77</v>
      </c>
      <c r="D2838" s="146" t="str">
        <f>VLOOKUP(C2838,[0]!Data,2,)</f>
        <v>Allied Health</v>
      </c>
      <c r="E2838" s="145">
        <v>1</v>
      </c>
      <c r="F2838" s="145" t="s">
        <v>11</v>
      </c>
      <c r="G2838" s="146">
        <f t="shared" si="98"/>
        <v>1</v>
      </c>
      <c r="H2838" s="147">
        <f t="shared" si="99"/>
        <v>1</v>
      </c>
    </row>
    <row r="2839" spans="1:8" x14ac:dyDescent="0.35">
      <c r="A2839" s="144" t="s">
        <v>75</v>
      </c>
      <c r="B2839" s="145" t="s">
        <v>42</v>
      </c>
      <c r="C2839" s="145" t="s">
        <v>13</v>
      </c>
      <c r="D2839" s="146" t="str">
        <f>VLOOKUP(C2839,[0]!Data,2,)</f>
        <v>Ancillary Staff</v>
      </c>
      <c r="E2839" s="145">
        <v>1</v>
      </c>
      <c r="F2839" s="145" t="s">
        <v>11</v>
      </c>
      <c r="G2839" s="146">
        <f t="shared" si="98"/>
        <v>1</v>
      </c>
      <c r="H2839" s="147">
        <f t="shared" si="99"/>
        <v>1</v>
      </c>
    </row>
    <row r="2840" spans="1:8" x14ac:dyDescent="0.35">
      <c r="A2840" s="144" t="s">
        <v>75</v>
      </c>
      <c r="B2840" s="145" t="s">
        <v>42</v>
      </c>
      <c r="C2840" s="145" t="s">
        <v>12</v>
      </c>
      <c r="D2840" s="146" t="str">
        <f>VLOOKUP(C2840,[0]!Data,2,)</f>
        <v>Nurse</v>
      </c>
      <c r="E2840" s="145">
        <v>4</v>
      </c>
      <c r="F2840" s="145" t="s">
        <v>11</v>
      </c>
      <c r="G2840" s="146">
        <f t="shared" si="98"/>
        <v>1</v>
      </c>
      <c r="H2840" s="147">
        <f t="shared" si="99"/>
        <v>1</v>
      </c>
    </row>
    <row r="2841" spans="1:8" x14ac:dyDescent="0.35">
      <c r="A2841" s="144" t="s">
        <v>75</v>
      </c>
      <c r="B2841" s="145" t="s">
        <v>42</v>
      </c>
      <c r="C2841" s="145" t="s">
        <v>12</v>
      </c>
      <c r="D2841" s="146" t="str">
        <f>VLOOKUP(C2841,[0]!Data,2,)</f>
        <v>Nurse</v>
      </c>
      <c r="E2841" s="145">
        <v>1</v>
      </c>
      <c r="F2841" s="145" t="s">
        <v>11</v>
      </c>
      <c r="G2841" s="146">
        <f t="shared" si="98"/>
        <v>1</v>
      </c>
      <c r="H2841" s="147">
        <f t="shared" si="99"/>
        <v>1</v>
      </c>
    </row>
    <row r="2842" spans="1:8" x14ac:dyDescent="0.35">
      <c r="A2842" s="144" t="s">
        <v>75</v>
      </c>
      <c r="B2842" s="145" t="s">
        <v>42</v>
      </c>
      <c r="C2842" s="145" t="s">
        <v>12</v>
      </c>
      <c r="D2842" s="146" t="str">
        <f>VLOOKUP(C2842,[0]!Data,2,)</f>
        <v>Nurse</v>
      </c>
      <c r="E2842" s="145">
        <v>5</v>
      </c>
      <c r="F2842" s="145" t="s">
        <v>11</v>
      </c>
      <c r="G2842" s="146">
        <f t="shared" si="98"/>
        <v>1</v>
      </c>
      <c r="H2842" s="147">
        <f t="shared" si="99"/>
        <v>1</v>
      </c>
    </row>
    <row r="2843" spans="1:8" x14ac:dyDescent="0.35">
      <c r="A2843" s="144" t="s">
        <v>75</v>
      </c>
      <c r="B2843" s="145" t="s">
        <v>42</v>
      </c>
      <c r="C2843" s="145" t="s">
        <v>12</v>
      </c>
      <c r="D2843" s="146" t="str">
        <f>VLOOKUP(C2843,[0]!Data,2,)</f>
        <v>Nurse</v>
      </c>
      <c r="E2843" s="145">
        <v>1</v>
      </c>
      <c r="F2843" s="145" t="s">
        <v>11</v>
      </c>
      <c r="G2843" s="146">
        <f t="shared" si="98"/>
        <v>1</v>
      </c>
      <c r="H2843" s="147">
        <f t="shared" si="99"/>
        <v>1</v>
      </c>
    </row>
    <row r="2844" spans="1:8" x14ac:dyDescent="0.35">
      <c r="A2844" s="144" t="s">
        <v>75</v>
      </c>
      <c r="B2844" s="145">
        <v>8</v>
      </c>
      <c r="C2844" s="145" t="s">
        <v>12</v>
      </c>
      <c r="D2844" s="146" t="str">
        <f>VLOOKUP(C2844,[0]!Data,2,)</f>
        <v>Nurse</v>
      </c>
      <c r="E2844" s="145">
        <v>4</v>
      </c>
      <c r="F2844" s="145" t="s">
        <v>11</v>
      </c>
      <c r="G2844" s="146">
        <f t="shared" si="98"/>
        <v>1</v>
      </c>
      <c r="H2844" s="147">
        <f t="shared" si="99"/>
        <v>1</v>
      </c>
    </row>
    <row r="2845" spans="1:8" x14ac:dyDescent="0.35">
      <c r="A2845" s="144" t="s">
        <v>75</v>
      </c>
      <c r="B2845" s="145">
        <v>8</v>
      </c>
      <c r="C2845" s="145" t="s">
        <v>12</v>
      </c>
      <c r="D2845" s="146" t="str">
        <f>VLOOKUP(C2845,[0]!Data,2,)</f>
        <v>Nurse</v>
      </c>
      <c r="E2845" s="145">
        <v>1</v>
      </c>
      <c r="F2845" s="145" t="s">
        <v>11</v>
      </c>
      <c r="G2845" s="146">
        <f t="shared" si="98"/>
        <v>1</v>
      </c>
      <c r="H2845" s="147">
        <f t="shared" si="99"/>
        <v>1</v>
      </c>
    </row>
    <row r="2846" spans="1:8" x14ac:dyDescent="0.35">
      <c r="A2846" s="144" t="s">
        <v>75</v>
      </c>
      <c r="B2846" s="145">
        <v>8</v>
      </c>
      <c r="C2846" s="145" t="s">
        <v>10</v>
      </c>
      <c r="D2846" s="146" t="str">
        <f>VLOOKUP(C2846,[0]!Data,2,)</f>
        <v>Doctor</v>
      </c>
      <c r="E2846" s="145">
        <v>4</v>
      </c>
      <c r="F2846" s="145" t="s">
        <v>11</v>
      </c>
      <c r="G2846" s="146">
        <f t="shared" si="98"/>
        <v>1</v>
      </c>
      <c r="H2846" s="147">
        <f t="shared" si="99"/>
        <v>1</v>
      </c>
    </row>
    <row r="2847" spans="1:8" x14ac:dyDescent="0.35">
      <c r="A2847" s="144" t="s">
        <v>75</v>
      </c>
      <c r="B2847" s="145">
        <v>10</v>
      </c>
      <c r="C2847" s="145" t="s">
        <v>12</v>
      </c>
      <c r="D2847" s="146" t="str">
        <f>VLOOKUP(C2847,[0]!Data,2,)</f>
        <v>Nurse</v>
      </c>
      <c r="E2847" s="145">
        <v>4</v>
      </c>
      <c r="F2847" s="145" t="s">
        <v>11</v>
      </c>
      <c r="G2847" s="146">
        <f t="shared" si="98"/>
        <v>1</v>
      </c>
      <c r="H2847" s="147">
        <f t="shared" si="99"/>
        <v>1</v>
      </c>
    </row>
    <row r="2848" spans="1:8" x14ac:dyDescent="0.35">
      <c r="A2848" s="144" t="s">
        <v>75</v>
      </c>
      <c r="B2848" s="145">
        <v>10</v>
      </c>
      <c r="C2848" s="145" t="s">
        <v>10</v>
      </c>
      <c r="D2848" s="146" t="str">
        <f>VLOOKUP(C2848,[0]!Data,2,)</f>
        <v>Doctor</v>
      </c>
      <c r="E2848" s="145">
        <v>5</v>
      </c>
      <c r="F2848" s="145" t="s">
        <v>11</v>
      </c>
      <c r="G2848" s="146">
        <f t="shared" si="98"/>
        <v>1</v>
      </c>
      <c r="H2848" s="147">
        <f t="shared" si="99"/>
        <v>1</v>
      </c>
    </row>
    <row r="2849" spans="1:8" x14ac:dyDescent="0.35">
      <c r="A2849" s="144" t="s">
        <v>75</v>
      </c>
      <c r="B2849" s="145">
        <v>10</v>
      </c>
      <c r="C2849" s="145" t="s">
        <v>10</v>
      </c>
      <c r="D2849" s="146" t="str">
        <f>VLOOKUP(C2849,[0]!Data,2,)</f>
        <v>Doctor</v>
      </c>
      <c r="E2849" s="145">
        <v>5</v>
      </c>
      <c r="F2849" s="145" t="s">
        <v>11</v>
      </c>
      <c r="G2849" s="146">
        <f t="shared" si="98"/>
        <v>1</v>
      </c>
      <c r="H2849" s="147">
        <f t="shared" si="99"/>
        <v>1</v>
      </c>
    </row>
    <row r="2850" spans="1:8" x14ac:dyDescent="0.35">
      <c r="A2850" s="144" t="s">
        <v>75</v>
      </c>
      <c r="B2850" s="145">
        <v>10</v>
      </c>
      <c r="C2850" s="145" t="s">
        <v>10</v>
      </c>
      <c r="D2850" s="146" t="str">
        <f>VLOOKUP(C2850,[0]!Data,2,)</f>
        <v>Doctor</v>
      </c>
      <c r="E2850" s="145">
        <v>1</v>
      </c>
      <c r="F2850" s="145" t="s">
        <v>11</v>
      </c>
      <c r="G2850" s="146">
        <f t="shared" si="98"/>
        <v>1</v>
      </c>
      <c r="H2850" s="147">
        <f t="shared" si="99"/>
        <v>1</v>
      </c>
    </row>
    <row r="2851" spans="1:8" x14ac:dyDescent="0.35">
      <c r="A2851" s="144" t="s">
        <v>75</v>
      </c>
      <c r="B2851" s="145">
        <v>10</v>
      </c>
      <c r="C2851" s="145" t="s">
        <v>24</v>
      </c>
      <c r="D2851" s="146" t="str">
        <f>VLOOKUP(C2851,[0]!Data,2,)</f>
        <v>Allied Health</v>
      </c>
      <c r="E2851" s="145">
        <v>5</v>
      </c>
      <c r="F2851" s="145" t="s">
        <v>11</v>
      </c>
      <c r="G2851" s="146">
        <f t="shared" si="98"/>
        <v>1</v>
      </c>
      <c r="H2851" s="147">
        <f t="shared" si="99"/>
        <v>1</v>
      </c>
    </row>
    <row r="2852" spans="1:8" x14ac:dyDescent="0.35">
      <c r="A2852" s="144" t="s">
        <v>75</v>
      </c>
      <c r="B2852" s="145">
        <v>10</v>
      </c>
      <c r="C2852" s="145" t="s">
        <v>24</v>
      </c>
      <c r="D2852" s="146" t="str">
        <f>VLOOKUP(C2852,[0]!Data,2,)</f>
        <v>Allied Health</v>
      </c>
      <c r="E2852" s="145">
        <v>1</v>
      </c>
      <c r="F2852" s="145" t="s">
        <v>11</v>
      </c>
      <c r="G2852" s="146">
        <f t="shared" si="98"/>
        <v>1</v>
      </c>
      <c r="H2852" s="147">
        <f t="shared" si="99"/>
        <v>1</v>
      </c>
    </row>
    <row r="2853" spans="1:8" x14ac:dyDescent="0.35">
      <c r="A2853" s="144" t="s">
        <v>75</v>
      </c>
      <c r="B2853" s="145">
        <v>10</v>
      </c>
      <c r="C2853" s="145" t="s">
        <v>12</v>
      </c>
      <c r="D2853" s="146" t="str">
        <f>VLOOKUP(C2853,[0]!Data,2,)</f>
        <v>Nurse</v>
      </c>
      <c r="E2853" s="145">
        <v>5</v>
      </c>
      <c r="F2853" s="145" t="s">
        <v>11</v>
      </c>
      <c r="G2853" s="146">
        <f t="shared" si="98"/>
        <v>1</v>
      </c>
      <c r="H2853" s="147">
        <f t="shared" si="99"/>
        <v>1</v>
      </c>
    </row>
    <row r="2854" spans="1:8" x14ac:dyDescent="0.35">
      <c r="A2854" s="144" t="s">
        <v>75</v>
      </c>
      <c r="B2854" s="145">
        <v>10</v>
      </c>
      <c r="C2854" s="145" t="s">
        <v>12</v>
      </c>
      <c r="D2854" s="146" t="str">
        <f>VLOOKUP(C2854,[0]!Data,2,)</f>
        <v>Nurse</v>
      </c>
      <c r="E2854" s="145">
        <v>1</v>
      </c>
      <c r="F2854" s="145" t="s">
        <v>11</v>
      </c>
      <c r="G2854" s="146">
        <f t="shared" si="98"/>
        <v>1</v>
      </c>
      <c r="H2854" s="147">
        <f t="shared" si="99"/>
        <v>1</v>
      </c>
    </row>
    <row r="2855" spans="1:8" x14ac:dyDescent="0.35">
      <c r="A2855" s="144" t="s">
        <v>75</v>
      </c>
      <c r="B2855" s="145">
        <v>10</v>
      </c>
      <c r="C2855" s="145" t="s">
        <v>12</v>
      </c>
      <c r="D2855" s="146" t="str">
        <f>VLOOKUP(C2855,[0]!Data,2,)</f>
        <v>Nurse</v>
      </c>
      <c r="E2855" s="145">
        <v>5</v>
      </c>
      <c r="F2855" s="145" t="s">
        <v>11</v>
      </c>
      <c r="G2855" s="146">
        <f t="shared" si="98"/>
        <v>1</v>
      </c>
      <c r="H2855" s="147">
        <f t="shared" si="99"/>
        <v>1</v>
      </c>
    </row>
    <row r="2856" spans="1:8" x14ac:dyDescent="0.35">
      <c r="A2856" s="144" t="s">
        <v>75</v>
      </c>
      <c r="B2856" s="145">
        <v>10</v>
      </c>
      <c r="C2856" s="145" t="s">
        <v>12</v>
      </c>
      <c r="D2856" s="146" t="str">
        <f>VLOOKUP(C2856,[0]!Data,2,)</f>
        <v>Nurse</v>
      </c>
      <c r="E2856" s="145">
        <v>5</v>
      </c>
      <c r="F2856" s="145" t="s">
        <v>11</v>
      </c>
      <c r="G2856" s="146">
        <f t="shared" si="98"/>
        <v>1</v>
      </c>
      <c r="H2856" s="147">
        <f t="shared" si="99"/>
        <v>1</v>
      </c>
    </row>
    <row r="2857" spans="1:8" x14ac:dyDescent="0.35">
      <c r="A2857" s="144" t="s">
        <v>75</v>
      </c>
      <c r="B2857" s="145">
        <v>10</v>
      </c>
      <c r="C2857" s="145" t="s">
        <v>14</v>
      </c>
      <c r="D2857" s="146" t="str">
        <f>VLOOKUP(C2857,[0]!Data,2,)</f>
        <v>Ancillary Staff</v>
      </c>
      <c r="E2857" s="145">
        <v>1</v>
      </c>
      <c r="F2857" s="145" t="s">
        <v>11</v>
      </c>
      <c r="G2857" s="146">
        <f t="shared" si="98"/>
        <v>1</v>
      </c>
      <c r="H2857" s="147">
        <f t="shared" si="99"/>
        <v>1</v>
      </c>
    </row>
    <row r="2858" spans="1:8" x14ac:dyDescent="0.35">
      <c r="A2858" s="144" t="s">
        <v>75</v>
      </c>
      <c r="B2858" s="145">
        <v>10</v>
      </c>
      <c r="C2858" s="145" t="s">
        <v>14</v>
      </c>
      <c r="D2858" s="146" t="str">
        <f>VLOOKUP(C2858,[0]!Data,2,)</f>
        <v>Ancillary Staff</v>
      </c>
      <c r="E2858" s="145">
        <v>5</v>
      </c>
      <c r="F2858" s="145" t="s">
        <v>11</v>
      </c>
      <c r="G2858" s="146">
        <f t="shared" si="98"/>
        <v>1</v>
      </c>
      <c r="H2858" s="147">
        <f t="shared" si="99"/>
        <v>1</v>
      </c>
    </row>
    <row r="2859" spans="1:8" x14ac:dyDescent="0.35">
      <c r="A2859" s="144" t="s">
        <v>75</v>
      </c>
      <c r="B2859" s="145">
        <v>10</v>
      </c>
      <c r="C2859" s="145" t="s">
        <v>12</v>
      </c>
      <c r="D2859" s="146" t="str">
        <f>VLOOKUP(C2859,[0]!Data,2,)</f>
        <v>Nurse</v>
      </c>
      <c r="E2859" s="145">
        <v>1</v>
      </c>
      <c r="F2859" s="145" t="s">
        <v>11</v>
      </c>
      <c r="G2859" s="146">
        <f t="shared" si="98"/>
        <v>1</v>
      </c>
      <c r="H2859" s="147">
        <f t="shared" si="99"/>
        <v>1</v>
      </c>
    </row>
    <row r="2860" spans="1:8" x14ac:dyDescent="0.35">
      <c r="A2860" s="144" t="s">
        <v>75</v>
      </c>
      <c r="B2860" s="145">
        <v>10</v>
      </c>
      <c r="C2860" s="145" t="s">
        <v>12</v>
      </c>
      <c r="D2860" s="146" t="str">
        <f>VLOOKUP(C2860,[0]!Data,2,)</f>
        <v>Nurse</v>
      </c>
      <c r="E2860" s="145">
        <v>1</v>
      </c>
      <c r="F2860" s="145" t="s">
        <v>11</v>
      </c>
      <c r="G2860" s="146">
        <f t="shared" si="98"/>
        <v>1</v>
      </c>
      <c r="H2860" s="147">
        <f t="shared" si="99"/>
        <v>1</v>
      </c>
    </row>
    <row r="2861" spans="1:8" x14ac:dyDescent="0.35">
      <c r="A2861" s="144" t="s">
        <v>75</v>
      </c>
      <c r="B2861" s="145">
        <v>10</v>
      </c>
      <c r="C2861" s="145" t="s">
        <v>12</v>
      </c>
      <c r="D2861" s="146" t="str">
        <f>VLOOKUP(C2861,[0]!Data,2,)</f>
        <v>Nurse</v>
      </c>
      <c r="E2861" s="145">
        <v>4</v>
      </c>
      <c r="F2861" s="145" t="s">
        <v>11</v>
      </c>
      <c r="G2861" s="146">
        <f t="shared" si="98"/>
        <v>1</v>
      </c>
      <c r="H2861" s="147">
        <f t="shared" si="99"/>
        <v>1</v>
      </c>
    </row>
    <row r="2862" spans="1:8" x14ac:dyDescent="0.35">
      <c r="A2862" s="144" t="s">
        <v>75</v>
      </c>
      <c r="B2862" s="145" t="s">
        <v>45</v>
      </c>
      <c r="C2862" s="145" t="s">
        <v>12</v>
      </c>
      <c r="D2862" s="146" t="str">
        <f>VLOOKUP(C2862,[0]!Data,2,)</f>
        <v>Nurse</v>
      </c>
      <c r="E2862" s="145">
        <v>1</v>
      </c>
      <c r="F2862" s="145" t="s">
        <v>11</v>
      </c>
      <c r="G2862" s="146">
        <f t="shared" si="98"/>
        <v>1</v>
      </c>
      <c r="H2862" s="147">
        <f t="shared" si="99"/>
        <v>1</v>
      </c>
    </row>
    <row r="2863" spans="1:8" x14ac:dyDescent="0.35">
      <c r="A2863" s="144" t="s">
        <v>75</v>
      </c>
      <c r="B2863" s="145" t="s">
        <v>45</v>
      </c>
      <c r="C2863" s="145" t="s">
        <v>12</v>
      </c>
      <c r="D2863" s="146" t="str">
        <f>VLOOKUP(C2863,[0]!Data,2,)</f>
        <v>Nurse</v>
      </c>
      <c r="E2863" s="145">
        <v>4</v>
      </c>
      <c r="F2863" s="145" t="s">
        <v>11</v>
      </c>
      <c r="G2863" s="146">
        <f t="shared" si="98"/>
        <v>1</v>
      </c>
      <c r="H2863" s="147">
        <f t="shared" si="99"/>
        <v>1</v>
      </c>
    </row>
    <row r="2864" spans="1:8" x14ac:dyDescent="0.35">
      <c r="A2864" s="144" t="s">
        <v>75</v>
      </c>
      <c r="B2864" s="145" t="s">
        <v>45</v>
      </c>
      <c r="C2864" s="145" t="s">
        <v>10</v>
      </c>
      <c r="D2864" s="146" t="str">
        <f>VLOOKUP(C2864,[0]!Data,2,)</f>
        <v>Doctor</v>
      </c>
      <c r="E2864" s="145">
        <v>2</v>
      </c>
      <c r="F2864" s="145" t="s">
        <v>11</v>
      </c>
      <c r="G2864" s="146">
        <f t="shared" si="98"/>
        <v>1</v>
      </c>
      <c r="H2864" s="147">
        <f t="shared" si="99"/>
        <v>1</v>
      </c>
    </row>
    <row r="2865" spans="1:8" x14ac:dyDescent="0.35">
      <c r="A2865" s="144" t="s">
        <v>75</v>
      </c>
      <c r="B2865" s="145" t="s">
        <v>45</v>
      </c>
      <c r="C2865" s="145" t="s">
        <v>78</v>
      </c>
      <c r="D2865" s="146" t="str">
        <f>VLOOKUP(C2865,[0]!Data,2,)</f>
        <v>Ancillary Staff</v>
      </c>
      <c r="E2865" s="145">
        <v>2</v>
      </c>
      <c r="F2865" s="145" t="s">
        <v>11</v>
      </c>
      <c r="G2865" s="146">
        <f t="shared" si="98"/>
        <v>1</v>
      </c>
      <c r="H2865" s="147">
        <f t="shared" si="99"/>
        <v>1</v>
      </c>
    </row>
    <row r="2866" spans="1:8" x14ac:dyDescent="0.35">
      <c r="A2866" s="144" t="s">
        <v>75</v>
      </c>
      <c r="B2866" s="145" t="s">
        <v>45</v>
      </c>
      <c r="C2866" s="145" t="s">
        <v>14</v>
      </c>
      <c r="D2866" s="146" t="str">
        <f>VLOOKUP(C2866,[0]!Data,2,)</f>
        <v>Ancillary Staff</v>
      </c>
      <c r="E2866" s="145">
        <v>5</v>
      </c>
      <c r="F2866" s="145" t="s">
        <v>11</v>
      </c>
      <c r="G2866" s="146">
        <f t="shared" si="98"/>
        <v>1</v>
      </c>
      <c r="H2866" s="147">
        <f t="shared" si="99"/>
        <v>1</v>
      </c>
    </row>
    <row r="2867" spans="1:8" x14ac:dyDescent="0.35">
      <c r="A2867" s="144" t="s">
        <v>75</v>
      </c>
      <c r="B2867" s="145" t="s">
        <v>45</v>
      </c>
      <c r="C2867" s="145" t="s">
        <v>12</v>
      </c>
      <c r="D2867" s="146" t="str">
        <f>VLOOKUP(C2867,[0]!Data,2,)</f>
        <v>Nurse</v>
      </c>
      <c r="E2867" s="145">
        <v>1</v>
      </c>
      <c r="F2867" s="145" t="s">
        <v>11</v>
      </c>
      <c r="G2867" s="146">
        <f t="shared" si="98"/>
        <v>1</v>
      </c>
      <c r="H2867" s="147">
        <f t="shared" si="99"/>
        <v>1</v>
      </c>
    </row>
    <row r="2868" spans="1:8" x14ac:dyDescent="0.35">
      <c r="A2868" s="144" t="s">
        <v>75</v>
      </c>
      <c r="B2868" s="145" t="s">
        <v>45</v>
      </c>
      <c r="C2868" s="145" t="s">
        <v>12</v>
      </c>
      <c r="D2868" s="146" t="str">
        <f>VLOOKUP(C2868,[0]!Data,2,)</f>
        <v>Nurse</v>
      </c>
      <c r="E2868" s="145">
        <v>2</v>
      </c>
      <c r="F2868" s="145" t="s">
        <v>11</v>
      </c>
      <c r="G2868" s="146">
        <f t="shared" si="98"/>
        <v>1</v>
      </c>
      <c r="H2868" s="147">
        <f t="shared" si="99"/>
        <v>1</v>
      </c>
    </row>
    <row r="2869" spans="1:8" x14ac:dyDescent="0.35">
      <c r="A2869" s="144" t="s">
        <v>75</v>
      </c>
      <c r="B2869" s="145" t="s">
        <v>45</v>
      </c>
      <c r="C2869" s="145" t="s">
        <v>12</v>
      </c>
      <c r="D2869" s="146" t="str">
        <f>VLOOKUP(C2869,[0]!Data,2,)</f>
        <v>Nurse</v>
      </c>
      <c r="E2869" s="145">
        <v>2</v>
      </c>
      <c r="F2869" s="145" t="s">
        <v>11</v>
      </c>
      <c r="G2869" s="146">
        <f t="shared" si="98"/>
        <v>1</v>
      </c>
      <c r="H2869" s="147">
        <f t="shared" si="99"/>
        <v>1</v>
      </c>
    </row>
    <row r="2870" spans="1:8" x14ac:dyDescent="0.35">
      <c r="A2870" s="144" t="s">
        <v>75</v>
      </c>
      <c r="B2870" s="145" t="s">
        <v>45</v>
      </c>
      <c r="C2870" s="145" t="s">
        <v>12</v>
      </c>
      <c r="D2870" s="146" t="str">
        <f>VLOOKUP(C2870,[0]!Data,2,)</f>
        <v>Nurse</v>
      </c>
      <c r="E2870" s="145">
        <v>5</v>
      </c>
      <c r="F2870" s="145" t="s">
        <v>11</v>
      </c>
      <c r="G2870" s="146">
        <f t="shared" si="98"/>
        <v>1</v>
      </c>
      <c r="H2870" s="147">
        <f t="shared" si="99"/>
        <v>1</v>
      </c>
    </row>
    <row r="2871" spans="1:8" x14ac:dyDescent="0.35">
      <c r="A2871" s="144" t="s">
        <v>75</v>
      </c>
      <c r="B2871" s="145" t="s">
        <v>45</v>
      </c>
      <c r="C2871" s="145" t="s">
        <v>10</v>
      </c>
      <c r="D2871" s="146" t="str">
        <f>VLOOKUP(C2871,[0]!Data,2,)</f>
        <v>Doctor</v>
      </c>
      <c r="E2871" s="145">
        <v>2</v>
      </c>
      <c r="F2871" s="145" t="s">
        <v>11</v>
      </c>
      <c r="G2871" s="146">
        <f t="shared" si="98"/>
        <v>1</v>
      </c>
      <c r="H2871" s="147">
        <f t="shared" si="99"/>
        <v>1</v>
      </c>
    </row>
    <row r="2872" spans="1:8" x14ac:dyDescent="0.35">
      <c r="A2872" s="144" t="s">
        <v>75</v>
      </c>
      <c r="B2872" s="145" t="s">
        <v>45</v>
      </c>
      <c r="C2872" s="145" t="s">
        <v>10</v>
      </c>
      <c r="D2872" s="146" t="str">
        <f>VLOOKUP(C2872,[0]!Data,2,)</f>
        <v>Doctor</v>
      </c>
      <c r="E2872" s="145">
        <v>2</v>
      </c>
      <c r="F2872" s="145" t="s">
        <v>11</v>
      </c>
      <c r="G2872" s="146">
        <f t="shared" si="98"/>
        <v>1</v>
      </c>
      <c r="H2872" s="147">
        <f t="shared" si="99"/>
        <v>1</v>
      </c>
    </row>
    <row r="2873" spans="1:8" x14ac:dyDescent="0.35">
      <c r="A2873" s="144" t="s">
        <v>75</v>
      </c>
      <c r="B2873" s="145" t="s">
        <v>45</v>
      </c>
      <c r="C2873" s="145" t="s">
        <v>12</v>
      </c>
      <c r="D2873" s="146" t="str">
        <f>VLOOKUP(C2873,[0]!Data,2,)</f>
        <v>Nurse</v>
      </c>
      <c r="E2873" s="145">
        <v>1</v>
      </c>
      <c r="F2873" s="145" t="s">
        <v>11</v>
      </c>
      <c r="G2873" s="146">
        <f t="shared" si="98"/>
        <v>1</v>
      </c>
      <c r="H2873" s="147">
        <f t="shared" si="99"/>
        <v>1</v>
      </c>
    </row>
    <row r="2874" spans="1:8" x14ac:dyDescent="0.35">
      <c r="A2874" s="144" t="s">
        <v>75</v>
      </c>
      <c r="B2874" s="145" t="s">
        <v>45</v>
      </c>
      <c r="C2874" s="145" t="s">
        <v>12</v>
      </c>
      <c r="D2874" s="146" t="str">
        <f>VLOOKUP(C2874,[0]!Data,2,)</f>
        <v>Nurse</v>
      </c>
      <c r="E2874" s="145">
        <v>1</v>
      </c>
      <c r="F2874" s="145" t="s">
        <v>11</v>
      </c>
      <c r="G2874" s="146">
        <f t="shared" si="98"/>
        <v>1</v>
      </c>
      <c r="H2874" s="147">
        <f t="shared" si="99"/>
        <v>1</v>
      </c>
    </row>
    <row r="2875" spans="1:8" x14ac:dyDescent="0.35">
      <c r="A2875" s="144" t="s">
        <v>75</v>
      </c>
      <c r="B2875" s="145">
        <v>7</v>
      </c>
      <c r="C2875" s="145" t="s">
        <v>12</v>
      </c>
      <c r="D2875" s="146" t="str">
        <f>VLOOKUP(C2875,[0]!Data,2,)</f>
        <v>Nurse</v>
      </c>
      <c r="E2875" s="145">
        <v>2</v>
      </c>
      <c r="F2875" s="145" t="s">
        <v>11</v>
      </c>
      <c r="G2875" s="146">
        <f t="shared" si="98"/>
        <v>1</v>
      </c>
      <c r="H2875" s="147">
        <f t="shared" si="99"/>
        <v>1</v>
      </c>
    </row>
    <row r="2876" spans="1:8" x14ac:dyDescent="0.35">
      <c r="A2876" s="144" t="s">
        <v>75</v>
      </c>
      <c r="B2876" s="145">
        <v>7</v>
      </c>
      <c r="C2876" s="145" t="s">
        <v>12</v>
      </c>
      <c r="D2876" s="146" t="str">
        <f>VLOOKUP(C2876,[0]!Data,2,)</f>
        <v>Nurse</v>
      </c>
      <c r="E2876" s="145">
        <v>2</v>
      </c>
      <c r="F2876" s="145" t="s">
        <v>11</v>
      </c>
      <c r="G2876" s="146">
        <f t="shared" si="98"/>
        <v>1</v>
      </c>
      <c r="H2876" s="147">
        <f t="shared" si="99"/>
        <v>1</v>
      </c>
    </row>
    <row r="2877" spans="1:8" x14ac:dyDescent="0.35">
      <c r="A2877" s="144" t="s">
        <v>75</v>
      </c>
      <c r="B2877" s="145">
        <v>7</v>
      </c>
      <c r="C2877" s="145" t="s">
        <v>12</v>
      </c>
      <c r="D2877" s="146" t="str">
        <f>VLOOKUP(C2877,[0]!Data,2,)</f>
        <v>Nurse</v>
      </c>
      <c r="E2877" s="145">
        <v>5</v>
      </c>
      <c r="F2877" s="145" t="s">
        <v>11</v>
      </c>
      <c r="G2877" s="146">
        <f t="shared" si="98"/>
        <v>1</v>
      </c>
      <c r="H2877" s="147">
        <f t="shared" si="99"/>
        <v>1</v>
      </c>
    </row>
    <row r="2878" spans="1:8" x14ac:dyDescent="0.35">
      <c r="A2878" s="144" t="s">
        <v>75</v>
      </c>
      <c r="B2878" s="145">
        <v>7</v>
      </c>
      <c r="C2878" s="145" t="s">
        <v>12</v>
      </c>
      <c r="D2878" s="146" t="str">
        <f>VLOOKUP(C2878,[0]!Data,2,)</f>
        <v>Nurse</v>
      </c>
      <c r="E2878" s="145">
        <v>4</v>
      </c>
      <c r="F2878" s="145" t="s">
        <v>11</v>
      </c>
      <c r="G2878" s="146">
        <f t="shared" si="98"/>
        <v>1</v>
      </c>
      <c r="H2878" s="147">
        <f t="shared" si="99"/>
        <v>1</v>
      </c>
    </row>
    <row r="2879" spans="1:8" x14ac:dyDescent="0.35">
      <c r="A2879" s="144" t="s">
        <v>75</v>
      </c>
      <c r="B2879" s="145">
        <v>7</v>
      </c>
      <c r="C2879" s="145" t="s">
        <v>10</v>
      </c>
      <c r="D2879" s="146" t="str">
        <f>VLOOKUP(C2879,[0]!Data,2,)</f>
        <v>Doctor</v>
      </c>
      <c r="E2879" s="145">
        <v>4</v>
      </c>
      <c r="F2879" s="145" t="s">
        <v>11</v>
      </c>
      <c r="G2879" s="146">
        <f t="shared" si="98"/>
        <v>1</v>
      </c>
      <c r="H2879" s="147">
        <f t="shared" si="99"/>
        <v>1</v>
      </c>
    </row>
    <row r="2880" spans="1:8" x14ac:dyDescent="0.35">
      <c r="A2880" s="144" t="s">
        <v>75</v>
      </c>
      <c r="B2880" s="145">
        <v>7</v>
      </c>
      <c r="C2880" s="145" t="s">
        <v>12</v>
      </c>
      <c r="D2880" s="146" t="str">
        <f>VLOOKUP(C2880,[0]!Data,2,)</f>
        <v>Nurse</v>
      </c>
      <c r="E2880" s="145">
        <v>5</v>
      </c>
      <c r="F2880" s="145" t="s">
        <v>11</v>
      </c>
      <c r="G2880" s="146">
        <f t="shared" si="98"/>
        <v>1</v>
      </c>
      <c r="H2880" s="147">
        <f t="shared" si="99"/>
        <v>1</v>
      </c>
    </row>
    <row r="2881" spans="1:8" x14ac:dyDescent="0.35">
      <c r="A2881" s="144" t="s">
        <v>75</v>
      </c>
      <c r="B2881" s="145">
        <v>7</v>
      </c>
      <c r="C2881" s="145" t="s">
        <v>12</v>
      </c>
      <c r="D2881" s="146" t="str">
        <f>VLOOKUP(C2881,[0]!Data,2,)</f>
        <v>Nurse</v>
      </c>
      <c r="E2881" s="145">
        <v>4</v>
      </c>
      <c r="F2881" s="145" t="s">
        <v>11</v>
      </c>
      <c r="G2881" s="146">
        <f t="shared" si="98"/>
        <v>1</v>
      </c>
      <c r="H2881" s="147">
        <f t="shared" si="99"/>
        <v>1</v>
      </c>
    </row>
    <row r="2882" spans="1:8" x14ac:dyDescent="0.35">
      <c r="A2882" s="144" t="s">
        <v>75</v>
      </c>
      <c r="B2882" s="145" t="s">
        <v>9</v>
      </c>
      <c r="C2882" s="145" t="s">
        <v>12</v>
      </c>
      <c r="D2882" s="146" t="str">
        <f>VLOOKUP(C2882,[0]!Data,2,)</f>
        <v>Nurse</v>
      </c>
      <c r="E2882" s="145">
        <v>2</v>
      </c>
      <c r="F2882" s="145" t="s">
        <v>11</v>
      </c>
      <c r="G2882" s="146">
        <f t="shared" si="98"/>
        <v>1</v>
      </c>
      <c r="H2882" s="147">
        <f t="shared" si="99"/>
        <v>1</v>
      </c>
    </row>
    <row r="2883" spans="1:8" x14ac:dyDescent="0.35">
      <c r="A2883" s="144" t="s">
        <v>75</v>
      </c>
      <c r="B2883" s="145" t="s">
        <v>9</v>
      </c>
      <c r="C2883" s="145" t="s">
        <v>12</v>
      </c>
      <c r="D2883" s="146" t="str">
        <f>VLOOKUP(C2883,[0]!Data,2,)</f>
        <v>Nurse</v>
      </c>
      <c r="E2883" s="145">
        <v>4</v>
      </c>
      <c r="F2883" s="145" t="s">
        <v>11</v>
      </c>
      <c r="G2883" s="146">
        <f t="shared" si="98"/>
        <v>1</v>
      </c>
      <c r="H2883" s="147">
        <f t="shared" si="99"/>
        <v>1</v>
      </c>
    </row>
    <row r="2884" spans="1:8" x14ac:dyDescent="0.35">
      <c r="A2884" s="144" t="s">
        <v>75</v>
      </c>
      <c r="B2884" s="145" t="s">
        <v>9</v>
      </c>
      <c r="C2884" s="145" t="s">
        <v>12</v>
      </c>
      <c r="D2884" s="146" t="str">
        <f>VLOOKUP(C2884,[0]!Data,2,)</f>
        <v>Nurse</v>
      </c>
      <c r="E2884" s="145">
        <v>1</v>
      </c>
      <c r="F2884" s="145" t="s">
        <v>11</v>
      </c>
      <c r="G2884" s="146">
        <f t="shared" si="98"/>
        <v>1</v>
      </c>
      <c r="H2884" s="147">
        <f t="shared" si="99"/>
        <v>1</v>
      </c>
    </row>
    <row r="2885" spans="1:8" x14ac:dyDescent="0.35">
      <c r="A2885" s="144" t="s">
        <v>75</v>
      </c>
      <c r="B2885" s="145" t="s">
        <v>9</v>
      </c>
      <c r="C2885" s="145" t="s">
        <v>12</v>
      </c>
      <c r="D2885" s="146" t="str">
        <f>VLOOKUP(C2885,[0]!Data,2,)</f>
        <v>Nurse</v>
      </c>
      <c r="E2885" s="145">
        <v>3</v>
      </c>
      <c r="F2885" s="145" t="s">
        <v>11</v>
      </c>
      <c r="G2885" s="146">
        <f t="shared" si="98"/>
        <v>1</v>
      </c>
      <c r="H2885" s="147">
        <f t="shared" si="99"/>
        <v>1</v>
      </c>
    </row>
    <row r="2886" spans="1:8" x14ac:dyDescent="0.35">
      <c r="A2886" s="144" t="s">
        <v>75</v>
      </c>
      <c r="B2886" s="145" t="s">
        <v>9</v>
      </c>
      <c r="C2886" s="145" t="s">
        <v>10</v>
      </c>
      <c r="D2886" s="146" t="str">
        <f>VLOOKUP(C2886,[0]!Data,2,)</f>
        <v>Doctor</v>
      </c>
      <c r="E2886" s="145">
        <v>5</v>
      </c>
      <c r="F2886" s="145" t="s">
        <v>11</v>
      </c>
      <c r="G2886" s="146">
        <f t="shared" si="98"/>
        <v>1</v>
      </c>
      <c r="H2886" s="147">
        <f t="shared" si="99"/>
        <v>1</v>
      </c>
    </row>
    <row r="2887" spans="1:8" x14ac:dyDescent="0.35">
      <c r="A2887" s="144" t="s">
        <v>75</v>
      </c>
      <c r="B2887" s="145" t="s">
        <v>9</v>
      </c>
      <c r="C2887" s="145" t="s">
        <v>10</v>
      </c>
      <c r="D2887" s="146" t="str">
        <f>VLOOKUP(C2887,[0]!Data,2,)</f>
        <v>Doctor</v>
      </c>
      <c r="E2887" s="145">
        <v>5</v>
      </c>
      <c r="F2887" s="145" t="s">
        <v>11</v>
      </c>
      <c r="G2887" s="146">
        <f t="shared" si="98"/>
        <v>1</v>
      </c>
      <c r="H2887" s="147">
        <f t="shared" si="99"/>
        <v>1</v>
      </c>
    </row>
    <row r="2888" spans="1:8" x14ac:dyDescent="0.35">
      <c r="A2888" s="144" t="s">
        <v>75</v>
      </c>
      <c r="B2888" s="145" t="s">
        <v>9</v>
      </c>
      <c r="C2888" s="145" t="s">
        <v>24</v>
      </c>
      <c r="D2888" s="146" t="str">
        <f>VLOOKUP(C2888,[0]!Data,2,)</f>
        <v>Allied Health</v>
      </c>
      <c r="E2888" s="145">
        <v>3</v>
      </c>
      <c r="F2888" s="145" t="s">
        <v>11</v>
      </c>
      <c r="G2888" s="146">
        <f t="shared" si="98"/>
        <v>1</v>
      </c>
      <c r="H2888" s="147">
        <f t="shared" si="99"/>
        <v>1</v>
      </c>
    </row>
    <row r="2889" spans="1:8" x14ac:dyDescent="0.35">
      <c r="A2889" s="144" t="s">
        <v>75</v>
      </c>
      <c r="B2889" s="145" t="s">
        <v>9</v>
      </c>
      <c r="C2889" s="145" t="s">
        <v>15</v>
      </c>
      <c r="D2889" s="146" t="str">
        <f>VLOOKUP(C2889,[0]!Data,2,)</f>
        <v>Allied Health</v>
      </c>
      <c r="E2889" s="145">
        <v>1</v>
      </c>
      <c r="F2889" s="145" t="s">
        <v>11</v>
      </c>
      <c r="G2889" s="146">
        <f t="shared" si="98"/>
        <v>1</v>
      </c>
      <c r="H2889" s="147">
        <f t="shared" si="99"/>
        <v>1</v>
      </c>
    </row>
    <row r="2890" spans="1:8" x14ac:dyDescent="0.35">
      <c r="A2890" s="144" t="s">
        <v>75</v>
      </c>
      <c r="B2890" s="145" t="s">
        <v>9</v>
      </c>
      <c r="C2890" s="145" t="s">
        <v>13</v>
      </c>
      <c r="D2890" s="146" t="str">
        <f>VLOOKUP(C2890,[0]!Data,2,)</f>
        <v>Ancillary Staff</v>
      </c>
      <c r="E2890" s="145">
        <v>5</v>
      </c>
      <c r="F2890" s="145" t="s">
        <v>11</v>
      </c>
      <c r="G2890" s="146">
        <f t="shared" si="98"/>
        <v>1</v>
      </c>
      <c r="H2890" s="147">
        <f t="shared" si="99"/>
        <v>1</v>
      </c>
    </row>
    <row r="2891" spans="1:8" x14ac:dyDescent="0.35">
      <c r="A2891" s="144" t="s">
        <v>75</v>
      </c>
      <c r="B2891" s="145" t="s">
        <v>9</v>
      </c>
      <c r="C2891" s="145" t="s">
        <v>12</v>
      </c>
      <c r="D2891" s="146" t="str">
        <f>VLOOKUP(C2891,[0]!Data,2,)</f>
        <v>Nurse</v>
      </c>
      <c r="E2891" s="145">
        <v>4</v>
      </c>
      <c r="F2891" s="145" t="s">
        <v>11</v>
      </c>
      <c r="G2891" s="146">
        <f t="shared" si="98"/>
        <v>1</v>
      </c>
      <c r="H2891" s="147">
        <f t="shared" si="99"/>
        <v>1</v>
      </c>
    </row>
    <row r="2892" spans="1:8" x14ac:dyDescent="0.35">
      <c r="A2892" s="144" t="s">
        <v>75</v>
      </c>
      <c r="B2892" s="145" t="s">
        <v>9</v>
      </c>
      <c r="C2892" s="145" t="s">
        <v>12</v>
      </c>
      <c r="D2892" s="146" t="str">
        <f>VLOOKUP(C2892,[0]!Data,2,)</f>
        <v>Nurse</v>
      </c>
      <c r="E2892" s="145">
        <v>3</v>
      </c>
      <c r="F2892" s="145" t="s">
        <v>11</v>
      </c>
      <c r="G2892" s="146">
        <f t="shared" si="98"/>
        <v>1</v>
      </c>
      <c r="H2892" s="147">
        <f t="shared" si="99"/>
        <v>1</v>
      </c>
    </row>
    <row r="2893" spans="1:8" x14ac:dyDescent="0.35">
      <c r="A2893" s="144" t="s">
        <v>75</v>
      </c>
      <c r="B2893" s="145" t="s">
        <v>9</v>
      </c>
      <c r="C2893" s="145" t="s">
        <v>10</v>
      </c>
      <c r="D2893" s="146" t="str">
        <f>VLOOKUP(C2893,[0]!Data,2,)</f>
        <v>Doctor</v>
      </c>
      <c r="E2893" s="145">
        <v>1</v>
      </c>
      <c r="F2893" s="145" t="s">
        <v>11</v>
      </c>
      <c r="G2893" s="146">
        <f t="shared" si="98"/>
        <v>1</v>
      </c>
      <c r="H2893" s="147">
        <f t="shared" si="99"/>
        <v>1</v>
      </c>
    </row>
    <row r="2894" spans="1:8" x14ac:dyDescent="0.35">
      <c r="A2894" s="144" t="s">
        <v>75</v>
      </c>
      <c r="B2894" s="145" t="s">
        <v>9</v>
      </c>
      <c r="C2894" s="145" t="s">
        <v>14</v>
      </c>
      <c r="D2894" s="146" t="str">
        <f>VLOOKUP(C2894,[0]!Data,2,)</f>
        <v>Ancillary Staff</v>
      </c>
      <c r="E2894" s="145">
        <v>5</v>
      </c>
      <c r="F2894" s="145" t="s">
        <v>11</v>
      </c>
      <c r="G2894" s="146">
        <f t="shared" si="98"/>
        <v>1</v>
      </c>
      <c r="H2894" s="147">
        <f t="shared" si="99"/>
        <v>1</v>
      </c>
    </row>
    <row r="2895" spans="1:8" x14ac:dyDescent="0.35">
      <c r="A2895" s="144" t="s">
        <v>75</v>
      </c>
      <c r="B2895" s="145" t="s">
        <v>19</v>
      </c>
      <c r="C2895" s="145" t="s">
        <v>76</v>
      </c>
      <c r="D2895" s="146" t="str">
        <f>VLOOKUP(C2895,[0]!Data,2,)</f>
        <v>Allied Health</v>
      </c>
      <c r="E2895" s="145">
        <v>5</v>
      </c>
      <c r="F2895" s="145" t="s">
        <v>11</v>
      </c>
      <c r="G2895" s="146">
        <f t="shared" si="98"/>
        <v>1</v>
      </c>
      <c r="H2895" s="147">
        <f t="shared" si="99"/>
        <v>1</v>
      </c>
    </row>
    <row r="2896" spans="1:8" x14ac:dyDescent="0.35">
      <c r="A2896" s="144" t="s">
        <v>75</v>
      </c>
      <c r="B2896" s="145" t="s">
        <v>19</v>
      </c>
      <c r="C2896" s="145" t="s">
        <v>24</v>
      </c>
      <c r="D2896" s="146" t="str">
        <f>VLOOKUP(C2896,[0]!Data,2,)</f>
        <v>Allied Health</v>
      </c>
      <c r="E2896" s="145">
        <v>3</v>
      </c>
      <c r="F2896" s="145" t="s">
        <v>11</v>
      </c>
      <c r="G2896" s="146">
        <f t="shared" si="98"/>
        <v>1</v>
      </c>
      <c r="H2896" s="147">
        <f t="shared" si="99"/>
        <v>1</v>
      </c>
    </row>
    <row r="2897" spans="1:8" x14ac:dyDescent="0.35">
      <c r="A2897" s="144" t="s">
        <v>75</v>
      </c>
      <c r="B2897" s="145" t="s">
        <v>19</v>
      </c>
      <c r="C2897" s="145" t="s">
        <v>10</v>
      </c>
      <c r="D2897" s="146" t="str">
        <f>VLOOKUP(C2897,[0]!Data,2,)</f>
        <v>Doctor</v>
      </c>
      <c r="E2897" s="145">
        <v>1</v>
      </c>
      <c r="F2897" s="145" t="s">
        <v>29</v>
      </c>
      <c r="G2897" s="146">
        <f t="shared" si="98"/>
        <v>0</v>
      </c>
      <c r="H2897" s="147">
        <f t="shared" si="99"/>
        <v>1</v>
      </c>
    </row>
    <row r="2898" spans="1:8" x14ac:dyDescent="0.35">
      <c r="A2898" s="144" t="s">
        <v>75</v>
      </c>
      <c r="B2898" s="145" t="s">
        <v>19</v>
      </c>
      <c r="C2898" s="145" t="s">
        <v>10</v>
      </c>
      <c r="D2898" s="146" t="str">
        <f>VLOOKUP(C2898,[0]!Data,2,)</f>
        <v>Doctor</v>
      </c>
      <c r="E2898" s="145">
        <v>4</v>
      </c>
      <c r="F2898" s="145" t="s">
        <v>11</v>
      </c>
      <c r="G2898" s="146">
        <f t="shared" si="98"/>
        <v>1</v>
      </c>
      <c r="H2898" s="147">
        <f t="shared" si="99"/>
        <v>1</v>
      </c>
    </row>
    <row r="2899" spans="1:8" x14ac:dyDescent="0.35">
      <c r="A2899" s="144" t="s">
        <v>75</v>
      </c>
      <c r="B2899" s="145" t="s">
        <v>19</v>
      </c>
      <c r="C2899" s="145" t="s">
        <v>10</v>
      </c>
      <c r="D2899" s="146" t="str">
        <f>VLOOKUP(C2899,[0]!Data,2,)</f>
        <v>Doctor</v>
      </c>
      <c r="E2899" s="145">
        <v>1</v>
      </c>
      <c r="F2899" s="145" t="s">
        <v>11</v>
      </c>
      <c r="G2899" s="146">
        <f t="shared" si="98"/>
        <v>1</v>
      </c>
      <c r="H2899" s="147">
        <f t="shared" si="99"/>
        <v>1</v>
      </c>
    </row>
    <row r="2900" spans="1:8" x14ac:dyDescent="0.35">
      <c r="A2900" s="144" t="s">
        <v>75</v>
      </c>
      <c r="B2900" s="145" t="s">
        <v>19</v>
      </c>
      <c r="C2900" s="145" t="s">
        <v>13</v>
      </c>
      <c r="D2900" s="146" t="str">
        <f>VLOOKUP(C2900,[0]!Data,2,)</f>
        <v>Ancillary Staff</v>
      </c>
      <c r="E2900" s="145">
        <v>5</v>
      </c>
      <c r="F2900" s="145" t="s">
        <v>29</v>
      </c>
      <c r="G2900" s="146">
        <f t="shared" ref="G2900:G2963" si="100">IF(F2900="Y",1,0)</f>
        <v>0</v>
      </c>
      <c r="H2900" s="147">
        <f t="shared" ref="H2900:H2963" si="101">IF(F2900="Y,N",1,1)</f>
        <v>1</v>
      </c>
    </row>
    <row r="2901" spans="1:8" x14ac:dyDescent="0.35">
      <c r="A2901" s="144" t="s">
        <v>75</v>
      </c>
      <c r="B2901" s="145" t="s">
        <v>19</v>
      </c>
      <c r="C2901" s="145" t="s">
        <v>13</v>
      </c>
      <c r="D2901" s="146" t="str">
        <f>VLOOKUP(C2901,[0]!Data,2,)</f>
        <v>Ancillary Staff</v>
      </c>
      <c r="E2901" s="145">
        <v>5</v>
      </c>
      <c r="F2901" s="145" t="s">
        <v>29</v>
      </c>
      <c r="G2901" s="146">
        <f t="shared" si="100"/>
        <v>0</v>
      </c>
      <c r="H2901" s="147">
        <f t="shared" si="101"/>
        <v>1</v>
      </c>
    </row>
    <row r="2902" spans="1:8" x14ac:dyDescent="0.35">
      <c r="A2902" s="144" t="s">
        <v>75</v>
      </c>
      <c r="B2902" s="145" t="s">
        <v>19</v>
      </c>
      <c r="C2902" s="145" t="s">
        <v>12</v>
      </c>
      <c r="D2902" s="146" t="str">
        <f>VLOOKUP(C2902,[0]!Data,2,)</f>
        <v>Nurse</v>
      </c>
      <c r="E2902" s="145">
        <v>5</v>
      </c>
      <c r="F2902" s="145" t="s">
        <v>11</v>
      </c>
      <c r="G2902" s="146">
        <f t="shared" si="100"/>
        <v>1</v>
      </c>
      <c r="H2902" s="147">
        <f t="shared" si="101"/>
        <v>1</v>
      </c>
    </row>
    <row r="2903" spans="1:8" x14ac:dyDescent="0.35">
      <c r="A2903" s="144" t="s">
        <v>75</v>
      </c>
      <c r="B2903" s="145" t="s">
        <v>19</v>
      </c>
      <c r="C2903" s="145" t="s">
        <v>12</v>
      </c>
      <c r="D2903" s="146" t="str">
        <f>VLOOKUP(C2903,[0]!Data,2,)</f>
        <v>Nurse</v>
      </c>
      <c r="E2903" s="145">
        <v>4</v>
      </c>
      <c r="F2903" s="145" t="s">
        <v>11</v>
      </c>
      <c r="G2903" s="146">
        <f t="shared" si="100"/>
        <v>1</v>
      </c>
      <c r="H2903" s="147">
        <f t="shared" si="101"/>
        <v>1</v>
      </c>
    </row>
    <row r="2904" spans="1:8" x14ac:dyDescent="0.35">
      <c r="A2904" s="144" t="s">
        <v>75</v>
      </c>
      <c r="B2904" s="145" t="s">
        <v>19</v>
      </c>
      <c r="C2904" s="145" t="s">
        <v>12</v>
      </c>
      <c r="D2904" s="146" t="str">
        <f>VLOOKUP(C2904,[0]!Data,2,)</f>
        <v>Nurse</v>
      </c>
      <c r="E2904" s="145">
        <v>2</v>
      </c>
      <c r="F2904" s="145" t="s">
        <v>11</v>
      </c>
      <c r="G2904" s="146">
        <f t="shared" si="100"/>
        <v>1</v>
      </c>
      <c r="H2904" s="147">
        <f t="shared" si="101"/>
        <v>1</v>
      </c>
    </row>
    <row r="2905" spans="1:8" x14ac:dyDescent="0.35">
      <c r="A2905" s="144" t="s">
        <v>75</v>
      </c>
      <c r="B2905" s="145" t="s">
        <v>19</v>
      </c>
      <c r="C2905" s="145" t="s">
        <v>12</v>
      </c>
      <c r="D2905" s="146" t="str">
        <f>VLOOKUP(C2905,[0]!Data,2,)</f>
        <v>Nurse</v>
      </c>
      <c r="E2905" s="145">
        <v>1</v>
      </c>
      <c r="F2905" s="145" t="s">
        <v>11</v>
      </c>
      <c r="G2905" s="146">
        <f t="shared" si="100"/>
        <v>1</v>
      </c>
      <c r="H2905" s="147">
        <f t="shared" si="101"/>
        <v>1</v>
      </c>
    </row>
    <row r="2906" spans="1:8" x14ac:dyDescent="0.35">
      <c r="A2906" s="144" t="s">
        <v>75</v>
      </c>
      <c r="B2906" s="145" t="s">
        <v>19</v>
      </c>
      <c r="C2906" s="145" t="s">
        <v>12</v>
      </c>
      <c r="D2906" s="146" t="str">
        <f>VLOOKUP(C2906,[0]!Data,2,)</f>
        <v>Nurse</v>
      </c>
      <c r="E2906" s="145">
        <v>2</v>
      </c>
      <c r="F2906" s="145" t="s">
        <v>11</v>
      </c>
      <c r="G2906" s="146">
        <f t="shared" si="100"/>
        <v>1</v>
      </c>
      <c r="H2906" s="147">
        <f t="shared" si="101"/>
        <v>1</v>
      </c>
    </row>
    <row r="2907" spans="1:8" x14ac:dyDescent="0.35">
      <c r="A2907" s="144" t="s">
        <v>75</v>
      </c>
      <c r="B2907" s="145" t="s">
        <v>19</v>
      </c>
      <c r="C2907" s="145" t="s">
        <v>12</v>
      </c>
      <c r="D2907" s="146" t="str">
        <f>VLOOKUP(C2907,[0]!Data,2,)</f>
        <v>Nurse</v>
      </c>
      <c r="E2907" s="145">
        <v>5</v>
      </c>
      <c r="F2907" s="145" t="s">
        <v>11</v>
      </c>
      <c r="G2907" s="146">
        <f t="shared" si="100"/>
        <v>1</v>
      </c>
      <c r="H2907" s="147">
        <f t="shared" si="101"/>
        <v>1</v>
      </c>
    </row>
    <row r="2908" spans="1:8" x14ac:dyDescent="0.35">
      <c r="A2908" s="144" t="s">
        <v>75</v>
      </c>
      <c r="B2908" s="145" t="s">
        <v>19</v>
      </c>
      <c r="C2908" s="145" t="s">
        <v>12</v>
      </c>
      <c r="D2908" s="146" t="str">
        <f>VLOOKUP(C2908,[0]!Data,2,)</f>
        <v>Nurse</v>
      </c>
      <c r="E2908" s="145">
        <v>4</v>
      </c>
      <c r="F2908" s="145" t="s">
        <v>11</v>
      </c>
      <c r="G2908" s="146">
        <f t="shared" si="100"/>
        <v>1</v>
      </c>
      <c r="H2908" s="147">
        <f t="shared" si="101"/>
        <v>1</v>
      </c>
    </row>
    <row r="2909" spans="1:8" x14ac:dyDescent="0.35">
      <c r="A2909" s="144" t="s">
        <v>75</v>
      </c>
      <c r="B2909" s="145" t="s">
        <v>19</v>
      </c>
      <c r="C2909" s="145" t="s">
        <v>12</v>
      </c>
      <c r="D2909" s="146" t="str">
        <f>VLOOKUP(C2909,[0]!Data,2,)</f>
        <v>Nurse</v>
      </c>
      <c r="E2909" s="145">
        <v>1</v>
      </c>
      <c r="F2909" s="145" t="s">
        <v>11</v>
      </c>
      <c r="G2909" s="146">
        <f t="shared" si="100"/>
        <v>1</v>
      </c>
      <c r="H2909" s="147">
        <f t="shared" si="101"/>
        <v>1</v>
      </c>
    </row>
    <row r="2910" spans="1:8" x14ac:dyDescent="0.35">
      <c r="A2910" s="144" t="s">
        <v>75</v>
      </c>
      <c r="B2910" s="145" t="s">
        <v>25</v>
      </c>
      <c r="C2910" s="145" t="s">
        <v>10</v>
      </c>
      <c r="D2910" s="146" t="str">
        <f>VLOOKUP(C2910,[0]!Data,2,)</f>
        <v>Doctor</v>
      </c>
      <c r="E2910" s="145">
        <v>4</v>
      </c>
      <c r="F2910" s="145" t="s">
        <v>11</v>
      </c>
      <c r="G2910" s="146">
        <f t="shared" si="100"/>
        <v>1</v>
      </c>
      <c r="H2910" s="147">
        <f t="shared" si="101"/>
        <v>1</v>
      </c>
    </row>
    <row r="2911" spans="1:8" x14ac:dyDescent="0.35">
      <c r="A2911" s="144" t="s">
        <v>75</v>
      </c>
      <c r="B2911" s="145" t="s">
        <v>25</v>
      </c>
      <c r="C2911" s="145" t="s">
        <v>10</v>
      </c>
      <c r="D2911" s="146" t="str">
        <f>VLOOKUP(C2911,[0]!Data,2,)</f>
        <v>Doctor</v>
      </c>
      <c r="E2911" s="145">
        <v>4</v>
      </c>
      <c r="F2911" s="145" t="s">
        <v>11</v>
      </c>
      <c r="G2911" s="146">
        <f t="shared" si="100"/>
        <v>1</v>
      </c>
      <c r="H2911" s="147">
        <f t="shared" si="101"/>
        <v>1</v>
      </c>
    </row>
    <row r="2912" spans="1:8" x14ac:dyDescent="0.35">
      <c r="A2912" s="144" t="s">
        <v>75</v>
      </c>
      <c r="B2912" s="145">
        <v>8</v>
      </c>
      <c r="C2912" s="145" t="s">
        <v>12</v>
      </c>
      <c r="D2912" s="146" t="str">
        <f>VLOOKUP(C2912,[0]!Data,2,)</f>
        <v>Nurse</v>
      </c>
      <c r="E2912" s="145">
        <v>5</v>
      </c>
      <c r="F2912" s="145" t="s">
        <v>11</v>
      </c>
      <c r="G2912" s="146">
        <f t="shared" si="100"/>
        <v>1</v>
      </c>
      <c r="H2912" s="147">
        <f t="shared" si="101"/>
        <v>1</v>
      </c>
    </row>
    <row r="2913" spans="1:8" x14ac:dyDescent="0.35">
      <c r="A2913" s="144" t="s">
        <v>75</v>
      </c>
      <c r="B2913" s="145" t="s">
        <v>25</v>
      </c>
      <c r="C2913" s="145" t="s">
        <v>12</v>
      </c>
      <c r="D2913" s="146" t="str">
        <f>VLOOKUP(C2913,[0]!Data,2,)</f>
        <v>Nurse</v>
      </c>
      <c r="E2913" s="145">
        <v>1</v>
      </c>
      <c r="F2913" s="145" t="s">
        <v>11</v>
      </c>
      <c r="G2913" s="146">
        <f t="shared" si="100"/>
        <v>1</v>
      </c>
      <c r="H2913" s="147">
        <f t="shared" si="101"/>
        <v>1</v>
      </c>
    </row>
    <row r="2914" spans="1:8" x14ac:dyDescent="0.35">
      <c r="A2914" s="144" t="s">
        <v>75</v>
      </c>
      <c r="B2914" s="145" t="s">
        <v>25</v>
      </c>
      <c r="C2914" s="145" t="s">
        <v>12</v>
      </c>
      <c r="D2914" s="146" t="str">
        <f>VLOOKUP(C2914,[0]!Data,2,)</f>
        <v>Nurse</v>
      </c>
      <c r="E2914" s="145">
        <v>4</v>
      </c>
      <c r="F2914" s="145" t="s">
        <v>11</v>
      </c>
      <c r="G2914" s="146">
        <f t="shared" si="100"/>
        <v>1</v>
      </c>
      <c r="H2914" s="147">
        <f t="shared" si="101"/>
        <v>1</v>
      </c>
    </row>
    <row r="2915" spans="1:8" x14ac:dyDescent="0.35">
      <c r="A2915" s="144" t="s">
        <v>75</v>
      </c>
      <c r="B2915" s="145">
        <v>8</v>
      </c>
      <c r="C2915" s="145" t="s">
        <v>12</v>
      </c>
      <c r="D2915" s="146" t="str">
        <f>VLOOKUP(C2915,[0]!Data,2,)</f>
        <v>Nurse</v>
      </c>
      <c r="E2915" s="145">
        <v>1</v>
      </c>
      <c r="F2915" s="145" t="s">
        <v>11</v>
      </c>
      <c r="G2915" s="146">
        <f t="shared" si="100"/>
        <v>1</v>
      </c>
      <c r="H2915" s="147">
        <f t="shared" si="101"/>
        <v>1</v>
      </c>
    </row>
    <row r="2916" spans="1:8" x14ac:dyDescent="0.35">
      <c r="A2916" s="144" t="s">
        <v>75</v>
      </c>
      <c r="B2916" s="145">
        <v>8</v>
      </c>
      <c r="C2916" s="145" t="s">
        <v>12</v>
      </c>
      <c r="D2916" s="146" t="str">
        <f>VLOOKUP(C2916,[0]!Data,2,)</f>
        <v>Nurse</v>
      </c>
      <c r="E2916" s="145">
        <v>4</v>
      </c>
      <c r="F2916" s="145" t="s">
        <v>11</v>
      </c>
      <c r="G2916" s="146">
        <f t="shared" si="100"/>
        <v>1</v>
      </c>
      <c r="H2916" s="147">
        <f t="shared" si="101"/>
        <v>1</v>
      </c>
    </row>
    <row r="2917" spans="1:8" x14ac:dyDescent="0.35">
      <c r="A2917" s="144" t="s">
        <v>75</v>
      </c>
      <c r="B2917" s="145">
        <v>8</v>
      </c>
      <c r="C2917" s="145" t="s">
        <v>12</v>
      </c>
      <c r="D2917" s="146" t="str">
        <f>VLOOKUP(C2917,[0]!Data,2,)</f>
        <v>Nurse</v>
      </c>
      <c r="E2917" s="145">
        <v>1</v>
      </c>
      <c r="F2917" s="145" t="s">
        <v>11</v>
      </c>
      <c r="G2917" s="146">
        <f t="shared" si="100"/>
        <v>1</v>
      </c>
      <c r="H2917" s="147">
        <f t="shared" si="101"/>
        <v>1</v>
      </c>
    </row>
    <row r="2918" spans="1:8" x14ac:dyDescent="0.35">
      <c r="A2918" s="144" t="s">
        <v>75</v>
      </c>
      <c r="B2918" s="145" t="s">
        <v>21</v>
      </c>
      <c r="C2918" s="145" t="s">
        <v>15</v>
      </c>
      <c r="D2918" s="146" t="str">
        <f>VLOOKUP(C2918,[0]!Data,2,)</f>
        <v>Allied Health</v>
      </c>
      <c r="E2918" s="145">
        <v>4</v>
      </c>
      <c r="F2918" s="145" t="s">
        <v>11</v>
      </c>
      <c r="G2918" s="146">
        <f t="shared" si="100"/>
        <v>1</v>
      </c>
      <c r="H2918" s="147">
        <f t="shared" si="101"/>
        <v>1</v>
      </c>
    </row>
    <row r="2919" spans="1:8" x14ac:dyDescent="0.35">
      <c r="A2919" s="144" t="s">
        <v>75</v>
      </c>
      <c r="B2919" s="145" t="s">
        <v>21</v>
      </c>
      <c r="C2919" s="145" t="s">
        <v>15</v>
      </c>
      <c r="D2919" s="146" t="str">
        <f>VLOOKUP(C2919,[0]!Data,2,)</f>
        <v>Allied Health</v>
      </c>
      <c r="E2919" s="145">
        <v>1</v>
      </c>
      <c r="F2919" s="145" t="s">
        <v>11</v>
      </c>
      <c r="G2919" s="146">
        <f t="shared" si="100"/>
        <v>1</v>
      </c>
      <c r="H2919" s="147">
        <f t="shared" si="101"/>
        <v>1</v>
      </c>
    </row>
    <row r="2920" spans="1:8" x14ac:dyDescent="0.35">
      <c r="A2920" s="144" t="s">
        <v>75</v>
      </c>
      <c r="B2920" s="145" t="s">
        <v>21</v>
      </c>
      <c r="C2920" s="145" t="s">
        <v>14</v>
      </c>
      <c r="D2920" s="146" t="str">
        <f>VLOOKUP(C2920,[0]!Data,2,)</f>
        <v>Ancillary Staff</v>
      </c>
      <c r="E2920" s="145">
        <v>4</v>
      </c>
      <c r="F2920" s="145" t="s">
        <v>11</v>
      </c>
      <c r="G2920" s="146">
        <f t="shared" si="100"/>
        <v>1</v>
      </c>
      <c r="H2920" s="147">
        <f t="shared" si="101"/>
        <v>1</v>
      </c>
    </row>
    <row r="2921" spans="1:8" x14ac:dyDescent="0.35">
      <c r="A2921" s="144" t="s">
        <v>75</v>
      </c>
      <c r="B2921" s="145" t="s">
        <v>21</v>
      </c>
      <c r="C2921" s="145" t="s">
        <v>10</v>
      </c>
      <c r="D2921" s="146" t="str">
        <f>VLOOKUP(C2921,[0]!Data,2,)</f>
        <v>Doctor</v>
      </c>
      <c r="E2921" s="145">
        <v>5</v>
      </c>
      <c r="F2921" s="145" t="s">
        <v>11</v>
      </c>
      <c r="G2921" s="146">
        <f t="shared" si="100"/>
        <v>1</v>
      </c>
      <c r="H2921" s="147">
        <f t="shared" si="101"/>
        <v>1</v>
      </c>
    </row>
    <row r="2922" spans="1:8" x14ac:dyDescent="0.35">
      <c r="A2922" s="144" t="s">
        <v>75</v>
      </c>
      <c r="B2922" s="145" t="s">
        <v>21</v>
      </c>
      <c r="C2922" s="145" t="s">
        <v>10</v>
      </c>
      <c r="D2922" s="146" t="str">
        <f>VLOOKUP(C2922,[0]!Data,2,)</f>
        <v>Doctor</v>
      </c>
      <c r="E2922" s="145">
        <v>4</v>
      </c>
      <c r="F2922" s="145" t="s">
        <v>11</v>
      </c>
      <c r="G2922" s="146">
        <f t="shared" si="100"/>
        <v>1</v>
      </c>
      <c r="H2922" s="147">
        <f t="shared" si="101"/>
        <v>1</v>
      </c>
    </row>
    <row r="2923" spans="1:8" x14ac:dyDescent="0.35">
      <c r="A2923" s="144" t="s">
        <v>75</v>
      </c>
      <c r="B2923" s="145" t="s">
        <v>21</v>
      </c>
      <c r="C2923" s="145" t="s">
        <v>10</v>
      </c>
      <c r="D2923" s="146" t="str">
        <f>VLOOKUP(C2923,[0]!Data,2,)</f>
        <v>Doctor</v>
      </c>
      <c r="E2923" s="145">
        <v>1</v>
      </c>
      <c r="F2923" s="145" t="s">
        <v>11</v>
      </c>
      <c r="G2923" s="146">
        <f t="shared" si="100"/>
        <v>1</v>
      </c>
      <c r="H2923" s="147">
        <f t="shared" si="101"/>
        <v>1</v>
      </c>
    </row>
    <row r="2924" spans="1:8" x14ac:dyDescent="0.35">
      <c r="A2924" s="144" t="s">
        <v>75</v>
      </c>
      <c r="B2924" s="145" t="s">
        <v>46</v>
      </c>
      <c r="C2924" s="145" t="s">
        <v>12</v>
      </c>
      <c r="D2924" s="146" t="str">
        <f>VLOOKUP(C2924,[0]!Data,2,)</f>
        <v>Nurse</v>
      </c>
      <c r="E2924" s="145">
        <v>2</v>
      </c>
      <c r="F2924" s="145" t="s">
        <v>11</v>
      </c>
      <c r="G2924" s="146">
        <f t="shared" si="100"/>
        <v>1</v>
      </c>
      <c r="H2924" s="147">
        <f t="shared" si="101"/>
        <v>1</v>
      </c>
    </row>
    <row r="2925" spans="1:8" x14ac:dyDescent="0.35">
      <c r="A2925" s="144" t="s">
        <v>75</v>
      </c>
      <c r="B2925" s="145" t="s">
        <v>46</v>
      </c>
      <c r="C2925" s="145" t="s">
        <v>12</v>
      </c>
      <c r="D2925" s="146" t="str">
        <f>VLOOKUP(C2925,[0]!Data,2,)</f>
        <v>Nurse</v>
      </c>
      <c r="E2925" s="145">
        <v>1</v>
      </c>
      <c r="F2925" s="145" t="s">
        <v>11</v>
      </c>
      <c r="G2925" s="146">
        <f t="shared" si="100"/>
        <v>1</v>
      </c>
      <c r="H2925" s="147">
        <f t="shared" si="101"/>
        <v>1</v>
      </c>
    </row>
    <row r="2926" spans="1:8" x14ac:dyDescent="0.35">
      <c r="A2926" s="144" t="s">
        <v>75</v>
      </c>
      <c r="B2926" s="145" t="s">
        <v>46</v>
      </c>
      <c r="C2926" s="145" t="s">
        <v>13</v>
      </c>
      <c r="D2926" s="146" t="str">
        <f>VLOOKUP(C2926,[0]!Data,2,)</f>
        <v>Ancillary Staff</v>
      </c>
      <c r="E2926" s="145">
        <v>5</v>
      </c>
      <c r="F2926" s="145" t="s">
        <v>11</v>
      </c>
      <c r="G2926" s="146">
        <f t="shared" si="100"/>
        <v>1</v>
      </c>
      <c r="H2926" s="147">
        <f t="shared" si="101"/>
        <v>1</v>
      </c>
    </row>
    <row r="2927" spans="1:8" x14ac:dyDescent="0.35">
      <c r="A2927" s="144" t="s">
        <v>75</v>
      </c>
      <c r="B2927" s="145" t="s">
        <v>46</v>
      </c>
      <c r="C2927" s="145" t="s">
        <v>13</v>
      </c>
      <c r="D2927" s="146" t="str">
        <f>VLOOKUP(C2927,[0]!Data,2,)</f>
        <v>Ancillary Staff</v>
      </c>
      <c r="E2927" s="145">
        <v>5</v>
      </c>
      <c r="F2927" s="145" t="s">
        <v>11</v>
      </c>
      <c r="G2927" s="146">
        <f t="shared" si="100"/>
        <v>1</v>
      </c>
      <c r="H2927" s="147">
        <f t="shared" si="101"/>
        <v>1</v>
      </c>
    </row>
    <row r="2928" spans="1:8" x14ac:dyDescent="0.35">
      <c r="A2928" s="144" t="s">
        <v>75</v>
      </c>
      <c r="B2928" s="145" t="s">
        <v>46</v>
      </c>
      <c r="C2928" s="145" t="s">
        <v>12</v>
      </c>
      <c r="D2928" s="146" t="str">
        <f>VLOOKUP(C2928,[0]!Data,2,)</f>
        <v>Nurse</v>
      </c>
      <c r="E2928" s="145">
        <v>4</v>
      </c>
      <c r="F2928" s="145" t="s">
        <v>11</v>
      </c>
      <c r="G2928" s="146">
        <f t="shared" si="100"/>
        <v>1</v>
      </c>
      <c r="H2928" s="147">
        <f t="shared" si="101"/>
        <v>1</v>
      </c>
    </row>
    <row r="2929" spans="1:8" x14ac:dyDescent="0.35">
      <c r="A2929" s="144" t="s">
        <v>75</v>
      </c>
      <c r="B2929" s="145" t="s">
        <v>46</v>
      </c>
      <c r="C2929" s="145" t="s">
        <v>12</v>
      </c>
      <c r="D2929" s="146" t="str">
        <f>VLOOKUP(C2929,[0]!Data,2,)</f>
        <v>Nurse</v>
      </c>
      <c r="E2929" s="145">
        <v>1</v>
      </c>
      <c r="F2929" s="145" t="s">
        <v>11</v>
      </c>
      <c r="G2929" s="146">
        <f t="shared" si="100"/>
        <v>1</v>
      </c>
      <c r="H2929" s="147">
        <f t="shared" si="101"/>
        <v>1</v>
      </c>
    </row>
    <row r="2930" spans="1:8" x14ac:dyDescent="0.35">
      <c r="A2930" s="144" t="s">
        <v>75</v>
      </c>
      <c r="B2930" s="145" t="s">
        <v>46</v>
      </c>
      <c r="C2930" s="145" t="s">
        <v>12</v>
      </c>
      <c r="D2930" s="146" t="str">
        <f>VLOOKUP(C2930,[0]!Data,2,)</f>
        <v>Nurse</v>
      </c>
      <c r="E2930" s="145">
        <v>2</v>
      </c>
      <c r="F2930" s="145" t="s">
        <v>11</v>
      </c>
      <c r="G2930" s="146">
        <f t="shared" si="100"/>
        <v>1</v>
      </c>
      <c r="H2930" s="147">
        <f t="shared" si="101"/>
        <v>1</v>
      </c>
    </row>
    <row r="2931" spans="1:8" x14ac:dyDescent="0.35">
      <c r="A2931" s="144" t="s">
        <v>75</v>
      </c>
      <c r="B2931" s="145" t="s">
        <v>46</v>
      </c>
      <c r="C2931" s="145" t="s">
        <v>12</v>
      </c>
      <c r="D2931" s="146" t="str">
        <f>VLOOKUP(C2931,[0]!Data,2,)</f>
        <v>Nurse</v>
      </c>
      <c r="E2931" s="145">
        <v>2</v>
      </c>
      <c r="F2931" s="145" t="s">
        <v>11</v>
      </c>
      <c r="G2931" s="146">
        <f t="shared" si="100"/>
        <v>1</v>
      </c>
      <c r="H2931" s="147">
        <f t="shared" si="101"/>
        <v>1</v>
      </c>
    </row>
    <row r="2932" spans="1:8" x14ac:dyDescent="0.35">
      <c r="A2932" s="144" t="s">
        <v>75</v>
      </c>
      <c r="B2932" s="145" t="s">
        <v>46</v>
      </c>
      <c r="C2932" s="145" t="s">
        <v>12</v>
      </c>
      <c r="D2932" s="146" t="str">
        <f>VLOOKUP(C2932,[0]!Data,2,)</f>
        <v>Nurse</v>
      </c>
      <c r="E2932" s="145">
        <v>4</v>
      </c>
      <c r="F2932" s="145" t="s">
        <v>11</v>
      </c>
      <c r="G2932" s="146">
        <f t="shared" si="100"/>
        <v>1</v>
      </c>
      <c r="H2932" s="147">
        <f t="shared" si="101"/>
        <v>1</v>
      </c>
    </row>
    <row r="2933" spans="1:8" x14ac:dyDescent="0.35">
      <c r="A2933" s="144" t="s">
        <v>75</v>
      </c>
      <c r="B2933" s="145" t="s">
        <v>46</v>
      </c>
      <c r="C2933" s="145" t="s">
        <v>12</v>
      </c>
      <c r="D2933" s="146" t="str">
        <f>VLOOKUP(C2933,[0]!Data,2,)</f>
        <v>Nurse</v>
      </c>
      <c r="E2933" s="145">
        <v>1</v>
      </c>
      <c r="F2933" s="145" t="s">
        <v>11</v>
      </c>
      <c r="G2933" s="146">
        <f t="shared" si="100"/>
        <v>1</v>
      </c>
      <c r="H2933" s="147">
        <f t="shared" si="101"/>
        <v>1</v>
      </c>
    </row>
    <row r="2934" spans="1:8" x14ac:dyDescent="0.35">
      <c r="A2934" s="144" t="s">
        <v>75</v>
      </c>
      <c r="B2934" s="145" t="s">
        <v>46</v>
      </c>
      <c r="C2934" s="145" t="s">
        <v>10</v>
      </c>
      <c r="D2934" s="146" t="str">
        <f>VLOOKUP(C2934,[0]!Data,2,)</f>
        <v>Doctor</v>
      </c>
      <c r="E2934" s="145">
        <v>4</v>
      </c>
      <c r="F2934" s="145" t="s">
        <v>11</v>
      </c>
      <c r="G2934" s="146">
        <f t="shared" si="100"/>
        <v>1</v>
      </c>
      <c r="H2934" s="147">
        <f t="shared" si="101"/>
        <v>1</v>
      </c>
    </row>
    <row r="2935" spans="1:8" x14ac:dyDescent="0.35">
      <c r="A2935" s="144" t="s">
        <v>75</v>
      </c>
      <c r="B2935" s="145" t="s">
        <v>46</v>
      </c>
      <c r="C2935" s="145" t="s">
        <v>10</v>
      </c>
      <c r="D2935" s="146" t="str">
        <f>VLOOKUP(C2935,[0]!Data,2,)</f>
        <v>Doctor</v>
      </c>
      <c r="E2935" s="145">
        <v>2</v>
      </c>
      <c r="F2935" s="145" t="s">
        <v>11</v>
      </c>
      <c r="G2935" s="146">
        <f t="shared" si="100"/>
        <v>1</v>
      </c>
      <c r="H2935" s="147">
        <f t="shared" si="101"/>
        <v>1</v>
      </c>
    </row>
    <row r="2936" spans="1:8" x14ac:dyDescent="0.35">
      <c r="A2936" s="144" t="s">
        <v>75</v>
      </c>
      <c r="B2936" s="145" t="s">
        <v>46</v>
      </c>
      <c r="C2936" s="145" t="s">
        <v>10</v>
      </c>
      <c r="D2936" s="146" t="str">
        <f>VLOOKUP(C2936,[0]!Data,2,)</f>
        <v>Doctor</v>
      </c>
      <c r="E2936" s="145">
        <v>1</v>
      </c>
      <c r="F2936" s="145" t="s">
        <v>11</v>
      </c>
      <c r="G2936" s="146">
        <f t="shared" si="100"/>
        <v>1</v>
      </c>
      <c r="H2936" s="147">
        <f t="shared" si="101"/>
        <v>1</v>
      </c>
    </row>
    <row r="2937" spans="1:8" x14ac:dyDescent="0.35">
      <c r="A2937" s="144" t="s">
        <v>75</v>
      </c>
      <c r="B2937" s="145">
        <v>9</v>
      </c>
      <c r="C2937" s="145" t="s">
        <v>52</v>
      </c>
      <c r="D2937" s="146" t="str">
        <f>VLOOKUP(C2937,[0]!Data,2,)</f>
        <v>Allied Health</v>
      </c>
      <c r="E2937" s="145">
        <v>3</v>
      </c>
      <c r="F2937" s="145" t="s">
        <v>11</v>
      </c>
      <c r="G2937" s="146">
        <f t="shared" si="100"/>
        <v>1</v>
      </c>
      <c r="H2937" s="147">
        <f t="shared" si="101"/>
        <v>1</v>
      </c>
    </row>
    <row r="2938" spans="1:8" x14ac:dyDescent="0.35">
      <c r="A2938" s="144" t="s">
        <v>75</v>
      </c>
      <c r="B2938" s="145">
        <v>9</v>
      </c>
      <c r="C2938" s="145" t="s">
        <v>15</v>
      </c>
      <c r="D2938" s="146" t="str">
        <f>VLOOKUP(C2938,[0]!Data,2,)</f>
        <v>Allied Health</v>
      </c>
      <c r="E2938" s="145">
        <v>1</v>
      </c>
      <c r="F2938" s="145" t="s">
        <v>11</v>
      </c>
      <c r="G2938" s="146">
        <f t="shared" si="100"/>
        <v>1</v>
      </c>
      <c r="H2938" s="147">
        <f t="shared" si="101"/>
        <v>1</v>
      </c>
    </row>
    <row r="2939" spans="1:8" x14ac:dyDescent="0.35">
      <c r="A2939" s="144" t="s">
        <v>75</v>
      </c>
      <c r="B2939" s="145">
        <v>9</v>
      </c>
      <c r="C2939" s="145" t="s">
        <v>14</v>
      </c>
      <c r="D2939" s="146" t="str">
        <f>VLOOKUP(C2939,[0]!Data,2,)</f>
        <v>Ancillary Staff</v>
      </c>
      <c r="E2939" s="145">
        <v>5</v>
      </c>
      <c r="F2939" s="145" t="s">
        <v>11</v>
      </c>
      <c r="G2939" s="146">
        <f t="shared" si="100"/>
        <v>1</v>
      </c>
      <c r="H2939" s="147">
        <f t="shared" si="101"/>
        <v>1</v>
      </c>
    </row>
    <row r="2940" spans="1:8" x14ac:dyDescent="0.35">
      <c r="A2940" s="144" t="s">
        <v>75</v>
      </c>
      <c r="B2940" s="145">
        <v>9</v>
      </c>
      <c r="C2940" s="145" t="s">
        <v>14</v>
      </c>
      <c r="D2940" s="146" t="str">
        <f>VLOOKUP(C2940,[0]!Data,2,)</f>
        <v>Ancillary Staff</v>
      </c>
      <c r="E2940" s="145">
        <v>5</v>
      </c>
      <c r="F2940" s="145" t="s">
        <v>11</v>
      </c>
      <c r="G2940" s="146">
        <f t="shared" si="100"/>
        <v>1</v>
      </c>
      <c r="H2940" s="147">
        <f t="shared" si="101"/>
        <v>1</v>
      </c>
    </row>
    <row r="2941" spans="1:8" x14ac:dyDescent="0.35">
      <c r="A2941" s="144" t="s">
        <v>75</v>
      </c>
      <c r="B2941" s="145">
        <v>9</v>
      </c>
      <c r="C2941" s="145" t="s">
        <v>10</v>
      </c>
      <c r="D2941" s="146" t="str">
        <f>VLOOKUP(C2941,[0]!Data,2,)</f>
        <v>Doctor</v>
      </c>
      <c r="E2941" s="145">
        <v>1</v>
      </c>
      <c r="F2941" s="145" t="s">
        <v>11</v>
      </c>
      <c r="G2941" s="146">
        <f t="shared" si="100"/>
        <v>1</v>
      </c>
      <c r="H2941" s="147">
        <f t="shared" si="101"/>
        <v>1</v>
      </c>
    </row>
    <row r="2942" spans="1:8" x14ac:dyDescent="0.35">
      <c r="A2942" s="144" t="s">
        <v>75</v>
      </c>
      <c r="B2942" s="145">
        <v>9</v>
      </c>
      <c r="C2942" s="145" t="s">
        <v>10</v>
      </c>
      <c r="D2942" s="146" t="str">
        <f>VLOOKUP(C2942,[0]!Data,2,)</f>
        <v>Doctor</v>
      </c>
      <c r="E2942" s="145">
        <v>1</v>
      </c>
      <c r="F2942" s="145" t="s">
        <v>11</v>
      </c>
      <c r="G2942" s="146">
        <f t="shared" si="100"/>
        <v>1</v>
      </c>
      <c r="H2942" s="147">
        <f t="shared" si="101"/>
        <v>1</v>
      </c>
    </row>
    <row r="2943" spans="1:8" x14ac:dyDescent="0.35">
      <c r="A2943" s="144" t="s">
        <v>75</v>
      </c>
      <c r="B2943" s="145">
        <v>9</v>
      </c>
      <c r="C2943" s="145" t="s">
        <v>10</v>
      </c>
      <c r="D2943" s="146" t="str">
        <f>VLOOKUP(C2943,[0]!Data,2,)</f>
        <v>Doctor</v>
      </c>
      <c r="E2943" s="145">
        <v>1</v>
      </c>
      <c r="F2943" s="145" t="s">
        <v>11</v>
      </c>
      <c r="G2943" s="146">
        <f t="shared" si="100"/>
        <v>1</v>
      </c>
      <c r="H2943" s="147">
        <f t="shared" si="101"/>
        <v>1</v>
      </c>
    </row>
    <row r="2944" spans="1:8" x14ac:dyDescent="0.35">
      <c r="A2944" s="144" t="s">
        <v>75</v>
      </c>
      <c r="B2944" s="145">
        <v>9</v>
      </c>
      <c r="C2944" s="145" t="s">
        <v>12</v>
      </c>
      <c r="D2944" s="146" t="str">
        <f>VLOOKUP(C2944,[0]!Data,2,)</f>
        <v>Nurse</v>
      </c>
      <c r="E2944" s="145">
        <v>1</v>
      </c>
      <c r="F2944" s="145" t="s">
        <v>11</v>
      </c>
      <c r="G2944" s="146">
        <f t="shared" si="100"/>
        <v>1</v>
      </c>
      <c r="H2944" s="147">
        <f t="shared" si="101"/>
        <v>1</v>
      </c>
    </row>
    <row r="2945" spans="1:8" x14ac:dyDescent="0.35">
      <c r="A2945" s="144" t="s">
        <v>75</v>
      </c>
      <c r="B2945" s="145">
        <v>9</v>
      </c>
      <c r="C2945" s="145" t="s">
        <v>12</v>
      </c>
      <c r="D2945" s="146" t="str">
        <f>VLOOKUP(C2945,[0]!Data,2,)</f>
        <v>Nurse</v>
      </c>
      <c r="E2945" s="145">
        <v>1</v>
      </c>
      <c r="F2945" s="145" t="s">
        <v>11</v>
      </c>
      <c r="G2945" s="146">
        <f t="shared" si="100"/>
        <v>1</v>
      </c>
      <c r="H2945" s="147">
        <f t="shared" si="101"/>
        <v>1</v>
      </c>
    </row>
    <row r="2946" spans="1:8" x14ac:dyDescent="0.35">
      <c r="A2946" s="144" t="s">
        <v>75</v>
      </c>
      <c r="B2946" s="145">
        <v>9</v>
      </c>
      <c r="C2946" s="145" t="s">
        <v>12</v>
      </c>
      <c r="D2946" s="146" t="str">
        <f>VLOOKUP(C2946,[0]!Data,2,)</f>
        <v>Nurse</v>
      </c>
      <c r="E2946" s="145">
        <v>1</v>
      </c>
      <c r="F2946" s="145" t="s">
        <v>11</v>
      </c>
      <c r="G2946" s="146">
        <f t="shared" si="100"/>
        <v>1</v>
      </c>
      <c r="H2946" s="147">
        <f t="shared" si="101"/>
        <v>1</v>
      </c>
    </row>
    <row r="2947" spans="1:8" x14ac:dyDescent="0.35">
      <c r="A2947" s="144" t="s">
        <v>75</v>
      </c>
      <c r="B2947" s="145">
        <v>9</v>
      </c>
      <c r="C2947" s="145" t="s">
        <v>12</v>
      </c>
      <c r="D2947" s="146" t="str">
        <f>VLOOKUP(C2947,[0]!Data,2,)</f>
        <v>Nurse</v>
      </c>
      <c r="E2947" s="145">
        <v>1</v>
      </c>
      <c r="F2947" s="145" t="s">
        <v>11</v>
      </c>
      <c r="G2947" s="146">
        <f t="shared" si="100"/>
        <v>1</v>
      </c>
      <c r="H2947" s="147">
        <f t="shared" si="101"/>
        <v>1</v>
      </c>
    </row>
    <row r="2948" spans="1:8" x14ac:dyDescent="0.35">
      <c r="A2948" s="144" t="s">
        <v>75</v>
      </c>
      <c r="B2948" s="145">
        <v>9</v>
      </c>
      <c r="C2948" s="145" t="s">
        <v>12</v>
      </c>
      <c r="D2948" s="146" t="str">
        <f>VLOOKUP(C2948,[0]!Data,2,)</f>
        <v>Nurse</v>
      </c>
      <c r="E2948" s="145">
        <v>1</v>
      </c>
      <c r="F2948" s="145" t="s">
        <v>11</v>
      </c>
      <c r="G2948" s="146">
        <f t="shared" si="100"/>
        <v>1</v>
      </c>
      <c r="H2948" s="147">
        <f t="shared" si="101"/>
        <v>1</v>
      </c>
    </row>
    <row r="2949" spans="1:8" x14ac:dyDescent="0.35">
      <c r="A2949" s="144" t="s">
        <v>75</v>
      </c>
      <c r="B2949" s="145">
        <v>9</v>
      </c>
      <c r="C2949" s="145" t="s">
        <v>12</v>
      </c>
      <c r="D2949" s="146" t="str">
        <f>VLOOKUP(C2949,[0]!Data,2,)</f>
        <v>Nurse</v>
      </c>
      <c r="E2949" s="145">
        <v>1</v>
      </c>
      <c r="F2949" s="145" t="s">
        <v>11</v>
      </c>
      <c r="G2949" s="146">
        <f t="shared" si="100"/>
        <v>1</v>
      </c>
      <c r="H2949" s="147">
        <f t="shared" si="101"/>
        <v>1</v>
      </c>
    </row>
    <row r="2950" spans="1:8" x14ac:dyDescent="0.35">
      <c r="A2950" s="144" t="s">
        <v>75</v>
      </c>
      <c r="B2950" s="145">
        <v>9</v>
      </c>
      <c r="C2950" s="145" t="s">
        <v>12</v>
      </c>
      <c r="D2950" s="146" t="str">
        <f>VLOOKUP(C2950,[0]!Data,2,)</f>
        <v>Nurse</v>
      </c>
      <c r="E2950" s="145">
        <v>1</v>
      </c>
      <c r="F2950" s="145" t="s">
        <v>11</v>
      </c>
      <c r="G2950" s="146">
        <f t="shared" si="100"/>
        <v>1</v>
      </c>
      <c r="H2950" s="147">
        <f t="shared" si="101"/>
        <v>1</v>
      </c>
    </row>
    <row r="2951" spans="1:8" x14ac:dyDescent="0.35">
      <c r="A2951" s="144" t="s">
        <v>75</v>
      </c>
      <c r="B2951" s="145">
        <v>9</v>
      </c>
      <c r="C2951" s="145" t="s">
        <v>12</v>
      </c>
      <c r="D2951" s="146" t="str">
        <f>VLOOKUP(C2951,[0]!Data,2,)</f>
        <v>Nurse</v>
      </c>
      <c r="E2951" s="145">
        <v>1</v>
      </c>
      <c r="F2951" s="145" t="s">
        <v>11</v>
      </c>
      <c r="G2951" s="146">
        <f t="shared" si="100"/>
        <v>1</v>
      </c>
      <c r="H2951" s="147">
        <f t="shared" si="101"/>
        <v>1</v>
      </c>
    </row>
    <row r="2952" spans="1:8" x14ac:dyDescent="0.35">
      <c r="A2952" s="144" t="s">
        <v>75</v>
      </c>
      <c r="B2952" s="145" t="s">
        <v>40</v>
      </c>
      <c r="C2952" s="145" t="s">
        <v>10</v>
      </c>
      <c r="D2952" s="146" t="str">
        <f>VLOOKUP(C2952,[0]!Data,2,)</f>
        <v>Doctor</v>
      </c>
      <c r="E2952" s="145">
        <v>4</v>
      </c>
      <c r="F2952" s="145" t="s">
        <v>11</v>
      </c>
      <c r="G2952" s="146">
        <f t="shared" si="100"/>
        <v>1</v>
      </c>
      <c r="H2952" s="147">
        <f t="shared" si="101"/>
        <v>1</v>
      </c>
    </row>
    <row r="2953" spans="1:8" x14ac:dyDescent="0.35">
      <c r="A2953" s="144" t="s">
        <v>75</v>
      </c>
      <c r="B2953" s="145" t="s">
        <v>40</v>
      </c>
      <c r="C2953" s="145" t="s">
        <v>12</v>
      </c>
      <c r="D2953" s="146" t="str">
        <f>VLOOKUP(C2953,[0]!Data,2,)</f>
        <v>Nurse</v>
      </c>
      <c r="E2953" s="145">
        <v>5</v>
      </c>
      <c r="F2953" s="145" t="s">
        <v>11</v>
      </c>
      <c r="G2953" s="146">
        <f t="shared" si="100"/>
        <v>1</v>
      </c>
      <c r="H2953" s="147">
        <f t="shared" si="101"/>
        <v>1</v>
      </c>
    </row>
    <row r="2954" spans="1:8" x14ac:dyDescent="0.35">
      <c r="A2954" s="144" t="s">
        <v>75</v>
      </c>
      <c r="B2954" s="145" t="s">
        <v>40</v>
      </c>
      <c r="C2954" s="145" t="s">
        <v>12</v>
      </c>
      <c r="D2954" s="146" t="str">
        <f>VLOOKUP(C2954,[0]!Data,2,)</f>
        <v>Nurse</v>
      </c>
      <c r="E2954" s="145">
        <v>1</v>
      </c>
      <c r="F2954" s="145" t="s">
        <v>11</v>
      </c>
      <c r="G2954" s="146">
        <f t="shared" si="100"/>
        <v>1</v>
      </c>
      <c r="H2954" s="147">
        <f t="shared" si="101"/>
        <v>1</v>
      </c>
    </row>
    <row r="2955" spans="1:8" x14ac:dyDescent="0.35">
      <c r="A2955" s="144" t="s">
        <v>75</v>
      </c>
      <c r="B2955" s="145" t="s">
        <v>40</v>
      </c>
      <c r="C2955" s="145" t="s">
        <v>12</v>
      </c>
      <c r="D2955" s="146" t="str">
        <f>VLOOKUP(C2955,[0]!Data,2,)</f>
        <v>Nurse</v>
      </c>
      <c r="E2955" s="145">
        <v>4</v>
      </c>
      <c r="F2955" s="145" t="s">
        <v>11</v>
      </c>
      <c r="G2955" s="146">
        <f t="shared" si="100"/>
        <v>1</v>
      </c>
      <c r="H2955" s="147">
        <f t="shared" si="101"/>
        <v>1</v>
      </c>
    </row>
    <row r="2956" spans="1:8" x14ac:dyDescent="0.35">
      <c r="A2956" s="144" t="s">
        <v>75</v>
      </c>
      <c r="B2956" s="145" t="s">
        <v>41</v>
      </c>
      <c r="C2956" s="145" t="s">
        <v>12</v>
      </c>
      <c r="D2956" s="146" t="str">
        <f>VLOOKUP(C2956,[0]!Data,2,)</f>
        <v>Nurse</v>
      </c>
      <c r="E2956" s="145">
        <v>2</v>
      </c>
      <c r="F2956" s="145" t="s">
        <v>11</v>
      </c>
      <c r="G2956" s="146">
        <f t="shared" si="100"/>
        <v>1</v>
      </c>
      <c r="H2956" s="147">
        <f t="shared" si="101"/>
        <v>1</v>
      </c>
    </row>
    <row r="2957" spans="1:8" x14ac:dyDescent="0.35">
      <c r="A2957" s="144" t="s">
        <v>75</v>
      </c>
      <c r="B2957" s="145" t="s">
        <v>41</v>
      </c>
      <c r="C2957" s="145" t="s">
        <v>12</v>
      </c>
      <c r="D2957" s="146" t="str">
        <f>VLOOKUP(C2957,[0]!Data,2,)</f>
        <v>Nurse</v>
      </c>
      <c r="E2957" s="145">
        <v>1</v>
      </c>
      <c r="F2957" s="145" t="s">
        <v>11</v>
      </c>
      <c r="G2957" s="146">
        <f t="shared" si="100"/>
        <v>1</v>
      </c>
      <c r="H2957" s="147">
        <f t="shared" si="101"/>
        <v>1</v>
      </c>
    </row>
    <row r="2958" spans="1:8" x14ac:dyDescent="0.35">
      <c r="A2958" s="144" t="s">
        <v>75</v>
      </c>
      <c r="B2958" s="145" t="s">
        <v>41</v>
      </c>
      <c r="C2958" s="145" t="s">
        <v>12</v>
      </c>
      <c r="D2958" s="146" t="str">
        <f>VLOOKUP(C2958,[0]!Data,2,)</f>
        <v>Nurse</v>
      </c>
      <c r="E2958" s="145">
        <v>1</v>
      </c>
      <c r="F2958" s="145" t="s">
        <v>11</v>
      </c>
      <c r="G2958" s="146">
        <f t="shared" si="100"/>
        <v>1</v>
      </c>
      <c r="H2958" s="147">
        <f t="shared" si="101"/>
        <v>1</v>
      </c>
    </row>
    <row r="2959" spans="1:8" x14ac:dyDescent="0.35">
      <c r="A2959" s="144" t="s">
        <v>75</v>
      </c>
      <c r="B2959" s="145" t="s">
        <v>41</v>
      </c>
      <c r="C2959" s="145" t="s">
        <v>12</v>
      </c>
      <c r="D2959" s="146" t="str">
        <f>VLOOKUP(C2959,[0]!Data,2,)</f>
        <v>Nurse</v>
      </c>
      <c r="E2959" s="145">
        <v>3</v>
      </c>
      <c r="F2959" s="145" t="s">
        <v>11</v>
      </c>
      <c r="G2959" s="146">
        <f t="shared" si="100"/>
        <v>1</v>
      </c>
      <c r="H2959" s="147">
        <f t="shared" si="101"/>
        <v>1</v>
      </c>
    </row>
    <row r="2960" spans="1:8" x14ac:dyDescent="0.35">
      <c r="A2960" s="144" t="s">
        <v>75</v>
      </c>
      <c r="B2960" s="145" t="s">
        <v>41</v>
      </c>
      <c r="C2960" s="145" t="s">
        <v>12</v>
      </c>
      <c r="D2960" s="146" t="str">
        <f>VLOOKUP(C2960,[0]!Data,2,)</f>
        <v>Nurse</v>
      </c>
      <c r="E2960" s="145">
        <v>1</v>
      </c>
      <c r="F2960" s="145" t="s">
        <v>11</v>
      </c>
      <c r="G2960" s="146">
        <f t="shared" si="100"/>
        <v>1</v>
      </c>
      <c r="H2960" s="147">
        <f t="shared" si="101"/>
        <v>1</v>
      </c>
    </row>
    <row r="2961" spans="1:8" x14ac:dyDescent="0.35">
      <c r="A2961" s="144" t="s">
        <v>75</v>
      </c>
      <c r="B2961" s="145" t="s">
        <v>41</v>
      </c>
      <c r="C2961" s="145" t="s">
        <v>32</v>
      </c>
      <c r="D2961" s="146" t="str">
        <f>VLOOKUP(C2961,[0]!Data,2,)</f>
        <v>Allied Health</v>
      </c>
      <c r="E2961" s="145">
        <v>4</v>
      </c>
      <c r="F2961" s="145" t="s">
        <v>11</v>
      </c>
      <c r="G2961" s="146">
        <f t="shared" si="100"/>
        <v>1</v>
      </c>
      <c r="H2961" s="147">
        <f t="shared" si="101"/>
        <v>1</v>
      </c>
    </row>
    <row r="2962" spans="1:8" x14ac:dyDescent="0.35">
      <c r="A2962" s="144" t="s">
        <v>75</v>
      </c>
      <c r="B2962" s="145" t="s">
        <v>41</v>
      </c>
      <c r="C2962" s="145" t="s">
        <v>10</v>
      </c>
      <c r="D2962" s="146" t="str">
        <f>VLOOKUP(C2962,[0]!Data,2,)</f>
        <v>Doctor</v>
      </c>
      <c r="E2962" s="145">
        <v>1</v>
      </c>
      <c r="F2962" s="145" t="s">
        <v>11</v>
      </c>
      <c r="G2962" s="146">
        <f t="shared" si="100"/>
        <v>1</v>
      </c>
      <c r="H2962" s="147">
        <f t="shared" si="101"/>
        <v>1</v>
      </c>
    </row>
    <row r="2963" spans="1:8" x14ac:dyDescent="0.35">
      <c r="A2963" s="144" t="s">
        <v>75</v>
      </c>
      <c r="B2963" s="145" t="s">
        <v>41</v>
      </c>
      <c r="C2963" s="145" t="s">
        <v>10</v>
      </c>
      <c r="D2963" s="146" t="str">
        <f>VLOOKUP(C2963,[0]!Data,2,)</f>
        <v>Doctor</v>
      </c>
      <c r="E2963" s="145">
        <v>4</v>
      </c>
      <c r="F2963" s="145" t="s">
        <v>11</v>
      </c>
      <c r="G2963" s="146">
        <f t="shared" si="100"/>
        <v>1</v>
      </c>
      <c r="H2963" s="147">
        <f t="shared" si="101"/>
        <v>1</v>
      </c>
    </row>
    <row r="2964" spans="1:8" x14ac:dyDescent="0.35">
      <c r="A2964" s="144" t="s">
        <v>75</v>
      </c>
      <c r="B2964" s="145" t="s">
        <v>41</v>
      </c>
      <c r="C2964" s="145" t="s">
        <v>10</v>
      </c>
      <c r="D2964" s="146" t="str">
        <f>VLOOKUP(C2964,[0]!Data,2,)</f>
        <v>Doctor</v>
      </c>
      <c r="E2964" s="145">
        <v>4</v>
      </c>
      <c r="F2964" s="145" t="s">
        <v>11</v>
      </c>
      <c r="G2964" s="146">
        <f t="shared" ref="G2964:G3027" si="102">IF(F2964="Y",1,0)</f>
        <v>1</v>
      </c>
      <c r="H2964" s="147">
        <f t="shared" ref="H2964:H3027" si="103">IF(F2964="Y,N",1,1)</f>
        <v>1</v>
      </c>
    </row>
    <row r="2965" spans="1:8" x14ac:dyDescent="0.35">
      <c r="A2965" s="144" t="s">
        <v>75</v>
      </c>
      <c r="B2965" s="145" t="s">
        <v>41</v>
      </c>
      <c r="C2965" s="145" t="s">
        <v>12</v>
      </c>
      <c r="D2965" s="146" t="str">
        <f>VLOOKUP(C2965,[0]!Data,2,)</f>
        <v>Nurse</v>
      </c>
      <c r="E2965" s="145">
        <v>4</v>
      </c>
      <c r="F2965" s="145" t="s">
        <v>11</v>
      </c>
      <c r="G2965" s="146">
        <f t="shared" si="102"/>
        <v>1</v>
      </c>
      <c r="H2965" s="147">
        <f t="shared" si="103"/>
        <v>1</v>
      </c>
    </row>
    <row r="2966" spans="1:8" x14ac:dyDescent="0.35">
      <c r="A2966" s="144" t="s">
        <v>75</v>
      </c>
      <c r="B2966" s="145" t="s">
        <v>41</v>
      </c>
      <c r="C2966" s="145" t="s">
        <v>12</v>
      </c>
      <c r="D2966" s="146" t="str">
        <f>VLOOKUP(C2966,[0]!Data,2,)</f>
        <v>Nurse</v>
      </c>
      <c r="E2966" s="145">
        <v>3</v>
      </c>
      <c r="F2966" s="145" t="s">
        <v>11</v>
      </c>
      <c r="G2966" s="146">
        <f t="shared" si="102"/>
        <v>1</v>
      </c>
      <c r="H2966" s="147">
        <f t="shared" si="103"/>
        <v>1</v>
      </c>
    </row>
    <row r="2967" spans="1:8" x14ac:dyDescent="0.35">
      <c r="A2967" s="144" t="s">
        <v>75</v>
      </c>
      <c r="B2967" s="145" t="s">
        <v>41</v>
      </c>
      <c r="C2967" s="145" t="s">
        <v>12</v>
      </c>
      <c r="D2967" s="146" t="str">
        <f>VLOOKUP(C2967,[0]!Data,2,)</f>
        <v>Nurse</v>
      </c>
      <c r="E2967" s="145">
        <v>2</v>
      </c>
      <c r="F2967" s="145" t="s">
        <v>11</v>
      </c>
      <c r="G2967" s="146">
        <f t="shared" si="102"/>
        <v>1</v>
      </c>
      <c r="H2967" s="147">
        <f t="shared" si="103"/>
        <v>1</v>
      </c>
    </row>
    <row r="2968" spans="1:8" x14ac:dyDescent="0.35">
      <c r="A2968" s="144" t="s">
        <v>75</v>
      </c>
      <c r="B2968" s="145" t="s">
        <v>41</v>
      </c>
      <c r="C2968" s="145" t="s">
        <v>32</v>
      </c>
      <c r="D2968" s="146" t="str">
        <f>VLOOKUP(C2968,[0]!Data,2,)</f>
        <v>Allied Health</v>
      </c>
      <c r="E2968" s="145">
        <v>4</v>
      </c>
      <c r="F2968" s="145" t="s">
        <v>11</v>
      </c>
      <c r="G2968" s="146">
        <f t="shared" si="102"/>
        <v>1</v>
      </c>
      <c r="H2968" s="147">
        <f t="shared" si="103"/>
        <v>1</v>
      </c>
    </row>
    <row r="2969" spans="1:8" x14ac:dyDescent="0.35">
      <c r="A2969" s="144" t="s">
        <v>75</v>
      </c>
      <c r="B2969" s="145" t="s">
        <v>39</v>
      </c>
      <c r="C2969" s="145" t="s">
        <v>12</v>
      </c>
      <c r="D2969" s="146" t="str">
        <f>VLOOKUP(C2969,[0]!Data,2,)</f>
        <v>Nurse</v>
      </c>
      <c r="E2969" s="145">
        <v>5</v>
      </c>
      <c r="F2969" s="145" t="s">
        <v>11</v>
      </c>
      <c r="G2969" s="146">
        <f t="shared" si="102"/>
        <v>1</v>
      </c>
      <c r="H2969" s="147">
        <f t="shared" si="103"/>
        <v>1</v>
      </c>
    </row>
    <row r="2970" spans="1:8" x14ac:dyDescent="0.35">
      <c r="A2970" s="144" t="s">
        <v>75</v>
      </c>
      <c r="B2970" s="145" t="s">
        <v>39</v>
      </c>
      <c r="C2970" s="145" t="s">
        <v>12</v>
      </c>
      <c r="D2970" s="146" t="str">
        <f>VLOOKUP(C2970,[0]!Data,2,)</f>
        <v>Nurse</v>
      </c>
      <c r="E2970" s="145">
        <v>5</v>
      </c>
      <c r="F2970" s="145" t="s">
        <v>11</v>
      </c>
      <c r="G2970" s="146">
        <f t="shared" si="102"/>
        <v>1</v>
      </c>
      <c r="H2970" s="147">
        <f t="shared" si="103"/>
        <v>1</v>
      </c>
    </row>
    <row r="2971" spans="1:8" x14ac:dyDescent="0.35">
      <c r="A2971" s="144" t="s">
        <v>75</v>
      </c>
      <c r="B2971" s="145" t="s">
        <v>39</v>
      </c>
      <c r="C2971" s="145" t="s">
        <v>12</v>
      </c>
      <c r="D2971" s="146" t="str">
        <f>VLOOKUP(C2971,[0]!Data,2,)</f>
        <v>Nurse</v>
      </c>
      <c r="E2971" s="145">
        <v>1</v>
      </c>
      <c r="F2971" s="145" t="s">
        <v>11</v>
      </c>
      <c r="G2971" s="146">
        <f t="shared" si="102"/>
        <v>1</v>
      </c>
      <c r="H2971" s="147">
        <f t="shared" si="103"/>
        <v>1</v>
      </c>
    </row>
    <row r="2972" spans="1:8" x14ac:dyDescent="0.35">
      <c r="A2972" s="144" t="s">
        <v>75</v>
      </c>
      <c r="B2972" s="145" t="s">
        <v>39</v>
      </c>
      <c r="C2972" s="145" t="s">
        <v>12</v>
      </c>
      <c r="D2972" s="146" t="str">
        <f>VLOOKUP(C2972,[0]!Data,2,)</f>
        <v>Nurse</v>
      </c>
      <c r="E2972" s="145">
        <v>1</v>
      </c>
      <c r="F2972" s="145" t="s">
        <v>11</v>
      </c>
      <c r="G2972" s="146">
        <f t="shared" si="102"/>
        <v>1</v>
      </c>
      <c r="H2972" s="147">
        <f t="shared" si="103"/>
        <v>1</v>
      </c>
    </row>
    <row r="2973" spans="1:8" x14ac:dyDescent="0.35">
      <c r="A2973" s="144" t="s">
        <v>75</v>
      </c>
      <c r="B2973" s="145" t="s">
        <v>39</v>
      </c>
      <c r="C2973" s="145" t="s">
        <v>12</v>
      </c>
      <c r="D2973" s="146" t="str">
        <f>VLOOKUP(C2973,[0]!Data,2,)</f>
        <v>Nurse</v>
      </c>
      <c r="E2973" s="145">
        <v>1</v>
      </c>
      <c r="F2973" s="145" t="s">
        <v>11</v>
      </c>
      <c r="G2973" s="146">
        <f t="shared" si="102"/>
        <v>1</v>
      </c>
      <c r="H2973" s="147">
        <f t="shared" si="103"/>
        <v>1</v>
      </c>
    </row>
    <row r="2974" spans="1:8" x14ac:dyDescent="0.35">
      <c r="A2974" s="144" t="s">
        <v>75</v>
      </c>
      <c r="B2974" s="145" t="s">
        <v>39</v>
      </c>
      <c r="C2974" s="145" t="s">
        <v>12</v>
      </c>
      <c r="D2974" s="146" t="str">
        <f>VLOOKUP(C2974,[0]!Data,2,)</f>
        <v>Nurse</v>
      </c>
      <c r="E2974" s="145">
        <v>1</v>
      </c>
      <c r="F2974" s="145" t="s">
        <v>11</v>
      </c>
      <c r="G2974" s="146">
        <f t="shared" si="102"/>
        <v>1</v>
      </c>
      <c r="H2974" s="147">
        <f t="shared" si="103"/>
        <v>1</v>
      </c>
    </row>
    <row r="2975" spans="1:8" x14ac:dyDescent="0.35">
      <c r="A2975" s="144" t="s">
        <v>75</v>
      </c>
      <c r="B2975" s="145" t="s">
        <v>39</v>
      </c>
      <c r="C2975" s="145" t="s">
        <v>12</v>
      </c>
      <c r="D2975" s="146" t="str">
        <f>VLOOKUP(C2975,[0]!Data,2,)</f>
        <v>Nurse</v>
      </c>
      <c r="E2975" s="145">
        <v>1</v>
      </c>
      <c r="F2975" s="145" t="s">
        <v>11</v>
      </c>
      <c r="G2975" s="146">
        <f t="shared" si="102"/>
        <v>1</v>
      </c>
      <c r="H2975" s="147">
        <f t="shared" si="103"/>
        <v>1</v>
      </c>
    </row>
    <row r="2976" spans="1:8" x14ac:dyDescent="0.35">
      <c r="A2976" s="144" t="s">
        <v>75</v>
      </c>
      <c r="B2976" s="145" t="s">
        <v>39</v>
      </c>
      <c r="C2976" s="145" t="s">
        <v>12</v>
      </c>
      <c r="D2976" s="146" t="str">
        <f>VLOOKUP(C2976,[0]!Data,2,)</f>
        <v>Nurse</v>
      </c>
      <c r="E2976" s="145">
        <v>1</v>
      </c>
      <c r="F2976" s="145" t="s">
        <v>11</v>
      </c>
      <c r="G2976" s="146">
        <f t="shared" si="102"/>
        <v>1</v>
      </c>
      <c r="H2976" s="147">
        <f t="shared" si="103"/>
        <v>1</v>
      </c>
    </row>
    <row r="2977" spans="1:8" x14ac:dyDescent="0.35">
      <c r="A2977" s="144" t="s">
        <v>75</v>
      </c>
      <c r="B2977" s="145" t="s">
        <v>39</v>
      </c>
      <c r="C2977" s="145" t="s">
        <v>14</v>
      </c>
      <c r="D2977" s="146" t="str">
        <f>VLOOKUP(C2977,[0]!Data,2,)</f>
        <v>Ancillary Staff</v>
      </c>
      <c r="E2977" s="145">
        <v>5</v>
      </c>
      <c r="F2977" s="145" t="s">
        <v>11</v>
      </c>
      <c r="G2977" s="146">
        <f t="shared" si="102"/>
        <v>1</v>
      </c>
      <c r="H2977" s="147">
        <f t="shared" si="103"/>
        <v>1</v>
      </c>
    </row>
    <row r="2978" spans="1:8" x14ac:dyDescent="0.35">
      <c r="A2978" s="144" t="s">
        <v>75</v>
      </c>
      <c r="B2978" s="145" t="s">
        <v>39</v>
      </c>
      <c r="C2978" s="145" t="s">
        <v>13</v>
      </c>
      <c r="D2978" s="146" t="str">
        <f>VLOOKUP(C2978,[0]!Data,2,)</f>
        <v>Ancillary Staff</v>
      </c>
      <c r="E2978" s="145">
        <v>5</v>
      </c>
      <c r="F2978" s="145" t="s">
        <v>11</v>
      </c>
      <c r="G2978" s="146">
        <f t="shared" si="102"/>
        <v>1</v>
      </c>
      <c r="H2978" s="147">
        <f t="shared" si="103"/>
        <v>1</v>
      </c>
    </row>
    <row r="2979" spans="1:8" x14ac:dyDescent="0.35">
      <c r="A2979" s="144" t="s">
        <v>75</v>
      </c>
      <c r="B2979" s="145" t="s">
        <v>39</v>
      </c>
      <c r="C2979" s="145" t="s">
        <v>10</v>
      </c>
      <c r="D2979" s="146" t="str">
        <f>VLOOKUP(C2979,[0]!Data,2,)</f>
        <v>Doctor</v>
      </c>
      <c r="E2979" s="145">
        <v>5</v>
      </c>
      <c r="F2979" s="145" t="s">
        <v>11</v>
      </c>
      <c r="G2979" s="146">
        <f t="shared" si="102"/>
        <v>1</v>
      </c>
      <c r="H2979" s="147">
        <f t="shared" si="103"/>
        <v>1</v>
      </c>
    </row>
    <row r="2980" spans="1:8" x14ac:dyDescent="0.35">
      <c r="A2980" s="144" t="s">
        <v>75</v>
      </c>
      <c r="B2980" s="145">
        <v>7</v>
      </c>
      <c r="C2980" s="145" t="s">
        <v>14</v>
      </c>
      <c r="D2980" s="146" t="str">
        <f>VLOOKUP(C2980,[0]!Data,2,)</f>
        <v>Ancillary Staff</v>
      </c>
      <c r="E2980" s="145">
        <v>5</v>
      </c>
      <c r="F2980" s="145" t="s">
        <v>11</v>
      </c>
      <c r="G2980" s="146">
        <f t="shared" si="102"/>
        <v>1</v>
      </c>
      <c r="H2980" s="147">
        <f t="shared" si="103"/>
        <v>1</v>
      </c>
    </row>
    <row r="2981" spans="1:8" x14ac:dyDescent="0.35">
      <c r="A2981" s="144" t="s">
        <v>75</v>
      </c>
      <c r="B2981" s="145" t="s">
        <v>39</v>
      </c>
      <c r="C2981" s="145" t="s">
        <v>10</v>
      </c>
      <c r="D2981" s="146" t="str">
        <f>VLOOKUP(C2981,[0]!Data,2,)</f>
        <v>Doctor</v>
      </c>
      <c r="E2981" s="145">
        <v>1</v>
      </c>
      <c r="F2981" s="145" t="s">
        <v>11</v>
      </c>
      <c r="G2981" s="146">
        <f t="shared" si="102"/>
        <v>1</v>
      </c>
      <c r="H2981" s="147">
        <f t="shared" si="103"/>
        <v>1</v>
      </c>
    </row>
    <row r="2982" spans="1:8" x14ac:dyDescent="0.35">
      <c r="A2982" s="144" t="s">
        <v>75</v>
      </c>
      <c r="B2982" s="145" t="s">
        <v>21</v>
      </c>
      <c r="C2982" s="145" t="s">
        <v>14</v>
      </c>
      <c r="D2982" s="146" t="str">
        <f>VLOOKUP(C2982,[0]!Data,2,)</f>
        <v>Ancillary Staff</v>
      </c>
      <c r="E2982" s="145">
        <v>4</v>
      </c>
      <c r="F2982" s="145" t="s">
        <v>11</v>
      </c>
      <c r="G2982" s="146">
        <f t="shared" si="102"/>
        <v>1</v>
      </c>
      <c r="H2982" s="147">
        <f t="shared" si="103"/>
        <v>1</v>
      </c>
    </row>
    <row r="2983" spans="1:8" x14ac:dyDescent="0.35">
      <c r="A2983" s="144" t="s">
        <v>75</v>
      </c>
      <c r="B2983" s="145" t="s">
        <v>21</v>
      </c>
      <c r="C2983" s="145" t="s">
        <v>12</v>
      </c>
      <c r="D2983" s="146" t="str">
        <f>VLOOKUP(C2983,[0]!Data,2,)</f>
        <v>Nurse</v>
      </c>
      <c r="E2983" s="145">
        <v>5</v>
      </c>
      <c r="F2983" s="145" t="s">
        <v>11</v>
      </c>
      <c r="G2983" s="146">
        <f t="shared" si="102"/>
        <v>1</v>
      </c>
      <c r="H2983" s="147">
        <f t="shared" si="103"/>
        <v>1</v>
      </c>
    </row>
    <row r="2984" spans="1:8" x14ac:dyDescent="0.35">
      <c r="A2984" s="144" t="s">
        <v>75</v>
      </c>
      <c r="B2984" s="145" t="s">
        <v>21</v>
      </c>
      <c r="C2984" s="145" t="s">
        <v>12</v>
      </c>
      <c r="D2984" s="146" t="str">
        <f>VLOOKUP(C2984,[0]!Data,2,)</f>
        <v>Nurse</v>
      </c>
      <c r="E2984" s="145">
        <v>5</v>
      </c>
      <c r="F2984" s="145" t="s">
        <v>11</v>
      </c>
      <c r="G2984" s="146">
        <f t="shared" si="102"/>
        <v>1</v>
      </c>
      <c r="H2984" s="147">
        <f t="shared" si="103"/>
        <v>1</v>
      </c>
    </row>
    <row r="2985" spans="1:8" x14ac:dyDescent="0.35">
      <c r="A2985" s="144" t="s">
        <v>75</v>
      </c>
      <c r="B2985" s="145" t="s">
        <v>21</v>
      </c>
      <c r="C2985" s="145" t="s">
        <v>12</v>
      </c>
      <c r="D2985" s="146" t="str">
        <f>VLOOKUP(C2985,[0]!Data,2,)</f>
        <v>Nurse</v>
      </c>
      <c r="E2985" s="145">
        <v>4</v>
      </c>
      <c r="F2985" s="145" t="s">
        <v>11</v>
      </c>
      <c r="G2985" s="146">
        <f t="shared" si="102"/>
        <v>1</v>
      </c>
      <c r="H2985" s="147">
        <f t="shared" si="103"/>
        <v>1</v>
      </c>
    </row>
    <row r="2986" spans="1:8" x14ac:dyDescent="0.35">
      <c r="A2986" s="144" t="s">
        <v>75</v>
      </c>
      <c r="B2986" s="145" t="s">
        <v>21</v>
      </c>
      <c r="C2986" s="145" t="s">
        <v>12</v>
      </c>
      <c r="D2986" s="146" t="str">
        <f>VLOOKUP(C2986,[0]!Data,2,)</f>
        <v>Nurse</v>
      </c>
      <c r="E2986" s="145">
        <v>4</v>
      </c>
      <c r="F2986" s="145" t="s">
        <v>11</v>
      </c>
      <c r="G2986" s="146">
        <f t="shared" si="102"/>
        <v>1</v>
      </c>
      <c r="H2986" s="147">
        <f t="shared" si="103"/>
        <v>1</v>
      </c>
    </row>
    <row r="2987" spans="1:8" x14ac:dyDescent="0.35">
      <c r="A2987" s="144" t="s">
        <v>75</v>
      </c>
      <c r="B2987" s="145" t="s">
        <v>21</v>
      </c>
      <c r="C2987" s="145" t="s">
        <v>12</v>
      </c>
      <c r="D2987" s="146" t="str">
        <f>VLOOKUP(C2987,[0]!Data,2,)</f>
        <v>Nurse</v>
      </c>
      <c r="E2987" s="145">
        <v>4</v>
      </c>
      <c r="F2987" s="145" t="s">
        <v>11</v>
      </c>
      <c r="G2987" s="146">
        <f t="shared" si="102"/>
        <v>1</v>
      </c>
      <c r="H2987" s="147">
        <f t="shared" si="103"/>
        <v>1</v>
      </c>
    </row>
    <row r="2988" spans="1:8" x14ac:dyDescent="0.35">
      <c r="A2988" s="144" t="s">
        <v>75</v>
      </c>
      <c r="B2988" s="145" t="s">
        <v>21</v>
      </c>
      <c r="C2988" s="145" t="s">
        <v>12</v>
      </c>
      <c r="D2988" s="146" t="str">
        <f>VLOOKUP(C2988,[0]!Data,2,)</f>
        <v>Nurse</v>
      </c>
      <c r="E2988" s="145">
        <v>1</v>
      </c>
      <c r="F2988" s="145" t="s">
        <v>11</v>
      </c>
      <c r="G2988" s="146">
        <f t="shared" si="102"/>
        <v>1</v>
      </c>
      <c r="H2988" s="147">
        <f t="shared" si="103"/>
        <v>1</v>
      </c>
    </row>
    <row r="2989" spans="1:8" x14ac:dyDescent="0.35">
      <c r="A2989" s="144" t="s">
        <v>75</v>
      </c>
      <c r="B2989" s="145" t="s">
        <v>21</v>
      </c>
      <c r="C2989" s="145" t="s">
        <v>12</v>
      </c>
      <c r="D2989" s="146" t="str">
        <f>VLOOKUP(C2989,[0]!Data,2,)</f>
        <v>Nurse</v>
      </c>
      <c r="E2989" s="145">
        <v>2</v>
      </c>
      <c r="F2989" s="145" t="s">
        <v>11</v>
      </c>
      <c r="G2989" s="146">
        <f t="shared" si="102"/>
        <v>1</v>
      </c>
      <c r="H2989" s="147">
        <f t="shared" si="103"/>
        <v>1</v>
      </c>
    </row>
    <row r="2990" spans="1:8" x14ac:dyDescent="0.35">
      <c r="A2990" s="144" t="s">
        <v>75</v>
      </c>
      <c r="B2990" s="145" t="s">
        <v>21</v>
      </c>
      <c r="C2990" s="145" t="s">
        <v>12</v>
      </c>
      <c r="D2990" s="146" t="str">
        <f>VLOOKUP(C2990,[0]!Data,2,)</f>
        <v>Nurse</v>
      </c>
      <c r="E2990" s="145">
        <v>1</v>
      </c>
      <c r="F2990" s="145" t="s">
        <v>11</v>
      </c>
      <c r="G2990" s="146">
        <f t="shared" si="102"/>
        <v>1</v>
      </c>
      <c r="H2990" s="147">
        <f t="shared" si="103"/>
        <v>1</v>
      </c>
    </row>
    <row r="2991" spans="1:8" x14ac:dyDescent="0.35">
      <c r="A2991" s="144" t="s">
        <v>75</v>
      </c>
      <c r="B2991" s="145" t="s">
        <v>40</v>
      </c>
      <c r="C2991" s="145" t="s">
        <v>12</v>
      </c>
      <c r="D2991" s="146" t="str">
        <f>VLOOKUP(C2991,[0]!Data,2,)</f>
        <v>Nurse</v>
      </c>
      <c r="E2991" s="145">
        <v>1</v>
      </c>
      <c r="F2991" s="145" t="s">
        <v>11</v>
      </c>
      <c r="G2991" s="146">
        <f t="shared" si="102"/>
        <v>1</v>
      </c>
      <c r="H2991" s="147">
        <f t="shared" si="103"/>
        <v>1</v>
      </c>
    </row>
    <row r="2992" spans="1:8" x14ac:dyDescent="0.35">
      <c r="A2992" s="144" t="s">
        <v>75</v>
      </c>
      <c r="B2992" s="145" t="s">
        <v>40</v>
      </c>
      <c r="C2992" s="145" t="s">
        <v>76</v>
      </c>
      <c r="D2992" s="146" t="str">
        <f>VLOOKUP(C2992,[0]!Data,2,)</f>
        <v>Allied Health</v>
      </c>
      <c r="E2992" s="145">
        <v>5</v>
      </c>
      <c r="F2992" s="145" t="s">
        <v>11</v>
      </c>
      <c r="G2992" s="146">
        <f t="shared" si="102"/>
        <v>1</v>
      </c>
      <c r="H2992" s="147">
        <f t="shared" si="103"/>
        <v>1</v>
      </c>
    </row>
    <row r="2993" spans="1:8" x14ac:dyDescent="0.35">
      <c r="A2993" s="144" t="s">
        <v>75</v>
      </c>
      <c r="B2993" s="145" t="s">
        <v>40</v>
      </c>
      <c r="C2993" s="145" t="s">
        <v>10</v>
      </c>
      <c r="D2993" s="146" t="str">
        <f>VLOOKUP(C2993,[0]!Data,2,)</f>
        <v>Doctor</v>
      </c>
      <c r="E2993" s="145">
        <v>4</v>
      </c>
      <c r="F2993" s="145" t="s">
        <v>11</v>
      </c>
      <c r="G2993" s="146">
        <f t="shared" si="102"/>
        <v>1</v>
      </c>
      <c r="H2993" s="147">
        <f t="shared" si="103"/>
        <v>1</v>
      </c>
    </row>
    <row r="2994" spans="1:8" x14ac:dyDescent="0.35">
      <c r="A2994" s="144" t="s">
        <v>75</v>
      </c>
      <c r="B2994" s="145" t="s">
        <v>40</v>
      </c>
      <c r="C2994" s="145" t="s">
        <v>10</v>
      </c>
      <c r="D2994" s="146" t="str">
        <f>VLOOKUP(C2994,[0]!Data,2,)</f>
        <v>Doctor</v>
      </c>
      <c r="E2994" s="145">
        <v>4</v>
      </c>
      <c r="F2994" s="145" t="s">
        <v>11</v>
      </c>
      <c r="G2994" s="146">
        <f t="shared" si="102"/>
        <v>1</v>
      </c>
      <c r="H2994" s="147">
        <f t="shared" si="103"/>
        <v>1</v>
      </c>
    </row>
    <row r="2995" spans="1:8" x14ac:dyDescent="0.35">
      <c r="A2995" s="144" t="s">
        <v>75</v>
      </c>
      <c r="B2995" s="145" t="s">
        <v>40</v>
      </c>
      <c r="C2995" s="145" t="s">
        <v>24</v>
      </c>
      <c r="D2995" s="146" t="str">
        <f>VLOOKUP(C2995,[0]!Data,2,)</f>
        <v>Allied Health</v>
      </c>
      <c r="E2995" s="145">
        <v>1</v>
      </c>
      <c r="F2995" s="145" t="s">
        <v>11</v>
      </c>
      <c r="G2995" s="146">
        <f t="shared" si="102"/>
        <v>1</v>
      </c>
      <c r="H2995" s="147">
        <f t="shared" si="103"/>
        <v>1</v>
      </c>
    </row>
    <row r="2996" spans="1:8" x14ac:dyDescent="0.35">
      <c r="A2996" s="144" t="s">
        <v>75</v>
      </c>
      <c r="B2996" s="145" t="s">
        <v>40</v>
      </c>
      <c r="C2996" s="145" t="s">
        <v>20</v>
      </c>
      <c r="D2996" s="146" t="str">
        <f>VLOOKUP(C2996,[0]!Data,2,)</f>
        <v>Ancillary Staff</v>
      </c>
      <c r="E2996" s="145">
        <v>4</v>
      </c>
      <c r="F2996" s="145" t="s">
        <v>11</v>
      </c>
      <c r="G2996" s="146">
        <f t="shared" si="102"/>
        <v>1</v>
      </c>
      <c r="H2996" s="147">
        <f t="shared" si="103"/>
        <v>1</v>
      </c>
    </row>
    <row r="2997" spans="1:8" x14ac:dyDescent="0.35">
      <c r="A2997" s="144" t="s">
        <v>75</v>
      </c>
      <c r="B2997" s="145" t="s">
        <v>40</v>
      </c>
      <c r="C2997" s="145" t="s">
        <v>20</v>
      </c>
      <c r="D2997" s="146" t="str">
        <f>VLOOKUP(C2997,[0]!Data,2,)</f>
        <v>Ancillary Staff</v>
      </c>
      <c r="E2997" s="145">
        <v>3</v>
      </c>
      <c r="F2997" s="145" t="s">
        <v>11</v>
      </c>
      <c r="G2997" s="146">
        <f t="shared" si="102"/>
        <v>1</v>
      </c>
      <c r="H2997" s="147">
        <f t="shared" si="103"/>
        <v>1</v>
      </c>
    </row>
    <row r="2998" spans="1:8" x14ac:dyDescent="0.35">
      <c r="A2998" s="144" t="s">
        <v>75</v>
      </c>
      <c r="B2998" s="145" t="s">
        <v>40</v>
      </c>
      <c r="C2998" s="145" t="s">
        <v>12</v>
      </c>
      <c r="D2998" s="146" t="str">
        <f>VLOOKUP(C2998,[0]!Data,2,)</f>
        <v>Nurse</v>
      </c>
      <c r="E2998" s="145">
        <v>1</v>
      </c>
      <c r="F2998" s="145" t="s">
        <v>11</v>
      </c>
      <c r="G2998" s="146">
        <f t="shared" si="102"/>
        <v>1</v>
      </c>
      <c r="H2998" s="147">
        <f t="shared" si="103"/>
        <v>1</v>
      </c>
    </row>
    <row r="2999" spans="1:8" x14ac:dyDescent="0.35">
      <c r="A2999" s="144" t="s">
        <v>75</v>
      </c>
      <c r="B2999" s="145" t="s">
        <v>40</v>
      </c>
      <c r="C2999" s="145" t="s">
        <v>12</v>
      </c>
      <c r="D2999" s="146" t="str">
        <f>VLOOKUP(C2999,[0]!Data,2,)</f>
        <v>Nurse</v>
      </c>
      <c r="E2999" s="145">
        <v>2</v>
      </c>
      <c r="F2999" s="145" t="s">
        <v>11</v>
      </c>
      <c r="G2999" s="146">
        <f t="shared" si="102"/>
        <v>1</v>
      </c>
      <c r="H2999" s="147">
        <f t="shared" si="103"/>
        <v>1</v>
      </c>
    </row>
    <row r="3000" spans="1:8" x14ac:dyDescent="0.35">
      <c r="A3000" s="144" t="s">
        <v>75</v>
      </c>
      <c r="B3000" s="145" t="s">
        <v>40</v>
      </c>
      <c r="C3000" s="145" t="s">
        <v>12</v>
      </c>
      <c r="D3000" s="146" t="str">
        <f>VLOOKUP(C3000,[0]!Data,2,)</f>
        <v>Nurse</v>
      </c>
      <c r="E3000" s="145">
        <v>1</v>
      </c>
      <c r="F3000" s="145" t="s">
        <v>11</v>
      </c>
      <c r="G3000" s="146">
        <f t="shared" si="102"/>
        <v>1</v>
      </c>
      <c r="H3000" s="147">
        <f t="shared" si="103"/>
        <v>1</v>
      </c>
    </row>
    <row r="3001" spans="1:8" x14ac:dyDescent="0.35">
      <c r="A3001" s="144" t="s">
        <v>75</v>
      </c>
      <c r="B3001" s="145" t="s">
        <v>40</v>
      </c>
      <c r="C3001" s="145" t="s">
        <v>12</v>
      </c>
      <c r="D3001" s="146" t="str">
        <f>VLOOKUP(C3001,[0]!Data,2,)</f>
        <v>Nurse</v>
      </c>
      <c r="E3001" s="145">
        <v>4</v>
      </c>
      <c r="F3001" s="145" t="s">
        <v>11</v>
      </c>
      <c r="G3001" s="146">
        <f t="shared" si="102"/>
        <v>1</v>
      </c>
      <c r="H3001" s="147">
        <f t="shared" si="103"/>
        <v>1</v>
      </c>
    </row>
    <row r="3002" spans="1:8" x14ac:dyDescent="0.35">
      <c r="A3002" s="144" t="s">
        <v>75</v>
      </c>
      <c r="B3002" s="145" t="s">
        <v>30</v>
      </c>
      <c r="C3002" s="145" t="s">
        <v>10</v>
      </c>
      <c r="D3002" s="146" t="str">
        <f>VLOOKUP(C3002,[0]!Data,2,)</f>
        <v>Doctor</v>
      </c>
      <c r="E3002" s="145">
        <v>5</v>
      </c>
      <c r="F3002" s="145" t="s">
        <v>11</v>
      </c>
      <c r="G3002" s="146">
        <f t="shared" si="102"/>
        <v>1</v>
      </c>
      <c r="H3002" s="147">
        <f t="shared" si="103"/>
        <v>1</v>
      </c>
    </row>
    <row r="3003" spans="1:8" x14ac:dyDescent="0.35">
      <c r="A3003" s="144" t="s">
        <v>75</v>
      </c>
      <c r="B3003" s="145" t="s">
        <v>30</v>
      </c>
      <c r="C3003" s="145" t="s">
        <v>10</v>
      </c>
      <c r="D3003" s="146" t="str">
        <f>VLOOKUP(C3003,[0]!Data,2,)</f>
        <v>Doctor</v>
      </c>
      <c r="E3003" s="145">
        <v>2</v>
      </c>
      <c r="F3003" s="145" t="s">
        <v>11</v>
      </c>
      <c r="G3003" s="146">
        <f t="shared" si="102"/>
        <v>1</v>
      </c>
      <c r="H3003" s="147">
        <f t="shared" si="103"/>
        <v>1</v>
      </c>
    </row>
    <row r="3004" spans="1:8" x14ac:dyDescent="0.35">
      <c r="A3004" s="144" t="s">
        <v>75</v>
      </c>
      <c r="B3004" s="145" t="s">
        <v>30</v>
      </c>
      <c r="C3004" s="145" t="s">
        <v>10</v>
      </c>
      <c r="D3004" s="146" t="str">
        <f>VLOOKUP(C3004,[0]!Data,2,)</f>
        <v>Doctor</v>
      </c>
      <c r="E3004" s="145">
        <v>1</v>
      </c>
      <c r="F3004" s="145" t="s">
        <v>11</v>
      </c>
      <c r="G3004" s="146">
        <f t="shared" si="102"/>
        <v>1</v>
      </c>
      <c r="H3004" s="147">
        <f t="shared" si="103"/>
        <v>1</v>
      </c>
    </row>
    <row r="3005" spans="1:8" x14ac:dyDescent="0.35">
      <c r="A3005" s="144" t="s">
        <v>75</v>
      </c>
      <c r="B3005" s="145" t="s">
        <v>47</v>
      </c>
      <c r="C3005" s="145" t="s">
        <v>12</v>
      </c>
      <c r="D3005" s="146" t="str">
        <f>VLOOKUP(C3005,[0]!Data,2,)</f>
        <v>Nurse</v>
      </c>
      <c r="E3005" s="145">
        <v>5</v>
      </c>
      <c r="F3005" s="145" t="s">
        <v>11</v>
      </c>
      <c r="G3005" s="146">
        <f t="shared" si="102"/>
        <v>1</v>
      </c>
      <c r="H3005" s="147">
        <f t="shared" si="103"/>
        <v>1</v>
      </c>
    </row>
    <row r="3006" spans="1:8" x14ac:dyDescent="0.35">
      <c r="A3006" s="144" t="s">
        <v>75</v>
      </c>
      <c r="B3006" s="145" t="s">
        <v>47</v>
      </c>
      <c r="C3006" s="145" t="s">
        <v>12</v>
      </c>
      <c r="D3006" s="146" t="str">
        <f>VLOOKUP(C3006,[0]!Data,2,)</f>
        <v>Nurse</v>
      </c>
      <c r="E3006" s="145">
        <v>4</v>
      </c>
      <c r="F3006" s="145" t="s">
        <v>11</v>
      </c>
      <c r="G3006" s="146">
        <f t="shared" si="102"/>
        <v>1</v>
      </c>
      <c r="H3006" s="147">
        <f t="shared" si="103"/>
        <v>1</v>
      </c>
    </row>
    <row r="3007" spans="1:8" x14ac:dyDescent="0.35">
      <c r="A3007" s="144" t="s">
        <v>75</v>
      </c>
      <c r="B3007" s="145" t="s">
        <v>47</v>
      </c>
      <c r="C3007" s="145" t="s">
        <v>12</v>
      </c>
      <c r="D3007" s="146" t="str">
        <f>VLOOKUP(C3007,[0]!Data,2,)</f>
        <v>Nurse</v>
      </c>
      <c r="E3007" s="145">
        <v>1</v>
      </c>
      <c r="F3007" s="145" t="s">
        <v>11</v>
      </c>
      <c r="G3007" s="146">
        <f t="shared" si="102"/>
        <v>1</v>
      </c>
      <c r="H3007" s="147">
        <f t="shared" si="103"/>
        <v>1</v>
      </c>
    </row>
    <row r="3008" spans="1:8" x14ac:dyDescent="0.35">
      <c r="A3008" s="144" t="s">
        <v>75</v>
      </c>
      <c r="B3008" s="145" t="s">
        <v>47</v>
      </c>
      <c r="C3008" s="145" t="s">
        <v>12</v>
      </c>
      <c r="D3008" s="146" t="str">
        <f>VLOOKUP(C3008,[0]!Data,2,)</f>
        <v>Nurse</v>
      </c>
      <c r="E3008" s="145">
        <v>3</v>
      </c>
      <c r="F3008" s="145" t="s">
        <v>11</v>
      </c>
      <c r="G3008" s="146">
        <f t="shared" si="102"/>
        <v>1</v>
      </c>
      <c r="H3008" s="147">
        <f t="shared" si="103"/>
        <v>1</v>
      </c>
    </row>
    <row r="3009" spans="1:8" x14ac:dyDescent="0.35">
      <c r="A3009" s="144" t="s">
        <v>75</v>
      </c>
      <c r="B3009" s="145" t="s">
        <v>47</v>
      </c>
      <c r="C3009" s="145" t="s">
        <v>14</v>
      </c>
      <c r="D3009" s="146" t="str">
        <f>VLOOKUP(C3009,[0]!Data,2,)</f>
        <v>Ancillary Staff</v>
      </c>
      <c r="E3009" s="145">
        <v>4</v>
      </c>
      <c r="F3009" s="145" t="s">
        <v>11</v>
      </c>
      <c r="G3009" s="146">
        <f t="shared" si="102"/>
        <v>1</v>
      </c>
      <c r="H3009" s="147">
        <f t="shared" si="103"/>
        <v>1</v>
      </c>
    </row>
    <row r="3010" spans="1:8" x14ac:dyDescent="0.35">
      <c r="A3010" s="144" t="s">
        <v>75</v>
      </c>
      <c r="B3010" s="145" t="s">
        <v>47</v>
      </c>
      <c r="C3010" s="145" t="s">
        <v>14</v>
      </c>
      <c r="D3010" s="146" t="str">
        <f>VLOOKUP(C3010,[0]!Data,2,)</f>
        <v>Ancillary Staff</v>
      </c>
      <c r="E3010" s="145">
        <v>5</v>
      </c>
      <c r="F3010" s="145" t="s">
        <v>11</v>
      </c>
      <c r="G3010" s="146">
        <f t="shared" si="102"/>
        <v>1</v>
      </c>
      <c r="H3010" s="147">
        <f t="shared" si="103"/>
        <v>1</v>
      </c>
    </row>
    <row r="3011" spans="1:8" x14ac:dyDescent="0.35">
      <c r="A3011" s="144" t="s">
        <v>75</v>
      </c>
      <c r="B3011" s="145" t="s">
        <v>47</v>
      </c>
      <c r="C3011" s="145" t="s">
        <v>10</v>
      </c>
      <c r="D3011" s="146" t="str">
        <f>VLOOKUP(C3011,[0]!Data,2,)</f>
        <v>Doctor</v>
      </c>
      <c r="E3011" s="145">
        <v>1</v>
      </c>
      <c r="F3011" s="145" t="s">
        <v>11</v>
      </c>
      <c r="G3011" s="146">
        <f t="shared" si="102"/>
        <v>1</v>
      </c>
      <c r="H3011" s="147">
        <f t="shared" si="103"/>
        <v>1</v>
      </c>
    </row>
    <row r="3012" spans="1:8" x14ac:dyDescent="0.35">
      <c r="A3012" s="144" t="s">
        <v>75</v>
      </c>
      <c r="B3012" s="145" t="s">
        <v>47</v>
      </c>
      <c r="C3012" s="145" t="s">
        <v>10</v>
      </c>
      <c r="D3012" s="146" t="str">
        <f>VLOOKUP(C3012,[0]!Data,2,)</f>
        <v>Doctor</v>
      </c>
      <c r="E3012" s="145">
        <v>3</v>
      </c>
      <c r="F3012" s="145" t="s">
        <v>11</v>
      </c>
      <c r="G3012" s="146">
        <f t="shared" si="102"/>
        <v>1</v>
      </c>
      <c r="H3012" s="147">
        <f t="shared" si="103"/>
        <v>1</v>
      </c>
    </row>
    <row r="3013" spans="1:8" x14ac:dyDescent="0.35">
      <c r="A3013" s="144" t="s">
        <v>75</v>
      </c>
      <c r="B3013" s="145" t="s">
        <v>47</v>
      </c>
      <c r="C3013" s="145" t="s">
        <v>10</v>
      </c>
      <c r="D3013" s="146" t="str">
        <f>VLOOKUP(C3013,[0]!Data,2,)</f>
        <v>Doctor</v>
      </c>
      <c r="E3013" s="145">
        <v>2</v>
      </c>
      <c r="F3013" s="145" t="s">
        <v>11</v>
      </c>
      <c r="G3013" s="146">
        <f t="shared" si="102"/>
        <v>1</v>
      </c>
      <c r="H3013" s="147">
        <f t="shared" si="103"/>
        <v>1</v>
      </c>
    </row>
    <row r="3014" spans="1:8" x14ac:dyDescent="0.35">
      <c r="A3014" s="144" t="s">
        <v>75</v>
      </c>
      <c r="B3014" s="145" t="s">
        <v>47</v>
      </c>
      <c r="C3014" s="145" t="s">
        <v>12</v>
      </c>
      <c r="D3014" s="146" t="str">
        <f>VLOOKUP(C3014,[0]!Data,2,)</f>
        <v>Nurse</v>
      </c>
      <c r="E3014" s="145">
        <v>4</v>
      </c>
      <c r="F3014" s="145" t="s">
        <v>11</v>
      </c>
      <c r="G3014" s="146">
        <f t="shared" si="102"/>
        <v>1</v>
      </c>
      <c r="H3014" s="147">
        <f t="shared" si="103"/>
        <v>1</v>
      </c>
    </row>
    <row r="3015" spans="1:8" x14ac:dyDescent="0.35">
      <c r="A3015" s="144" t="s">
        <v>75</v>
      </c>
      <c r="B3015" s="145" t="s">
        <v>47</v>
      </c>
      <c r="C3015" s="145" t="s">
        <v>12</v>
      </c>
      <c r="D3015" s="146" t="str">
        <f>VLOOKUP(C3015,[0]!Data,2,)</f>
        <v>Nurse</v>
      </c>
      <c r="E3015" s="145">
        <v>3</v>
      </c>
      <c r="F3015" s="145" t="s">
        <v>11</v>
      </c>
      <c r="G3015" s="146">
        <f t="shared" si="102"/>
        <v>1</v>
      </c>
      <c r="H3015" s="147">
        <f t="shared" si="103"/>
        <v>1</v>
      </c>
    </row>
    <row r="3016" spans="1:8" x14ac:dyDescent="0.35">
      <c r="A3016" s="144" t="s">
        <v>75</v>
      </c>
      <c r="B3016" s="145" t="s">
        <v>47</v>
      </c>
      <c r="C3016" s="145" t="s">
        <v>12</v>
      </c>
      <c r="D3016" s="146" t="str">
        <f>VLOOKUP(C3016,[0]!Data,2,)</f>
        <v>Nurse</v>
      </c>
      <c r="E3016" s="145">
        <v>2</v>
      </c>
      <c r="F3016" s="145" t="s">
        <v>11</v>
      </c>
      <c r="G3016" s="146">
        <f t="shared" si="102"/>
        <v>1</v>
      </c>
      <c r="H3016" s="147">
        <f t="shared" si="103"/>
        <v>1</v>
      </c>
    </row>
    <row r="3017" spans="1:8" x14ac:dyDescent="0.35">
      <c r="A3017" s="144" t="s">
        <v>75</v>
      </c>
      <c r="B3017" s="145" t="s">
        <v>47</v>
      </c>
      <c r="C3017" s="145" t="s">
        <v>12</v>
      </c>
      <c r="D3017" s="146" t="str">
        <f>VLOOKUP(C3017,[0]!Data,2,)</f>
        <v>Nurse</v>
      </c>
      <c r="E3017" s="145">
        <v>1</v>
      </c>
      <c r="F3017" s="145" t="s">
        <v>11</v>
      </c>
      <c r="G3017" s="146">
        <f t="shared" si="102"/>
        <v>1</v>
      </c>
      <c r="H3017" s="147">
        <f t="shared" si="103"/>
        <v>1</v>
      </c>
    </row>
    <row r="3018" spans="1:8" x14ac:dyDescent="0.35">
      <c r="A3018" s="144" t="s">
        <v>75</v>
      </c>
      <c r="B3018" s="145">
        <v>8</v>
      </c>
      <c r="C3018" s="145" t="s">
        <v>12</v>
      </c>
      <c r="D3018" s="146" t="str">
        <f>VLOOKUP(C3018,[0]!Data,2,)</f>
        <v>Nurse</v>
      </c>
      <c r="E3018" s="145">
        <v>1</v>
      </c>
      <c r="F3018" s="145" t="s">
        <v>11</v>
      </c>
      <c r="G3018" s="146">
        <f t="shared" si="102"/>
        <v>1</v>
      </c>
      <c r="H3018" s="147">
        <f t="shared" si="103"/>
        <v>1</v>
      </c>
    </row>
    <row r="3019" spans="1:8" x14ac:dyDescent="0.35">
      <c r="A3019" s="144" t="s">
        <v>75</v>
      </c>
      <c r="B3019" s="145">
        <v>8</v>
      </c>
      <c r="C3019" s="145" t="s">
        <v>12</v>
      </c>
      <c r="D3019" s="146" t="str">
        <f>VLOOKUP(C3019,[0]!Data,2,)</f>
        <v>Nurse</v>
      </c>
      <c r="E3019" s="145">
        <v>5</v>
      </c>
      <c r="F3019" s="145" t="s">
        <v>11</v>
      </c>
      <c r="G3019" s="146">
        <f t="shared" si="102"/>
        <v>1</v>
      </c>
      <c r="H3019" s="147">
        <f t="shared" si="103"/>
        <v>1</v>
      </c>
    </row>
    <row r="3020" spans="1:8" x14ac:dyDescent="0.35">
      <c r="A3020" s="144" t="s">
        <v>75</v>
      </c>
      <c r="B3020" s="145">
        <v>8</v>
      </c>
      <c r="C3020" s="145" t="s">
        <v>10</v>
      </c>
      <c r="D3020" s="146" t="str">
        <f>VLOOKUP(C3020,[0]!Data,2,)</f>
        <v>Doctor</v>
      </c>
      <c r="E3020" s="145">
        <v>4</v>
      </c>
      <c r="F3020" s="145" t="s">
        <v>11</v>
      </c>
      <c r="G3020" s="146">
        <f t="shared" si="102"/>
        <v>1</v>
      </c>
      <c r="H3020" s="147">
        <f t="shared" si="103"/>
        <v>1</v>
      </c>
    </row>
    <row r="3021" spans="1:8" x14ac:dyDescent="0.35">
      <c r="A3021" s="144" t="s">
        <v>75</v>
      </c>
      <c r="B3021" s="145">
        <v>8</v>
      </c>
      <c r="C3021" s="145" t="s">
        <v>10</v>
      </c>
      <c r="D3021" s="146" t="str">
        <f>VLOOKUP(C3021,[0]!Data,2,)</f>
        <v>Doctor</v>
      </c>
      <c r="E3021" s="145">
        <v>1</v>
      </c>
      <c r="F3021" s="145" t="s">
        <v>11</v>
      </c>
      <c r="G3021" s="146">
        <f t="shared" si="102"/>
        <v>1</v>
      </c>
      <c r="H3021" s="147">
        <f t="shared" si="103"/>
        <v>1</v>
      </c>
    </row>
    <row r="3022" spans="1:8" x14ac:dyDescent="0.35">
      <c r="A3022" s="144" t="s">
        <v>75</v>
      </c>
      <c r="B3022" s="145">
        <v>8</v>
      </c>
      <c r="C3022" s="145" t="s">
        <v>24</v>
      </c>
      <c r="D3022" s="146" t="str">
        <f>VLOOKUP(C3022,[0]!Data,2,)</f>
        <v>Allied Health</v>
      </c>
      <c r="E3022" s="145">
        <v>4</v>
      </c>
      <c r="F3022" s="145" t="s">
        <v>11</v>
      </c>
      <c r="G3022" s="146">
        <f t="shared" si="102"/>
        <v>1</v>
      </c>
      <c r="H3022" s="147">
        <f t="shared" si="103"/>
        <v>1</v>
      </c>
    </row>
    <row r="3023" spans="1:8" x14ac:dyDescent="0.35">
      <c r="A3023" s="144" t="s">
        <v>75</v>
      </c>
      <c r="B3023" s="145">
        <v>8</v>
      </c>
      <c r="C3023" s="145" t="s">
        <v>24</v>
      </c>
      <c r="D3023" s="146" t="str">
        <f>VLOOKUP(C3023,[0]!Data,2,)</f>
        <v>Allied Health</v>
      </c>
      <c r="E3023" s="145">
        <v>1</v>
      </c>
      <c r="F3023" s="145" t="s">
        <v>11</v>
      </c>
      <c r="G3023" s="146">
        <f t="shared" si="102"/>
        <v>1</v>
      </c>
      <c r="H3023" s="147">
        <f t="shared" si="103"/>
        <v>1</v>
      </c>
    </row>
    <row r="3024" spans="1:8" x14ac:dyDescent="0.35">
      <c r="A3024" s="144" t="s">
        <v>75</v>
      </c>
      <c r="B3024" s="145">
        <v>8</v>
      </c>
      <c r="C3024" s="145" t="s">
        <v>14</v>
      </c>
      <c r="D3024" s="146" t="str">
        <f>VLOOKUP(C3024,[0]!Data,2,)</f>
        <v>Ancillary Staff</v>
      </c>
      <c r="E3024" s="145">
        <v>5</v>
      </c>
      <c r="F3024" s="145" t="s">
        <v>11</v>
      </c>
      <c r="G3024" s="146">
        <f t="shared" si="102"/>
        <v>1</v>
      </c>
      <c r="H3024" s="147">
        <f t="shared" si="103"/>
        <v>1</v>
      </c>
    </row>
    <row r="3025" spans="1:8" x14ac:dyDescent="0.35">
      <c r="A3025" s="144" t="s">
        <v>75</v>
      </c>
      <c r="B3025" s="145">
        <v>8</v>
      </c>
      <c r="C3025" s="145" t="s">
        <v>14</v>
      </c>
      <c r="D3025" s="146" t="str">
        <f>VLOOKUP(C3025,[0]!Data,2,)</f>
        <v>Ancillary Staff</v>
      </c>
      <c r="E3025" s="145">
        <v>5</v>
      </c>
      <c r="F3025" s="145" t="s">
        <v>11</v>
      </c>
      <c r="G3025" s="146">
        <f t="shared" si="102"/>
        <v>1</v>
      </c>
      <c r="H3025" s="147">
        <f t="shared" si="103"/>
        <v>1</v>
      </c>
    </row>
    <row r="3026" spans="1:8" x14ac:dyDescent="0.35">
      <c r="A3026" s="144" t="s">
        <v>75</v>
      </c>
      <c r="B3026" s="145" t="s">
        <v>37</v>
      </c>
      <c r="C3026" s="145" t="s">
        <v>32</v>
      </c>
      <c r="D3026" s="146" t="str">
        <f>VLOOKUP(C3026,[0]!Data,2,)</f>
        <v>Allied Health</v>
      </c>
      <c r="E3026" s="145">
        <v>4</v>
      </c>
      <c r="F3026" s="145" t="s">
        <v>11</v>
      </c>
      <c r="G3026" s="146">
        <f t="shared" si="102"/>
        <v>1</v>
      </c>
      <c r="H3026" s="147">
        <f t="shared" si="103"/>
        <v>1</v>
      </c>
    </row>
    <row r="3027" spans="1:8" x14ac:dyDescent="0.35">
      <c r="A3027" s="144" t="s">
        <v>75</v>
      </c>
      <c r="B3027" s="145" t="s">
        <v>37</v>
      </c>
      <c r="C3027" s="145" t="s">
        <v>32</v>
      </c>
      <c r="D3027" s="146" t="str">
        <f>VLOOKUP(C3027,[0]!Data,2,)</f>
        <v>Allied Health</v>
      </c>
      <c r="E3027" s="145">
        <v>4</v>
      </c>
      <c r="F3027" s="145" t="s">
        <v>11</v>
      </c>
      <c r="G3027" s="146">
        <f t="shared" si="102"/>
        <v>1</v>
      </c>
      <c r="H3027" s="147">
        <f t="shared" si="103"/>
        <v>1</v>
      </c>
    </row>
    <row r="3028" spans="1:8" x14ac:dyDescent="0.35">
      <c r="A3028" s="144" t="s">
        <v>75</v>
      </c>
      <c r="B3028" s="145" t="s">
        <v>37</v>
      </c>
      <c r="C3028" s="145" t="s">
        <v>20</v>
      </c>
      <c r="D3028" s="146" t="str">
        <f>VLOOKUP(C3028,[0]!Data,2,)</f>
        <v>Ancillary Staff</v>
      </c>
      <c r="E3028" s="145">
        <v>5</v>
      </c>
      <c r="F3028" s="145" t="s">
        <v>11</v>
      </c>
      <c r="G3028" s="146">
        <f t="shared" ref="G3028:G3091" si="104">IF(F3028="Y",1,0)</f>
        <v>1</v>
      </c>
      <c r="H3028" s="147">
        <f t="shared" ref="H3028:H3091" si="105">IF(F3028="Y,N",1,1)</f>
        <v>1</v>
      </c>
    </row>
    <row r="3029" spans="1:8" x14ac:dyDescent="0.35">
      <c r="A3029" s="144" t="s">
        <v>75</v>
      </c>
      <c r="B3029" s="145" t="s">
        <v>37</v>
      </c>
      <c r="C3029" s="145" t="s">
        <v>20</v>
      </c>
      <c r="D3029" s="146" t="str">
        <f>VLOOKUP(C3029,[0]!Data,2,)</f>
        <v>Ancillary Staff</v>
      </c>
      <c r="E3029" s="145">
        <v>4</v>
      </c>
      <c r="F3029" s="145" t="s">
        <v>11</v>
      </c>
      <c r="G3029" s="146">
        <f t="shared" si="104"/>
        <v>1</v>
      </c>
      <c r="H3029" s="147">
        <f t="shared" si="105"/>
        <v>1</v>
      </c>
    </row>
    <row r="3030" spans="1:8" x14ac:dyDescent="0.35">
      <c r="A3030" s="144" t="s">
        <v>75</v>
      </c>
      <c r="B3030" s="145" t="s">
        <v>37</v>
      </c>
      <c r="C3030" s="145" t="s">
        <v>12</v>
      </c>
      <c r="D3030" s="146" t="str">
        <f>VLOOKUP(C3030,[0]!Data,2,)</f>
        <v>Nurse</v>
      </c>
      <c r="E3030" s="145">
        <v>1</v>
      </c>
      <c r="F3030" s="145" t="s">
        <v>11</v>
      </c>
      <c r="G3030" s="146">
        <f t="shared" si="104"/>
        <v>1</v>
      </c>
      <c r="H3030" s="147">
        <f t="shared" si="105"/>
        <v>1</v>
      </c>
    </row>
    <row r="3031" spans="1:8" x14ac:dyDescent="0.35">
      <c r="A3031" s="144" t="s">
        <v>75</v>
      </c>
      <c r="B3031" s="145" t="s">
        <v>37</v>
      </c>
      <c r="C3031" s="145" t="s">
        <v>12</v>
      </c>
      <c r="D3031" s="146" t="str">
        <f>VLOOKUP(C3031,[0]!Data,2,)</f>
        <v>Nurse</v>
      </c>
      <c r="E3031" s="145">
        <v>2</v>
      </c>
      <c r="F3031" s="145" t="s">
        <v>11</v>
      </c>
      <c r="G3031" s="146">
        <f t="shared" si="104"/>
        <v>1</v>
      </c>
      <c r="H3031" s="147">
        <f t="shared" si="105"/>
        <v>1</v>
      </c>
    </row>
    <row r="3032" spans="1:8" x14ac:dyDescent="0.35">
      <c r="A3032" s="144" t="s">
        <v>75</v>
      </c>
      <c r="B3032" s="145" t="s">
        <v>37</v>
      </c>
      <c r="C3032" s="145" t="s">
        <v>10</v>
      </c>
      <c r="D3032" s="146" t="str">
        <f>VLOOKUP(C3032,[0]!Data,2,)</f>
        <v>Doctor</v>
      </c>
      <c r="E3032" s="145">
        <v>2</v>
      </c>
      <c r="F3032" s="145" t="s">
        <v>11</v>
      </c>
      <c r="G3032" s="146">
        <f t="shared" si="104"/>
        <v>1</v>
      </c>
      <c r="H3032" s="147">
        <f t="shared" si="105"/>
        <v>1</v>
      </c>
    </row>
    <row r="3033" spans="1:8" x14ac:dyDescent="0.35">
      <c r="A3033" s="144" t="s">
        <v>75</v>
      </c>
      <c r="B3033" s="145" t="s">
        <v>37</v>
      </c>
      <c r="C3033" s="145" t="s">
        <v>10</v>
      </c>
      <c r="D3033" s="146" t="str">
        <f>VLOOKUP(C3033,[0]!Data,2,)</f>
        <v>Doctor</v>
      </c>
      <c r="E3033" s="145">
        <v>2</v>
      </c>
      <c r="F3033" s="145" t="s">
        <v>11</v>
      </c>
      <c r="G3033" s="146">
        <f t="shared" si="104"/>
        <v>1</v>
      </c>
      <c r="H3033" s="147">
        <f t="shared" si="105"/>
        <v>1</v>
      </c>
    </row>
    <row r="3034" spans="1:8" x14ac:dyDescent="0.35">
      <c r="A3034" s="144" t="s">
        <v>75</v>
      </c>
      <c r="B3034" s="145" t="s">
        <v>23</v>
      </c>
      <c r="C3034" s="145" t="s">
        <v>24</v>
      </c>
      <c r="D3034" s="146" t="str">
        <f>VLOOKUP(C3034,[0]!Data,2,)</f>
        <v>Allied Health</v>
      </c>
      <c r="E3034" s="145">
        <v>3</v>
      </c>
      <c r="F3034" s="145" t="s">
        <v>11</v>
      </c>
      <c r="G3034" s="146">
        <f t="shared" si="104"/>
        <v>1</v>
      </c>
      <c r="H3034" s="147">
        <f t="shared" si="105"/>
        <v>1</v>
      </c>
    </row>
    <row r="3035" spans="1:8" x14ac:dyDescent="0.35">
      <c r="A3035" s="144" t="s">
        <v>75</v>
      </c>
      <c r="B3035" s="145" t="s">
        <v>23</v>
      </c>
      <c r="C3035" s="145" t="s">
        <v>24</v>
      </c>
      <c r="D3035" s="146" t="str">
        <f>VLOOKUP(C3035,[0]!Data,2,)</f>
        <v>Allied Health</v>
      </c>
      <c r="E3035" s="145">
        <v>3</v>
      </c>
      <c r="F3035" s="145" t="s">
        <v>11</v>
      </c>
      <c r="G3035" s="146">
        <f t="shared" si="104"/>
        <v>1</v>
      </c>
      <c r="H3035" s="147">
        <f t="shared" si="105"/>
        <v>1</v>
      </c>
    </row>
    <row r="3036" spans="1:8" x14ac:dyDescent="0.35">
      <c r="A3036" s="144" t="s">
        <v>75</v>
      </c>
      <c r="B3036" s="145" t="s">
        <v>23</v>
      </c>
      <c r="C3036" s="145" t="s">
        <v>24</v>
      </c>
      <c r="D3036" s="146" t="str">
        <f>VLOOKUP(C3036,[0]!Data,2,)</f>
        <v>Allied Health</v>
      </c>
      <c r="E3036" s="145">
        <v>3</v>
      </c>
      <c r="F3036" s="145" t="s">
        <v>11</v>
      </c>
      <c r="G3036" s="146">
        <f t="shared" si="104"/>
        <v>1</v>
      </c>
      <c r="H3036" s="147">
        <f t="shared" si="105"/>
        <v>1</v>
      </c>
    </row>
    <row r="3037" spans="1:8" x14ac:dyDescent="0.35">
      <c r="A3037" s="144" t="s">
        <v>75</v>
      </c>
      <c r="B3037" s="145" t="s">
        <v>23</v>
      </c>
      <c r="C3037" s="145" t="s">
        <v>24</v>
      </c>
      <c r="D3037" s="146" t="str">
        <f>VLOOKUP(C3037,[0]!Data,2,)</f>
        <v>Allied Health</v>
      </c>
      <c r="E3037" s="145">
        <v>3</v>
      </c>
      <c r="F3037" s="145" t="s">
        <v>11</v>
      </c>
      <c r="G3037" s="146">
        <f t="shared" si="104"/>
        <v>1</v>
      </c>
      <c r="H3037" s="147">
        <f t="shared" si="105"/>
        <v>1</v>
      </c>
    </row>
    <row r="3038" spans="1:8" x14ac:dyDescent="0.35">
      <c r="A3038" s="144" t="s">
        <v>75</v>
      </c>
      <c r="B3038" s="145" t="s">
        <v>23</v>
      </c>
      <c r="C3038" s="145" t="s">
        <v>24</v>
      </c>
      <c r="D3038" s="146" t="str">
        <f>VLOOKUP(C3038,[0]!Data,2,)</f>
        <v>Allied Health</v>
      </c>
      <c r="E3038" s="145">
        <v>3</v>
      </c>
      <c r="F3038" s="145" t="s">
        <v>11</v>
      </c>
      <c r="G3038" s="146">
        <f t="shared" si="104"/>
        <v>1</v>
      </c>
      <c r="H3038" s="147">
        <f t="shared" si="105"/>
        <v>1</v>
      </c>
    </row>
    <row r="3039" spans="1:8" x14ac:dyDescent="0.35">
      <c r="A3039" s="144" t="s">
        <v>75</v>
      </c>
      <c r="B3039" s="145" t="s">
        <v>23</v>
      </c>
      <c r="C3039" s="145" t="s">
        <v>24</v>
      </c>
      <c r="D3039" s="146" t="str">
        <f>VLOOKUP(C3039,[0]!Data,2,)</f>
        <v>Allied Health</v>
      </c>
      <c r="E3039" s="145">
        <v>3</v>
      </c>
      <c r="F3039" s="145" t="s">
        <v>11</v>
      </c>
      <c r="G3039" s="146">
        <f t="shared" si="104"/>
        <v>1</v>
      </c>
      <c r="H3039" s="147">
        <f t="shared" si="105"/>
        <v>1</v>
      </c>
    </row>
    <row r="3040" spans="1:8" x14ac:dyDescent="0.35">
      <c r="A3040" s="144" t="s">
        <v>75</v>
      </c>
      <c r="B3040" s="145" t="s">
        <v>23</v>
      </c>
      <c r="C3040" s="145" t="s">
        <v>24</v>
      </c>
      <c r="D3040" s="146" t="str">
        <f>VLOOKUP(C3040,[0]!Data,2,)</f>
        <v>Allied Health</v>
      </c>
      <c r="E3040" s="145">
        <v>3</v>
      </c>
      <c r="F3040" s="145" t="s">
        <v>11</v>
      </c>
      <c r="G3040" s="146">
        <f t="shared" si="104"/>
        <v>1</v>
      </c>
      <c r="H3040" s="147">
        <f t="shared" si="105"/>
        <v>1</v>
      </c>
    </row>
    <row r="3041" spans="1:8" x14ac:dyDescent="0.35">
      <c r="A3041" s="144" t="s">
        <v>75</v>
      </c>
      <c r="B3041" s="145" t="s">
        <v>23</v>
      </c>
      <c r="C3041" s="145" t="s">
        <v>24</v>
      </c>
      <c r="D3041" s="146" t="str">
        <f>VLOOKUP(C3041,[0]!Data,2,)</f>
        <v>Allied Health</v>
      </c>
      <c r="E3041" s="145">
        <v>3</v>
      </c>
      <c r="F3041" s="145" t="s">
        <v>11</v>
      </c>
      <c r="G3041" s="146">
        <f t="shared" si="104"/>
        <v>1</v>
      </c>
      <c r="H3041" s="147">
        <f t="shared" si="105"/>
        <v>1</v>
      </c>
    </row>
    <row r="3042" spans="1:8" x14ac:dyDescent="0.35">
      <c r="A3042" s="144" t="s">
        <v>75</v>
      </c>
      <c r="B3042" s="145" t="s">
        <v>23</v>
      </c>
      <c r="C3042" s="145" t="s">
        <v>24</v>
      </c>
      <c r="D3042" s="146" t="str">
        <f>VLOOKUP(C3042,[0]!Data,2,)</f>
        <v>Allied Health</v>
      </c>
      <c r="E3042" s="145">
        <v>3</v>
      </c>
      <c r="F3042" s="145" t="s">
        <v>11</v>
      </c>
      <c r="G3042" s="146">
        <f t="shared" si="104"/>
        <v>1</v>
      </c>
      <c r="H3042" s="147">
        <f t="shared" si="105"/>
        <v>1</v>
      </c>
    </row>
    <row r="3043" spans="1:8" x14ac:dyDescent="0.35">
      <c r="A3043" s="144" t="s">
        <v>75</v>
      </c>
      <c r="B3043" s="145" t="s">
        <v>23</v>
      </c>
      <c r="C3043" s="145" t="s">
        <v>24</v>
      </c>
      <c r="D3043" s="146" t="str">
        <f>VLOOKUP(C3043,[0]!Data,2,)</f>
        <v>Allied Health</v>
      </c>
      <c r="E3043" s="145">
        <v>3</v>
      </c>
      <c r="F3043" s="145" t="s">
        <v>11</v>
      </c>
      <c r="G3043" s="146">
        <f t="shared" si="104"/>
        <v>1</v>
      </c>
      <c r="H3043" s="147">
        <f t="shared" si="105"/>
        <v>1</v>
      </c>
    </row>
    <row r="3044" spans="1:8" x14ac:dyDescent="0.35">
      <c r="A3044" s="144" t="s">
        <v>75</v>
      </c>
      <c r="B3044" s="145" t="s">
        <v>23</v>
      </c>
      <c r="C3044" s="145" t="s">
        <v>24</v>
      </c>
      <c r="D3044" s="146" t="str">
        <f>VLOOKUP(C3044,[0]!Data,2,)</f>
        <v>Allied Health</v>
      </c>
      <c r="E3044" s="145">
        <v>3</v>
      </c>
      <c r="F3044" s="145" t="s">
        <v>11</v>
      </c>
      <c r="G3044" s="146">
        <f t="shared" si="104"/>
        <v>1</v>
      </c>
      <c r="H3044" s="147">
        <f t="shared" si="105"/>
        <v>1</v>
      </c>
    </row>
    <row r="3045" spans="1:8" x14ac:dyDescent="0.35">
      <c r="A3045" s="144" t="s">
        <v>75</v>
      </c>
      <c r="B3045" s="145" t="s">
        <v>23</v>
      </c>
      <c r="C3045" s="145" t="s">
        <v>24</v>
      </c>
      <c r="D3045" s="146" t="str">
        <f>VLOOKUP(C3045,[0]!Data,2,)</f>
        <v>Allied Health</v>
      </c>
      <c r="E3045" s="145">
        <v>3</v>
      </c>
      <c r="F3045" s="145" t="s">
        <v>11</v>
      </c>
      <c r="G3045" s="146">
        <f t="shared" si="104"/>
        <v>1</v>
      </c>
      <c r="H3045" s="147">
        <f t="shared" si="105"/>
        <v>1</v>
      </c>
    </row>
    <row r="3046" spans="1:8" x14ac:dyDescent="0.35">
      <c r="A3046" s="144" t="s">
        <v>75</v>
      </c>
      <c r="B3046" s="145" t="s">
        <v>23</v>
      </c>
      <c r="C3046" s="145" t="s">
        <v>24</v>
      </c>
      <c r="D3046" s="146" t="str">
        <f>VLOOKUP(C3046,[0]!Data,2,)</f>
        <v>Allied Health</v>
      </c>
      <c r="E3046" s="145">
        <v>3</v>
      </c>
      <c r="F3046" s="145" t="s">
        <v>11</v>
      </c>
      <c r="G3046" s="146">
        <f t="shared" si="104"/>
        <v>1</v>
      </c>
      <c r="H3046" s="147">
        <f t="shared" si="105"/>
        <v>1</v>
      </c>
    </row>
    <row r="3047" spans="1:8" x14ac:dyDescent="0.35">
      <c r="A3047" s="144" t="s">
        <v>75</v>
      </c>
      <c r="B3047" s="145" t="s">
        <v>23</v>
      </c>
      <c r="C3047" s="145" t="s">
        <v>24</v>
      </c>
      <c r="D3047" s="146" t="str">
        <f>VLOOKUP(C3047,[0]!Data,2,)</f>
        <v>Allied Health</v>
      </c>
      <c r="E3047" s="145">
        <v>3</v>
      </c>
      <c r="F3047" s="145" t="s">
        <v>11</v>
      </c>
      <c r="G3047" s="146">
        <f t="shared" si="104"/>
        <v>1</v>
      </c>
      <c r="H3047" s="147">
        <f t="shared" si="105"/>
        <v>1</v>
      </c>
    </row>
    <row r="3048" spans="1:8" x14ac:dyDescent="0.35">
      <c r="A3048" s="144" t="s">
        <v>75</v>
      </c>
      <c r="B3048" s="145" t="s">
        <v>23</v>
      </c>
      <c r="C3048" s="145" t="s">
        <v>24</v>
      </c>
      <c r="D3048" s="146" t="str">
        <f>VLOOKUP(C3048,[0]!Data,2,)</f>
        <v>Allied Health</v>
      </c>
      <c r="E3048" s="145">
        <v>3</v>
      </c>
      <c r="F3048" s="145" t="s">
        <v>11</v>
      </c>
      <c r="G3048" s="146">
        <f t="shared" si="104"/>
        <v>1</v>
      </c>
      <c r="H3048" s="147">
        <f t="shared" si="105"/>
        <v>1</v>
      </c>
    </row>
    <row r="3049" spans="1:8" x14ac:dyDescent="0.35">
      <c r="A3049" s="144" t="s">
        <v>75</v>
      </c>
      <c r="B3049" s="145" t="s">
        <v>30</v>
      </c>
      <c r="C3049" s="145" t="s">
        <v>12</v>
      </c>
      <c r="D3049" s="146" t="str">
        <f>VLOOKUP(C3049,[0]!Data,2,)</f>
        <v>Nurse</v>
      </c>
      <c r="E3049" s="145">
        <v>5</v>
      </c>
      <c r="F3049" s="145" t="s">
        <v>11</v>
      </c>
      <c r="G3049" s="146">
        <f t="shared" si="104"/>
        <v>1</v>
      </c>
      <c r="H3049" s="147">
        <f t="shared" si="105"/>
        <v>1</v>
      </c>
    </row>
    <row r="3050" spans="1:8" x14ac:dyDescent="0.35">
      <c r="A3050" s="144" t="s">
        <v>75</v>
      </c>
      <c r="B3050" s="145" t="s">
        <v>30</v>
      </c>
      <c r="C3050" s="145" t="s">
        <v>12</v>
      </c>
      <c r="D3050" s="146" t="str">
        <f>VLOOKUP(C3050,[0]!Data,2,)</f>
        <v>Nurse</v>
      </c>
      <c r="E3050" s="145">
        <v>4</v>
      </c>
      <c r="F3050" s="145" t="s">
        <v>11</v>
      </c>
      <c r="G3050" s="146">
        <f t="shared" si="104"/>
        <v>1</v>
      </c>
      <c r="H3050" s="147">
        <f t="shared" si="105"/>
        <v>1</v>
      </c>
    </row>
    <row r="3051" spans="1:8" x14ac:dyDescent="0.35">
      <c r="A3051" s="144" t="s">
        <v>75</v>
      </c>
      <c r="B3051" s="145" t="s">
        <v>30</v>
      </c>
      <c r="C3051" s="145" t="s">
        <v>12</v>
      </c>
      <c r="D3051" s="146" t="str">
        <f>VLOOKUP(C3051,[0]!Data,2,)</f>
        <v>Nurse</v>
      </c>
      <c r="E3051" s="145">
        <v>1</v>
      </c>
      <c r="F3051" s="145" t="s">
        <v>11</v>
      </c>
      <c r="G3051" s="146">
        <f t="shared" si="104"/>
        <v>1</v>
      </c>
      <c r="H3051" s="147">
        <f t="shared" si="105"/>
        <v>1</v>
      </c>
    </row>
    <row r="3052" spans="1:8" x14ac:dyDescent="0.35">
      <c r="A3052" s="144" t="s">
        <v>75</v>
      </c>
      <c r="B3052" s="145" t="s">
        <v>30</v>
      </c>
      <c r="C3052" s="145" t="s">
        <v>12</v>
      </c>
      <c r="D3052" s="146" t="str">
        <f>VLOOKUP(C3052,[0]!Data,2,)</f>
        <v>Nurse</v>
      </c>
      <c r="E3052" s="145">
        <v>4</v>
      </c>
      <c r="F3052" s="145" t="s">
        <v>11</v>
      </c>
      <c r="G3052" s="146">
        <f t="shared" si="104"/>
        <v>1</v>
      </c>
      <c r="H3052" s="147">
        <f t="shared" si="105"/>
        <v>1</v>
      </c>
    </row>
    <row r="3053" spans="1:8" x14ac:dyDescent="0.35">
      <c r="A3053" s="144" t="s">
        <v>75</v>
      </c>
      <c r="B3053" s="145" t="s">
        <v>30</v>
      </c>
      <c r="C3053" s="145" t="s">
        <v>12</v>
      </c>
      <c r="D3053" s="146" t="str">
        <f>VLOOKUP(C3053,[0]!Data,2,)</f>
        <v>Nurse</v>
      </c>
      <c r="E3053" s="145">
        <v>4</v>
      </c>
      <c r="F3053" s="145" t="s">
        <v>11</v>
      </c>
      <c r="G3053" s="146">
        <f t="shared" si="104"/>
        <v>1</v>
      </c>
      <c r="H3053" s="147">
        <f t="shared" si="105"/>
        <v>1</v>
      </c>
    </row>
    <row r="3054" spans="1:8" x14ac:dyDescent="0.35">
      <c r="A3054" s="144" t="s">
        <v>75</v>
      </c>
      <c r="B3054" s="145" t="s">
        <v>30</v>
      </c>
      <c r="C3054" s="145" t="s">
        <v>12</v>
      </c>
      <c r="D3054" s="146" t="str">
        <f>VLOOKUP(C3054,[0]!Data,2,)</f>
        <v>Nurse</v>
      </c>
      <c r="E3054" s="145">
        <v>1</v>
      </c>
      <c r="F3054" s="145" t="s">
        <v>11</v>
      </c>
      <c r="G3054" s="146">
        <f t="shared" si="104"/>
        <v>1</v>
      </c>
      <c r="H3054" s="147">
        <f t="shared" si="105"/>
        <v>1</v>
      </c>
    </row>
    <row r="3055" spans="1:8" x14ac:dyDescent="0.35">
      <c r="A3055" s="144" t="s">
        <v>75</v>
      </c>
      <c r="B3055" s="145" t="s">
        <v>30</v>
      </c>
      <c r="C3055" s="145" t="s">
        <v>38</v>
      </c>
      <c r="D3055" s="146" t="str">
        <f>VLOOKUP(C3055,[0]!Data,2,)</f>
        <v>Ancillary Staff</v>
      </c>
      <c r="E3055" s="145">
        <v>3</v>
      </c>
      <c r="F3055" s="145" t="s">
        <v>11</v>
      </c>
      <c r="G3055" s="146">
        <f t="shared" si="104"/>
        <v>1</v>
      </c>
      <c r="H3055" s="147">
        <f t="shared" si="105"/>
        <v>1</v>
      </c>
    </row>
    <row r="3056" spans="1:8" x14ac:dyDescent="0.35">
      <c r="A3056" s="144" t="s">
        <v>75</v>
      </c>
      <c r="B3056" s="145" t="s">
        <v>30</v>
      </c>
      <c r="C3056" s="145" t="s">
        <v>31</v>
      </c>
      <c r="D3056" s="146" t="str">
        <f>VLOOKUP(C3056,[0]!Data,2,)</f>
        <v>Ancillary Staff</v>
      </c>
      <c r="E3056" s="145">
        <v>2</v>
      </c>
      <c r="F3056" s="145" t="s">
        <v>11</v>
      </c>
      <c r="G3056" s="146">
        <f t="shared" si="104"/>
        <v>1</v>
      </c>
      <c r="H3056" s="147">
        <f t="shared" si="105"/>
        <v>1</v>
      </c>
    </row>
    <row r="3057" spans="1:8" x14ac:dyDescent="0.35">
      <c r="A3057" s="144" t="s">
        <v>75</v>
      </c>
      <c r="B3057" s="145" t="s">
        <v>30</v>
      </c>
      <c r="C3057" s="145" t="s">
        <v>12</v>
      </c>
      <c r="D3057" s="146" t="str">
        <f>VLOOKUP(C3057,[0]!Data,2,)</f>
        <v>Nurse</v>
      </c>
      <c r="E3057" s="145">
        <v>1</v>
      </c>
      <c r="F3057" s="145" t="s">
        <v>11</v>
      </c>
      <c r="G3057" s="146">
        <f t="shared" si="104"/>
        <v>1</v>
      </c>
      <c r="H3057" s="147">
        <f t="shared" si="105"/>
        <v>1</v>
      </c>
    </row>
    <row r="3058" spans="1:8" x14ac:dyDescent="0.35">
      <c r="A3058" s="144" t="s">
        <v>75</v>
      </c>
      <c r="B3058" s="145" t="s">
        <v>30</v>
      </c>
      <c r="C3058" s="145" t="s">
        <v>12</v>
      </c>
      <c r="D3058" s="146" t="str">
        <f>VLOOKUP(C3058,[0]!Data,2,)</f>
        <v>Nurse</v>
      </c>
      <c r="E3058" s="145">
        <v>4</v>
      </c>
      <c r="F3058" s="145" t="s">
        <v>11</v>
      </c>
      <c r="G3058" s="146">
        <f t="shared" si="104"/>
        <v>1</v>
      </c>
      <c r="H3058" s="147">
        <f t="shared" si="105"/>
        <v>1</v>
      </c>
    </row>
    <row r="3059" spans="1:8" x14ac:dyDescent="0.35">
      <c r="A3059" s="144" t="s">
        <v>75</v>
      </c>
      <c r="B3059" s="145" t="s">
        <v>30</v>
      </c>
      <c r="C3059" s="145" t="s">
        <v>32</v>
      </c>
      <c r="D3059" s="146" t="str">
        <f>VLOOKUP(C3059,[0]!Data,2,)</f>
        <v>Allied Health</v>
      </c>
      <c r="E3059" s="145">
        <v>4</v>
      </c>
      <c r="F3059" s="145" t="s">
        <v>11</v>
      </c>
      <c r="G3059" s="146">
        <f t="shared" si="104"/>
        <v>1</v>
      </c>
      <c r="H3059" s="147">
        <f t="shared" si="105"/>
        <v>1</v>
      </c>
    </row>
    <row r="3060" spans="1:8" x14ac:dyDescent="0.35">
      <c r="A3060" s="144" t="s">
        <v>75</v>
      </c>
      <c r="B3060" s="145" t="s">
        <v>30</v>
      </c>
      <c r="C3060" s="145" t="s">
        <v>32</v>
      </c>
      <c r="D3060" s="146" t="str">
        <f>VLOOKUP(C3060,[0]!Data,2,)</f>
        <v>Allied Health</v>
      </c>
      <c r="E3060" s="145">
        <v>1</v>
      </c>
      <c r="F3060" s="145" t="s">
        <v>11</v>
      </c>
      <c r="G3060" s="146">
        <f t="shared" si="104"/>
        <v>1</v>
      </c>
      <c r="H3060" s="147">
        <f t="shared" si="105"/>
        <v>1</v>
      </c>
    </row>
    <row r="3061" spans="1:8" x14ac:dyDescent="0.35">
      <c r="A3061" s="144" t="s">
        <v>75</v>
      </c>
      <c r="B3061" s="145" t="s">
        <v>36</v>
      </c>
      <c r="C3061" s="145" t="s">
        <v>10</v>
      </c>
      <c r="D3061" s="146" t="str">
        <f>VLOOKUP(C3061,[0]!Data,2,)</f>
        <v>Doctor</v>
      </c>
      <c r="E3061" s="145">
        <v>1</v>
      </c>
      <c r="F3061" s="145" t="s">
        <v>11</v>
      </c>
      <c r="G3061" s="146">
        <f t="shared" si="104"/>
        <v>1</v>
      </c>
      <c r="H3061" s="147">
        <f t="shared" si="105"/>
        <v>1</v>
      </c>
    </row>
    <row r="3062" spans="1:8" x14ac:dyDescent="0.35">
      <c r="A3062" s="144" t="s">
        <v>75</v>
      </c>
      <c r="B3062" s="145" t="s">
        <v>36</v>
      </c>
      <c r="C3062" s="145" t="s">
        <v>10</v>
      </c>
      <c r="D3062" s="146" t="str">
        <f>VLOOKUP(C3062,[0]!Data,2,)</f>
        <v>Doctor</v>
      </c>
      <c r="E3062" s="145">
        <v>4</v>
      </c>
      <c r="F3062" s="145" t="s">
        <v>11</v>
      </c>
      <c r="G3062" s="146">
        <f t="shared" si="104"/>
        <v>1</v>
      </c>
      <c r="H3062" s="147">
        <f t="shared" si="105"/>
        <v>1</v>
      </c>
    </row>
    <row r="3063" spans="1:8" x14ac:dyDescent="0.35">
      <c r="A3063" s="144" t="s">
        <v>75</v>
      </c>
      <c r="B3063" s="145" t="s">
        <v>36</v>
      </c>
      <c r="C3063" s="145" t="s">
        <v>10</v>
      </c>
      <c r="D3063" s="146" t="str">
        <f>VLOOKUP(C3063,[0]!Data,2,)</f>
        <v>Doctor</v>
      </c>
      <c r="E3063" s="145">
        <v>1</v>
      </c>
      <c r="F3063" s="145" t="s">
        <v>11</v>
      </c>
      <c r="G3063" s="146">
        <f t="shared" si="104"/>
        <v>1</v>
      </c>
      <c r="H3063" s="147">
        <f t="shared" si="105"/>
        <v>1</v>
      </c>
    </row>
    <row r="3064" spans="1:8" x14ac:dyDescent="0.35">
      <c r="A3064" s="144" t="s">
        <v>75</v>
      </c>
      <c r="B3064" s="145" t="s">
        <v>36</v>
      </c>
      <c r="C3064" s="145" t="s">
        <v>12</v>
      </c>
      <c r="D3064" s="146" t="str">
        <f>VLOOKUP(C3064,[0]!Data,2,)</f>
        <v>Nurse</v>
      </c>
      <c r="E3064" s="145">
        <v>5</v>
      </c>
      <c r="F3064" s="145" t="s">
        <v>11</v>
      </c>
      <c r="G3064" s="146">
        <f t="shared" si="104"/>
        <v>1</v>
      </c>
      <c r="H3064" s="147">
        <f t="shared" si="105"/>
        <v>1</v>
      </c>
    </row>
    <row r="3065" spans="1:8" x14ac:dyDescent="0.35">
      <c r="A3065" s="144" t="s">
        <v>75</v>
      </c>
      <c r="B3065" s="145" t="s">
        <v>36</v>
      </c>
      <c r="C3065" s="145" t="s">
        <v>12</v>
      </c>
      <c r="D3065" s="146" t="str">
        <f>VLOOKUP(C3065,[0]!Data,2,)</f>
        <v>Nurse</v>
      </c>
      <c r="E3065" s="145">
        <v>1</v>
      </c>
      <c r="F3065" s="145" t="s">
        <v>11</v>
      </c>
      <c r="G3065" s="146">
        <f t="shared" si="104"/>
        <v>1</v>
      </c>
      <c r="H3065" s="147">
        <f t="shared" si="105"/>
        <v>1</v>
      </c>
    </row>
    <row r="3066" spans="1:8" x14ac:dyDescent="0.35">
      <c r="A3066" s="144" t="s">
        <v>75</v>
      </c>
      <c r="B3066" s="145" t="s">
        <v>36</v>
      </c>
      <c r="C3066" s="145" t="s">
        <v>12</v>
      </c>
      <c r="D3066" s="146" t="str">
        <f>VLOOKUP(C3066,[0]!Data,2,)</f>
        <v>Nurse</v>
      </c>
      <c r="E3066" s="145">
        <v>5</v>
      </c>
      <c r="F3066" s="145" t="s">
        <v>11</v>
      </c>
      <c r="G3066" s="146">
        <f t="shared" si="104"/>
        <v>1</v>
      </c>
      <c r="H3066" s="147">
        <f t="shared" si="105"/>
        <v>1</v>
      </c>
    </row>
    <row r="3067" spans="1:8" x14ac:dyDescent="0.35">
      <c r="A3067" s="144" t="s">
        <v>75</v>
      </c>
      <c r="B3067" s="145" t="s">
        <v>36</v>
      </c>
      <c r="C3067" s="145" t="s">
        <v>12</v>
      </c>
      <c r="D3067" s="146" t="str">
        <f>VLOOKUP(C3067,[0]!Data,2,)</f>
        <v>Nurse</v>
      </c>
      <c r="E3067" s="145">
        <v>4</v>
      </c>
      <c r="F3067" s="145" t="s">
        <v>11</v>
      </c>
      <c r="G3067" s="146">
        <f t="shared" si="104"/>
        <v>1</v>
      </c>
      <c r="H3067" s="147">
        <f t="shared" si="105"/>
        <v>1</v>
      </c>
    </row>
    <row r="3068" spans="1:8" x14ac:dyDescent="0.35">
      <c r="A3068" s="144" t="s">
        <v>75</v>
      </c>
      <c r="B3068" s="145" t="s">
        <v>36</v>
      </c>
      <c r="C3068" s="145" t="s">
        <v>12</v>
      </c>
      <c r="D3068" s="146" t="str">
        <f>VLOOKUP(C3068,[0]!Data,2,)</f>
        <v>Nurse</v>
      </c>
      <c r="E3068" s="145">
        <v>1</v>
      </c>
      <c r="F3068" s="145" t="s">
        <v>11</v>
      </c>
      <c r="G3068" s="146">
        <f t="shared" si="104"/>
        <v>1</v>
      </c>
      <c r="H3068" s="147">
        <f t="shared" si="105"/>
        <v>1</v>
      </c>
    </row>
    <row r="3069" spans="1:8" x14ac:dyDescent="0.35">
      <c r="A3069" s="144" t="s">
        <v>75</v>
      </c>
      <c r="B3069" s="145" t="s">
        <v>36</v>
      </c>
      <c r="C3069" s="145" t="s">
        <v>12</v>
      </c>
      <c r="D3069" s="146" t="str">
        <f>VLOOKUP(C3069,[0]!Data,2,)</f>
        <v>Nurse</v>
      </c>
      <c r="E3069" s="145">
        <v>4</v>
      </c>
      <c r="F3069" s="145" t="s">
        <v>11</v>
      </c>
      <c r="G3069" s="146">
        <f t="shared" si="104"/>
        <v>1</v>
      </c>
      <c r="H3069" s="147">
        <f t="shared" si="105"/>
        <v>1</v>
      </c>
    </row>
    <row r="3070" spans="1:8" x14ac:dyDescent="0.35">
      <c r="A3070" s="144" t="s">
        <v>75</v>
      </c>
      <c r="B3070" s="145" t="s">
        <v>36</v>
      </c>
      <c r="C3070" s="145" t="s">
        <v>12</v>
      </c>
      <c r="D3070" s="146" t="str">
        <f>VLOOKUP(C3070,[0]!Data,2,)</f>
        <v>Nurse</v>
      </c>
      <c r="E3070" s="145">
        <v>5</v>
      </c>
      <c r="F3070" s="145" t="s">
        <v>11</v>
      </c>
      <c r="G3070" s="146">
        <f t="shared" si="104"/>
        <v>1</v>
      </c>
      <c r="H3070" s="147">
        <f t="shared" si="105"/>
        <v>1</v>
      </c>
    </row>
    <row r="3071" spans="1:8" x14ac:dyDescent="0.35">
      <c r="A3071" s="144" t="s">
        <v>75</v>
      </c>
      <c r="B3071" s="145" t="s">
        <v>36</v>
      </c>
      <c r="C3071" s="145" t="s">
        <v>12</v>
      </c>
      <c r="D3071" s="146" t="str">
        <f>VLOOKUP(C3071,[0]!Data,2,)</f>
        <v>Nurse</v>
      </c>
      <c r="E3071" s="145">
        <v>1</v>
      </c>
      <c r="F3071" s="145" t="s">
        <v>11</v>
      </c>
      <c r="G3071" s="146">
        <f t="shared" si="104"/>
        <v>1</v>
      </c>
      <c r="H3071" s="147">
        <f t="shared" si="105"/>
        <v>1</v>
      </c>
    </row>
    <row r="3072" spans="1:8" x14ac:dyDescent="0.35">
      <c r="A3072" s="144" t="s">
        <v>75</v>
      </c>
      <c r="B3072" s="145" t="s">
        <v>33</v>
      </c>
      <c r="C3072" s="145" t="s">
        <v>12</v>
      </c>
      <c r="D3072" s="146" t="str">
        <f>VLOOKUP(C3072,[0]!Data,2,)</f>
        <v>Nurse</v>
      </c>
      <c r="E3072" s="145">
        <v>3</v>
      </c>
      <c r="F3072" s="145" t="s">
        <v>11</v>
      </c>
      <c r="G3072" s="146">
        <f t="shared" si="104"/>
        <v>1</v>
      </c>
      <c r="H3072" s="147">
        <f t="shared" si="105"/>
        <v>1</v>
      </c>
    </row>
    <row r="3073" spans="1:8" x14ac:dyDescent="0.35">
      <c r="A3073" s="144" t="s">
        <v>75</v>
      </c>
      <c r="B3073" s="145" t="s">
        <v>33</v>
      </c>
      <c r="C3073" s="145" t="s">
        <v>12</v>
      </c>
      <c r="D3073" s="146" t="str">
        <f>VLOOKUP(C3073,[0]!Data,2,)</f>
        <v>Nurse</v>
      </c>
      <c r="E3073" s="145">
        <v>4</v>
      </c>
      <c r="F3073" s="145" t="s">
        <v>11</v>
      </c>
      <c r="G3073" s="146">
        <f t="shared" si="104"/>
        <v>1</v>
      </c>
      <c r="H3073" s="147">
        <f t="shared" si="105"/>
        <v>1</v>
      </c>
    </row>
    <row r="3074" spans="1:8" x14ac:dyDescent="0.35">
      <c r="A3074" s="144" t="s">
        <v>75</v>
      </c>
      <c r="B3074" s="145" t="s">
        <v>33</v>
      </c>
      <c r="C3074" s="145" t="s">
        <v>12</v>
      </c>
      <c r="D3074" s="146" t="str">
        <f>VLOOKUP(C3074,[0]!Data,2,)</f>
        <v>Nurse</v>
      </c>
      <c r="E3074" s="145">
        <v>1</v>
      </c>
      <c r="F3074" s="145" t="s">
        <v>11</v>
      </c>
      <c r="G3074" s="146">
        <f t="shared" si="104"/>
        <v>1</v>
      </c>
      <c r="H3074" s="147">
        <f t="shared" si="105"/>
        <v>1</v>
      </c>
    </row>
    <row r="3075" spans="1:8" x14ac:dyDescent="0.35">
      <c r="A3075" s="144" t="s">
        <v>75</v>
      </c>
      <c r="B3075" s="145" t="s">
        <v>33</v>
      </c>
      <c r="C3075" s="145" t="s">
        <v>79</v>
      </c>
      <c r="D3075" s="146" t="str">
        <f>VLOOKUP(C3075,[0]!Data,2,)</f>
        <v>Ancillary Staff</v>
      </c>
      <c r="E3075" s="145">
        <v>1</v>
      </c>
      <c r="F3075" s="145" t="s">
        <v>11</v>
      </c>
      <c r="G3075" s="146">
        <f t="shared" si="104"/>
        <v>1</v>
      </c>
      <c r="H3075" s="147">
        <f t="shared" si="105"/>
        <v>1</v>
      </c>
    </row>
    <row r="3076" spans="1:8" x14ac:dyDescent="0.35">
      <c r="A3076" s="144" t="s">
        <v>75</v>
      </c>
      <c r="B3076" s="145" t="s">
        <v>33</v>
      </c>
      <c r="C3076" s="145" t="s">
        <v>12</v>
      </c>
      <c r="D3076" s="146" t="str">
        <f>VLOOKUP(C3076,[0]!Data,2,)</f>
        <v>Nurse</v>
      </c>
      <c r="E3076" s="145">
        <v>4</v>
      </c>
      <c r="F3076" s="145" t="s">
        <v>11</v>
      </c>
      <c r="G3076" s="146">
        <f t="shared" si="104"/>
        <v>1</v>
      </c>
      <c r="H3076" s="147">
        <f t="shared" si="105"/>
        <v>1</v>
      </c>
    </row>
    <row r="3077" spans="1:8" x14ac:dyDescent="0.35">
      <c r="A3077" s="144" t="s">
        <v>75</v>
      </c>
      <c r="B3077" s="145" t="s">
        <v>33</v>
      </c>
      <c r="C3077" s="145" t="s">
        <v>12</v>
      </c>
      <c r="D3077" s="146" t="str">
        <f>VLOOKUP(C3077,[0]!Data,2,)</f>
        <v>Nurse</v>
      </c>
      <c r="E3077" s="145">
        <v>3</v>
      </c>
      <c r="F3077" s="145" t="s">
        <v>11</v>
      </c>
      <c r="G3077" s="146">
        <f t="shared" si="104"/>
        <v>1</v>
      </c>
      <c r="H3077" s="147">
        <f t="shared" si="105"/>
        <v>1</v>
      </c>
    </row>
    <row r="3078" spans="1:8" x14ac:dyDescent="0.35">
      <c r="A3078" s="144" t="s">
        <v>75</v>
      </c>
      <c r="B3078" s="145" t="s">
        <v>33</v>
      </c>
      <c r="C3078" s="145" t="s">
        <v>12</v>
      </c>
      <c r="D3078" s="146" t="str">
        <f>VLOOKUP(C3078,[0]!Data,2,)</f>
        <v>Nurse</v>
      </c>
      <c r="E3078" s="145">
        <v>5</v>
      </c>
      <c r="F3078" s="145" t="s">
        <v>11</v>
      </c>
      <c r="G3078" s="146">
        <f t="shared" si="104"/>
        <v>1</v>
      </c>
      <c r="H3078" s="147">
        <f t="shared" si="105"/>
        <v>1</v>
      </c>
    </row>
    <row r="3079" spans="1:8" x14ac:dyDescent="0.35">
      <c r="A3079" s="144" t="s">
        <v>75</v>
      </c>
      <c r="B3079" s="145" t="s">
        <v>33</v>
      </c>
      <c r="C3079" s="145" t="s">
        <v>12</v>
      </c>
      <c r="D3079" s="146" t="str">
        <f>VLOOKUP(C3079,[0]!Data,2,)</f>
        <v>Nurse</v>
      </c>
      <c r="E3079" s="145">
        <v>2</v>
      </c>
      <c r="F3079" s="145" t="s">
        <v>11</v>
      </c>
      <c r="G3079" s="146">
        <f t="shared" si="104"/>
        <v>1</v>
      </c>
      <c r="H3079" s="147">
        <f t="shared" si="105"/>
        <v>1</v>
      </c>
    </row>
    <row r="3080" spans="1:8" x14ac:dyDescent="0.35">
      <c r="A3080" s="144" t="s">
        <v>75</v>
      </c>
      <c r="B3080" s="145" t="s">
        <v>33</v>
      </c>
      <c r="C3080" s="145" t="s">
        <v>10</v>
      </c>
      <c r="D3080" s="146" t="str">
        <f>VLOOKUP(C3080,[0]!Data,2,)</f>
        <v>Doctor</v>
      </c>
      <c r="E3080" s="145">
        <v>2</v>
      </c>
      <c r="F3080" s="145" t="s">
        <v>11</v>
      </c>
      <c r="G3080" s="146">
        <f t="shared" si="104"/>
        <v>1</v>
      </c>
      <c r="H3080" s="147">
        <f t="shared" si="105"/>
        <v>1</v>
      </c>
    </row>
    <row r="3081" spans="1:8" x14ac:dyDescent="0.35">
      <c r="A3081" s="144" t="s">
        <v>75</v>
      </c>
      <c r="B3081" s="145" t="s">
        <v>33</v>
      </c>
      <c r="C3081" s="145" t="s">
        <v>10</v>
      </c>
      <c r="D3081" s="146" t="str">
        <f>VLOOKUP(C3081,[0]!Data,2,)</f>
        <v>Doctor</v>
      </c>
      <c r="E3081" s="145">
        <v>4</v>
      </c>
      <c r="F3081" s="145" t="s">
        <v>11</v>
      </c>
      <c r="G3081" s="146">
        <f t="shared" si="104"/>
        <v>1</v>
      </c>
      <c r="H3081" s="147">
        <f t="shared" si="105"/>
        <v>1</v>
      </c>
    </row>
    <row r="3082" spans="1:8" x14ac:dyDescent="0.35">
      <c r="A3082" s="144" t="s">
        <v>75</v>
      </c>
      <c r="B3082" s="145" t="s">
        <v>33</v>
      </c>
      <c r="C3082" s="145" t="s">
        <v>10</v>
      </c>
      <c r="D3082" s="146" t="str">
        <f>VLOOKUP(C3082,[0]!Data,2,)</f>
        <v>Doctor</v>
      </c>
      <c r="E3082" s="145">
        <v>1</v>
      </c>
      <c r="F3082" s="145" t="s">
        <v>11</v>
      </c>
      <c r="G3082" s="146">
        <f t="shared" si="104"/>
        <v>1</v>
      </c>
      <c r="H3082" s="147">
        <f t="shared" si="105"/>
        <v>1</v>
      </c>
    </row>
    <row r="3083" spans="1:8" x14ac:dyDescent="0.35">
      <c r="A3083" s="144" t="s">
        <v>75</v>
      </c>
      <c r="B3083" s="145" t="s">
        <v>33</v>
      </c>
      <c r="C3083" s="145" t="s">
        <v>32</v>
      </c>
      <c r="D3083" s="146" t="str">
        <f>VLOOKUP(C3083,[0]!Data,2,)</f>
        <v>Allied Health</v>
      </c>
      <c r="E3083" s="145">
        <v>4</v>
      </c>
      <c r="F3083" s="145" t="s">
        <v>11</v>
      </c>
      <c r="G3083" s="146">
        <f t="shared" si="104"/>
        <v>1</v>
      </c>
      <c r="H3083" s="147">
        <f t="shared" si="105"/>
        <v>1</v>
      </c>
    </row>
    <row r="3084" spans="1:8" x14ac:dyDescent="0.35">
      <c r="A3084" s="144" t="s">
        <v>75</v>
      </c>
      <c r="B3084" s="145" t="s">
        <v>33</v>
      </c>
      <c r="C3084" s="145" t="s">
        <v>14</v>
      </c>
      <c r="D3084" s="146" t="str">
        <f>VLOOKUP(C3084,[0]!Data,2,)</f>
        <v>Ancillary Staff</v>
      </c>
      <c r="E3084" s="145">
        <v>5</v>
      </c>
      <c r="F3084" s="145" t="s">
        <v>11</v>
      </c>
      <c r="G3084" s="146">
        <f t="shared" si="104"/>
        <v>1</v>
      </c>
      <c r="H3084" s="147">
        <f t="shared" si="105"/>
        <v>1</v>
      </c>
    </row>
    <row r="3085" spans="1:8" x14ac:dyDescent="0.35">
      <c r="A3085" s="144" t="s">
        <v>75</v>
      </c>
      <c r="B3085" s="145" t="s">
        <v>33</v>
      </c>
      <c r="C3085" s="145" t="s">
        <v>52</v>
      </c>
      <c r="D3085" s="146" t="str">
        <f>VLOOKUP(C3085,[0]!Data,2,)</f>
        <v>Allied Health</v>
      </c>
      <c r="E3085" s="145">
        <v>3</v>
      </c>
      <c r="F3085" s="145" t="s">
        <v>11</v>
      </c>
      <c r="G3085" s="146">
        <f t="shared" si="104"/>
        <v>1</v>
      </c>
      <c r="H3085" s="147">
        <f t="shared" si="105"/>
        <v>1</v>
      </c>
    </row>
    <row r="3086" spans="1:8" x14ac:dyDescent="0.35">
      <c r="A3086" s="144" t="s">
        <v>75</v>
      </c>
      <c r="B3086" s="145" t="s">
        <v>33</v>
      </c>
      <c r="C3086" s="145" t="s">
        <v>12</v>
      </c>
      <c r="D3086" s="146" t="str">
        <f>VLOOKUP(C3086,[0]!Data,2,)</f>
        <v>Nurse</v>
      </c>
      <c r="E3086" s="145">
        <v>1</v>
      </c>
      <c r="F3086" s="145" t="s">
        <v>11</v>
      </c>
      <c r="G3086" s="146">
        <f t="shared" si="104"/>
        <v>1</v>
      </c>
      <c r="H3086" s="147">
        <f t="shared" si="105"/>
        <v>1</v>
      </c>
    </row>
    <row r="3087" spans="1:8" x14ac:dyDescent="0.35">
      <c r="A3087" s="144" t="s">
        <v>75</v>
      </c>
      <c r="B3087" s="145" t="s">
        <v>25</v>
      </c>
      <c r="C3087" s="145" t="s">
        <v>14</v>
      </c>
      <c r="D3087" s="146" t="str">
        <f>VLOOKUP(C3087,[0]!Data,2,)</f>
        <v>Ancillary Staff</v>
      </c>
      <c r="E3087" s="145">
        <v>5</v>
      </c>
      <c r="F3087" s="145" t="s">
        <v>11</v>
      </c>
      <c r="G3087" s="146">
        <f t="shared" si="104"/>
        <v>1</v>
      </c>
      <c r="H3087" s="147">
        <f t="shared" si="105"/>
        <v>1</v>
      </c>
    </row>
    <row r="3088" spans="1:8" x14ac:dyDescent="0.35">
      <c r="A3088" s="144" t="s">
        <v>75</v>
      </c>
      <c r="B3088" s="145" t="s">
        <v>25</v>
      </c>
      <c r="C3088" s="145" t="s">
        <v>14</v>
      </c>
      <c r="D3088" s="146" t="str">
        <f>VLOOKUP(C3088,[0]!Data,2,)</f>
        <v>Ancillary Staff</v>
      </c>
      <c r="E3088" s="145">
        <v>5</v>
      </c>
      <c r="F3088" s="145" t="s">
        <v>11</v>
      </c>
      <c r="G3088" s="146">
        <f t="shared" si="104"/>
        <v>1</v>
      </c>
      <c r="H3088" s="147">
        <f t="shared" si="105"/>
        <v>1</v>
      </c>
    </row>
    <row r="3089" spans="1:8" x14ac:dyDescent="0.35">
      <c r="A3089" s="144" t="s">
        <v>75</v>
      </c>
      <c r="B3089" s="145" t="s">
        <v>25</v>
      </c>
      <c r="C3089" s="145" t="s">
        <v>12</v>
      </c>
      <c r="D3089" s="146" t="str">
        <f>VLOOKUP(C3089,[0]!Data,2,)</f>
        <v>Nurse</v>
      </c>
      <c r="E3089" s="145">
        <v>5</v>
      </c>
      <c r="F3089" s="145" t="s">
        <v>11</v>
      </c>
      <c r="G3089" s="146">
        <f t="shared" si="104"/>
        <v>1</v>
      </c>
      <c r="H3089" s="147">
        <f t="shared" si="105"/>
        <v>1</v>
      </c>
    </row>
    <row r="3090" spans="1:8" x14ac:dyDescent="0.35">
      <c r="A3090" s="144" t="s">
        <v>75</v>
      </c>
      <c r="B3090" s="145" t="s">
        <v>25</v>
      </c>
      <c r="C3090" s="145" t="s">
        <v>12</v>
      </c>
      <c r="D3090" s="146" t="str">
        <f>VLOOKUP(C3090,[0]!Data,2,)</f>
        <v>Nurse</v>
      </c>
      <c r="E3090" s="145">
        <v>4</v>
      </c>
      <c r="F3090" s="145" t="s">
        <v>11</v>
      </c>
      <c r="G3090" s="146">
        <f t="shared" si="104"/>
        <v>1</v>
      </c>
      <c r="H3090" s="147">
        <f t="shared" si="105"/>
        <v>1</v>
      </c>
    </row>
    <row r="3091" spans="1:8" x14ac:dyDescent="0.35">
      <c r="A3091" s="144" t="s">
        <v>75</v>
      </c>
      <c r="B3091" s="145" t="s">
        <v>25</v>
      </c>
      <c r="C3091" s="145" t="s">
        <v>24</v>
      </c>
      <c r="D3091" s="146" t="str">
        <f>VLOOKUP(C3091,[0]!Data,2,)</f>
        <v>Allied Health</v>
      </c>
      <c r="E3091" s="145">
        <v>2</v>
      </c>
      <c r="F3091" s="145" t="s">
        <v>11</v>
      </c>
      <c r="G3091" s="146">
        <f t="shared" si="104"/>
        <v>1</v>
      </c>
      <c r="H3091" s="147">
        <f t="shared" si="105"/>
        <v>1</v>
      </c>
    </row>
    <row r="3092" spans="1:8" x14ac:dyDescent="0.35">
      <c r="A3092" s="144" t="s">
        <v>75</v>
      </c>
      <c r="B3092" s="145" t="s">
        <v>25</v>
      </c>
      <c r="C3092" s="145" t="s">
        <v>12</v>
      </c>
      <c r="D3092" s="146" t="str">
        <f>VLOOKUP(C3092,[0]!Data,2,)</f>
        <v>Nurse</v>
      </c>
      <c r="E3092" s="145">
        <v>5</v>
      </c>
      <c r="F3092" s="145" t="s">
        <v>11</v>
      </c>
      <c r="G3092" s="146">
        <f t="shared" ref="G3092:G3155" si="106">IF(F3092="Y",1,0)</f>
        <v>1</v>
      </c>
      <c r="H3092" s="147">
        <f t="shared" ref="H3092:H3155" si="107">IF(F3092="Y,N",1,1)</f>
        <v>1</v>
      </c>
    </row>
    <row r="3093" spans="1:8" x14ac:dyDescent="0.35">
      <c r="A3093" s="144" t="s">
        <v>75</v>
      </c>
      <c r="B3093" s="145" t="s">
        <v>25</v>
      </c>
      <c r="C3093" s="145" t="s">
        <v>12</v>
      </c>
      <c r="D3093" s="146" t="str">
        <f>VLOOKUP(C3093,[0]!Data,2,)</f>
        <v>Nurse</v>
      </c>
      <c r="E3093" s="145">
        <v>3</v>
      </c>
      <c r="F3093" s="145" t="s">
        <v>11</v>
      </c>
      <c r="G3093" s="146">
        <f t="shared" si="106"/>
        <v>1</v>
      </c>
      <c r="H3093" s="147">
        <f t="shared" si="107"/>
        <v>1</v>
      </c>
    </row>
    <row r="3094" spans="1:8" x14ac:dyDescent="0.35">
      <c r="A3094" s="144" t="s">
        <v>75</v>
      </c>
      <c r="B3094" s="145" t="s">
        <v>25</v>
      </c>
      <c r="C3094" s="145" t="s">
        <v>10</v>
      </c>
      <c r="D3094" s="146" t="str">
        <f>VLOOKUP(C3094,[0]!Data,2,)</f>
        <v>Doctor</v>
      </c>
      <c r="E3094" s="145">
        <v>4</v>
      </c>
      <c r="F3094" s="145" t="s">
        <v>11</v>
      </c>
      <c r="G3094" s="146">
        <f t="shared" si="106"/>
        <v>1</v>
      </c>
      <c r="H3094" s="147">
        <f t="shared" si="107"/>
        <v>1</v>
      </c>
    </row>
    <row r="3095" spans="1:8" x14ac:dyDescent="0.35">
      <c r="A3095" s="144" t="s">
        <v>75</v>
      </c>
      <c r="B3095" s="145" t="s">
        <v>25</v>
      </c>
      <c r="C3095" s="145" t="s">
        <v>12</v>
      </c>
      <c r="D3095" s="146" t="str">
        <f>VLOOKUP(C3095,[0]!Data,2,)</f>
        <v>Nurse</v>
      </c>
      <c r="E3095" s="145">
        <v>5</v>
      </c>
      <c r="F3095" s="145" t="s">
        <v>11</v>
      </c>
      <c r="G3095" s="146">
        <f t="shared" si="106"/>
        <v>1</v>
      </c>
      <c r="H3095" s="147">
        <f t="shared" si="107"/>
        <v>1</v>
      </c>
    </row>
    <row r="3096" spans="1:8" x14ac:dyDescent="0.35">
      <c r="A3096" s="144" t="s">
        <v>75</v>
      </c>
      <c r="B3096" s="145" t="s">
        <v>25</v>
      </c>
      <c r="C3096" s="145" t="s">
        <v>12</v>
      </c>
      <c r="D3096" s="146" t="str">
        <f>VLOOKUP(C3096,[0]!Data,2,)</f>
        <v>Nurse</v>
      </c>
      <c r="E3096" s="145">
        <v>2</v>
      </c>
      <c r="F3096" s="145" t="s">
        <v>11</v>
      </c>
      <c r="G3096" s="146">
        <f t="shared" si="106"/>
        <v>1</v>
      </c>
      <c r="H3096" s="147">
        <f t="shared" si="107"/>
        <v>1</v>
      </c>
    </row>
    <row r="3097" spans="1:8" x14ac:dyDescent="0.35">
      <c r="A3097" s="144" t="s">
        <v>75</v>
      </c>
      <c r="B3097" s="145" t="s">
        <v>25</v>
      </c>
      <c r="C3097" s="145" t="s">
        <v>24</v>
      </c>
      <c r="D3097" s="146" t="str">
        <f>VLOOKUP(C3097,[0]!Data,2,)</f>
        <v>Allied Health</v>
      </c>
      <c r="E3097" s="145">
        <v>2</v>
      </c>
      <c r="F3097" s="145" t="s">
        <v>11</v>
      </c>
      <c r="G3097" s="146">
        <f t="shared" si="106"/>
        <v>1</v>
      </c>
      <c r="H3097" s="147">
        <f t="shared" si="107"/>
        <v>1</v>
      </c>
    </row>
    <row r="3098" spans="1:8" x14ac:dyDescent="0.35">
      <c r="A3098" s="144" t="s">
        <v>75</v>
      </c>
      <c r="B3098" s="145">
        <v>6</v>
      </c>
      <c r="C3098" s="145" t="s">
        <v>10</v>
      </c>
      <c r="D3098" s="146" t="str">
        <f>VLOOKUP(C3098,[0]!Data,2,)</f>
        <v>Doctor</v>
      </c>
      <c r="E3098" s="145">
        <v>4</v>
      </c>
      <c r="F3098" s="145" t="s">
        <v>11</v>
      </c>
      <c r="G3098" s="146">
        <f t="shared" si="106"/>
        <v>1</v>
      </c>
      <c r="H3098" s="147">
        <f t="shared" si="107"/>
        <v>1</v>
      </c>
    </row>
    <row r="3099" spans="1:8" x14ac:dyDescent="0.35">
      <c r="A3099" s="144" t="s">
        <v>75</v>
      </c>
      <c r="B3099" s="145">
        <v>6</v>
      </c>
      <c r="C3099" s="145" t="s">
        <v>12</v>
      </c>
      <c r="D3099" s="146" t="str">
        <f>VLOOKUP(C3099,[0]!Data,2,)</f>
        <v>Nurse</v>
      </c>
      <c r="E3099" s="145">
        <v>4</v>
      </c>
      <c r="F3099" s="145" t="s">
        <v>11</v>
      </c>
      <c r="G3099" s="146">
        <f t="shared" si="106"/>
        <v>1</v>
      </c>
      <c r="H3099" s="147">
        <f t="shared" si="107"/>
        <v>1</v>
      </c>
    </row>
    <row r="3100" spans="1:8" x14ac:dyDescent="0.35">
      <c r="A3100" s="144" t="s">
        <v>75</v>
      </c>
      <c r="B3100" s="145">
        <v>6</v>
      </c>
      <c r="C3100" s="145" t="s">
        <v>14</v>
      </c>
      <c r="D3100" s="146" t="str">
        <f>VLOOKUP(C3100,[0]!Data,2,)</f>
        <v>Ancillary Staff</v>
      </c>
      <c r="E3100" s="145">
        <v>5</v>
      </c>
      <c r="F3100" s="145" t="s">
        <v>11</v>
      </c>
      <c r="G3100" s="146">
        <f t="shared" si="106"/>
        <v>1</v>
      </c>
      <c r="H3100" s="147">
        <f t="shared" si="107"/>
        <v>1</v>
      </c>
    </row>
    <row r="3101" spans="1:8" x14ac:dyDescent="0.35">
      <c r="A3101" s="144" t="s">
        <v>75</v>
      </c>
      <c r="B3101" s="145">
        <v>6</v>
      </c>
      <c r="C3101" s="145" t="s">
        <v>12</v>
      </c>
      <c r="D3101" s="146" t="str">
        <f>VLOOKUP(C3101,[0]!Data,2,)</f>
        <v>Nurse</v>
      </c>
      <c r="E3101" s="145">
        <v>1</v>
      </c>
      <c r="F3101" s="145" t="s">
        <v>11</v>
      </c>
      <c r="G3101" s="146">
        <f t="shared" si="106"/>
        <v>1</v>
      </c>
      <c r="H3101" s="147">
        <f t="shared" si="107"/>
        <v>1</v>
      </c>
    </row>
    <row r="3102" spans="1:8" x14ac:dyDescent="0.35">
      <c r="A3102" s="144" t="s">
        <v>75</v>
      </c>
      <c r="B3102" s="145" t="s">
        <v>28</v>
      </c>
      <c r="C3102" s="145" t="s">
        <v>12</v>
      </c>
      <c r="D3102" s="146" t="str">
        <f>VLOOKUP(C3102,[0]!Data,2,)</f>
        <v>Nurse</v>
      </c>
      <c r="E3102" s="145">
        <v>1</v>
      </c>
      <c r="F3102" s="145" t="s">
        <v>11</v>
      </c>
      <c r="G3102" s="146">
        <f t="shared" si="106"/>
        <v>1</v>
      </c>
      <c r="H3102" s="147">
        <f t="shared" si="107"/>
        <v>1</v>
      </c>
    </row>
    <row r="3103" spans="1:8" x14ac:dyDescent="0.35">
      <c r="A3103" s="144" t="s">
        <v>75</v>
      </c>
      <c r="B3103" s="145" t="s">
        <v>28</v>
      </c>
      <c r="C3103" s="145" t="s">
        <v>12</v>
      </c>
      <c r="D3103" s="146" t="str">
        <f>VLOOKUP(C3103,[0]!Data,2,)</f>
        <v>Nurse</v>
      </c>
      <c r="E3103" s="145">
        <v>4</v>
      </c>
      <c r="F3103" s="145" t="s">
        <v>11</v>
      </c>
      <c r="G3103" s="146">
        <f t="shared" si="106"/>
        <v>1</v>
      </c>
      <c r="H3103" s="147">
        <f t="shared" si="107"/>
        <v>1</v>
      </c>
    </row>
    <row r="3104" spans="1:8" x14ac:dyDescent="0.35">
      <c r="A3104" s="144" t="s">
        <v>75</v>
      </c>
      <c r="B3104" s="145" t="s">
        <v>28</v>
      </c>
      <c r="C3104" s="145" t="s">
        <v>12</v>
      </c>
      <c r="D3104" s="146" t="str">
        <f>VLOOKUP(C3104,[0]!Data,2,)</f>
        <v>Nurse</v>
      </c>
      <c r="E3104" s="145">
        <v>2</v>
      </c>
      <c r="F3104" s="145" t="s">
        <v>11</v>
      </c>
      <c r="G3104" s="146">
        <f t="shared" si="106"/>
        <v>1</v>
      </c>
      <c r="H3104" s="147">
        <f t="shared" si="107"/>
        <v>1</v>
      </c>
    </row>
    <row r="3105" spans="1:8" x14ac:dyDescent="0.35">
      <c r="A3105" s="144" t="s">
        <v>75</v>
      </c>
      <c r="B3105" s="145" t="s">
        <v>28</v>
      </c>
      <c r="C3105" s="145" t="s">
        <v>14</v>
      </c>
      <c r="D3105" s="146" t="str">
        <f>VLOOKUP(C3105,[0]!Data,2,)</f>
        <v>Ancillary Staff</v>
      </c>
      <c r="E3105" s="145">
        <v>5</v>
      </c>
      <c r="F3105" s="145" t="s">
        <v>11</v>
      </c>
      <c r="G3105" s="146">
        <f t="shared" si="106"/>
        <v>1</v>
      </c>
      <c r="H3105" s="147">
        <f t="shared" si="107"/>
        <v>1</v>
      </c>
    </row>
    <row r="3106" spans="1:8" x14ac:dyDescent="0.35">
      <c r="A3106" s="144" t="s">
        <v>75</v>
      </c>
      <c r="B3106" s="145" t="s">
        <v>28</v>
      </c>
      <c r="C3106" s="145" t="s">
        <v>12</v>
      </c>
      <c r="D3106" s="146" t="str">
        <f>VLOOKUP(C3106,[0]!Data,2,)</f>
        <v>Nurse</v>
      </c>
      <c r="E3106" s="145">
        <v>3</v>
      </c>
      <c r="F3106" s="145" t="s">
        <v>11</v>
      </c>
      <c r="G3106" s="146">
        <f t="shared" si="106"/>
        <v>1</v>
      </c>
      <c r="H3106" s="147">
        <f t="shared" si="107"/>
        <v>1</v>
      </c>
    </row>
    <row r="3107" spans="1:8" x14ac:dyDescent="0.35">
      <c r="A3107" s="144" t="s">
        <v>75</v>
      </c>
      <c r="B3107" s="145" t="s">
        <v>28</v>
      </c>
      <c r="C3107" s="145" t="s">
        <v>10</v>
      </c>
      <c r="D3107" s="146" t="str">
        <f>VLOOKUP(C3107,[0]!Data,2,)</f>
        <v>Doctor</v>
      </c>
      <c r="E3107" s="145">
        <v>4</v>
      </c>
      <c r="F3107" s="145" t="s">
        <v>11</v>
      </c>
      <c r="G3107" s="146">
        <f t="shared" si="106"/>
        <v>1</v>
      </c>
      <c r="H3107" s="147">
        <f t="shared" si="107"/>
        <v>1</v>
      </c>
    </row>
    <row r="3108" spans="1:8" x14ac:dyDescent="0.35">
      <c r="A3108" s="144" t="s">
        <v>75</v>
      </c>
      <c r="B3108" s="145" t="s">
        <v>28</v>
      </c>
      <c r="C3108" s="145" t="s">
        <v>12</v>
      </c>
      <c r="D3108" s="146" t="str">
        <f>VLOOKUP(C3108,[0]!Data,2,)</f>
        <v>Nurse</v>
      </c>
      <c r="E3108" s="145">
        <v>4</v>
      </c>
      <c r="F3108" s="145" t="s">
        <v>11</v>
      </c>
      <c r="G3108" s="146">
        <f t="shared" si="106"/>
        <v>1</v>
      </c>
      <c r="H3108" s="147">
        <f t="shared" si="107"/>
        <v>1</v>
      </c>
    </row>
    <row r="3109" spans="1:8" x14ac:dyDescent="0.35">
      <c r="A3109" s="144" t="s">
        <v>75</v>
      </c>
      <c r="B3109" s="145" t="s">
        <v>28</v>
      </c>
      <c r="C3109" s="145" t="s">
        <v>14</v>
      </c>
      <c r="D3109" s="146" t="str">
        <f>VLOOKUP(C3109,[0]!Data,2,)</f>
        <v>Ancillary Staff</v>
      </c>
      <c r="E3109" s="145">
        <v>5</v>
      </c>
      <c r="F3109" s="145" t="s">
        <v>11</v>
      </c>
      <c r="G3109" s="146">
        <f t="shared" si="106"/>
        <v>1</v>
      </c>
      <c r="H3109" s="147">
        <f t="shared" si="107"/>
        <v>1</v>
      </c>
    </row>
    <row r="3110" spans="1:8" x14ac:dyDescent="0.35">
      <c r="A3110" s="144" t="s">
        <v>75</v>
      </c>
      <c r="B3110" s="145" t="s">
        <v>28</v>
      </c>
      <c r="C3110" s="145" t="s">
        <v>10</v>
      </c>
      <c r="D3110" s="146" t="str">
        <f>VLOOKUP(C3110,[0]!Data,2,)</f>
        <v>Doctor</v>
      </c>
      <c r="E3110" s="145">
        <v>2</v>
      </c>
      <c r="F3110" s="145" t="s">
        <v>11</v>
      </c>
      <c r="G3110" s="146">
        <f t="shared" si="106"/>
        <v>1</v>
      </c>
      <c r="H3110" s="147">
        <f t="shared" si="107"/>
        <v>1</v>
      </c>
    </row>
    <row r="3111" spans="1:8" x14ac:dyDescent="0.35">
      <c r="A3111" s="144" t="s">
        <v>75</v>
      </c>
      <c r="B3111" s="145" t="s">
        <v>28</v>
      </c>
      <c r="C3111" s="145" t="s">
        <v>10</v>
      </c>
      <c r="D3111" s="146" t="str">
        <f>VLOOKUP(C3111,[0]!Data,2,)</f>
        <v>Doctor</v>
      </c>
      <c r="E3111" s="145">
        <v>3</v>
      </c>
      <c r="F3111" s="145" t="s">
        <v>11</v>
      </c>
      <c r="G3111" s="146">
        <f t="shared" si="106"/>
        <v>1</v>
      </c>
      <c r="H3111" s="147">
        <f t="shared" si="107"/>
        <v>1</v>
      </c>
    </row>
    <row r="3112" spans="1:8" x14ac:dyDescent="0.35">
      <c r="A3112" s="144" t="s">
        <v>75</v>
      </c>
      <c r="B3112" s="145" t="s">
        <v>28</v>
      </c>
      <c r="C3112" s="145" t="s">
        <v>12</v>
      </c>
      <c r="D3112" s="146" t="str">
        <f>VLOOKUP(C3112,[0]!Data,2,)</f>
        <v>Nurse</v>
      </c>
      <c r="E3112" s="145">
        <v>5</v>
      </c>
      <c r="F3112" s="145" t="s">
        <v>11</v>
      </c>
      <c r="G3112" s="146">
        <f t="shared" si="106"/>
        <v>1</v>
      </c>
      <c r="H3112" s="147">
        <f t="shared" si="107"/>
        <v>1</v>
      </c>
    </row>
    <row r="3113" spans="1:8" x14ac:dyDescent="0.35">
      <c r="A3113" s="144" t="s">
        <v>75</v>
      </c>
      <c r="B3113" s="145" t="s">
        <v>28</v>
      </c>
      <c r="C3113" s="145" t="s">
        <v>12</v>
      </c>
      <c r="D3113" s="146" t="str">
        <f>VLOOKUP(C3113,[0]!Data,2,)</f>
        <v>Nurse</v>
      </c>
      <c r="E3113" s="145">
        <v>3</v>
      </c>
      <c r="F3113" s="145" t="s">
        <v>11</v>
      </c>
      <c r="G3113" s="146">
        <f t="shared" si="106"/>
        <v>1</v>
      </c>
      <c r="H3113" s="147">
        <f t="shared" si="107"/>
        <v>1</v>
      </c>
    </row>
    <row r="3114" spans="1:8" x14ac:dyDescent="0.35">
      <c r="A3114" s="144" t="s">
        <v>75</v>
      </c>
      <c r="B3114" s="145" t="s">
        <v>28</v>
      </c>
      <c r="C3114" s="145" t="s">
        <v>12</v>
      </c>
      <c r="D3114" s="146" t="str">
        <f>VLOOKUP(C3114,[0]!Data,2,)</f>
        <v>Nurse</v>
      </c>
      <c r="E3114" s="145">
        <v>1</v>
      </c>
      <c r="F3114" s="145" t="s">
        <v>11</v>
      </c>
      <c r="G3114" s="146">
        <f t="shared" si="106"/>
        <v>1</v>
      </c>
      <c r="H3114" s="147">
        <f t="shared" si="107"/>
        <v>1</v>
      </c>
    </row>
    <row r="3115" spans="1:8" x14ac:dyDescent="0.35">
      <c r="A3115" s="144" t="s">
        <v>75</v>
      </c>
      <c r="B3115" s="145">
        <v>7</v>
      </c>
      <c r="C3115" s="145" t="s">
        <v>35</v>
      </c>
      <c r="D3115" s="146" t="str">
        <f>VLOOKUP(C3115,[0]!Data,2,)</f>
        <v>Allied Health</v>
      </c>
      <c r="E3115" s="145">
        <v>1</v>
      </c>
      <c r="F3115" s="145" t="s">
        <v>11</v>
      </c>
      <c r="G3115" s="146">
        <f t="shared" si="106"/>
        <v>1</v>
      </c>
      <c r="H3115" s="147">
        <f t="shared" si="107"/>
        <v>1</v>
      </c>
    </row>
    <row r="3116" spans="1:8" x14ac:dyDescent="0.35">
      <c r="A3116" s="144" t="s">
        <v>75</v>
      </c>
      <c r="B3116" s="145">
        <v>7</v>
      </c>
      <c r="C3116" s="145" t="s">
        <v>13</v>
      </c>
      <c r="D3116" s="146" t="str">
        <f>VLOOKUP(C3116,[0]!Data,2,)</f>
        <v>Ancillary Staff</v>
      </c>
      <c r="E3116" s="145">
        <v>5</v>
      </c>
      <c r="F3116" s="145" t="s">
        <v>11</v>
      </c>
      <c r="G3116" s="146">
        <f t="shared" si="106"/>
        <v>1</v>
      </c>
      <c r="H3116" s="147">
        <f t="shared" si="107"/>
        <v>1</v>
      </c>
    </row>
    <row r="3117" spans="1:8" x14ac:dyDescent="0.35">
      <c r="A3117" s="144" t="s">
        <v>75</v>
      </c>
      <c r="B3117" s="145">
        <v>7</v>
      </c>
      <c r="C3117" s="145" t="s">
        <v>80</v>
      </c>
      <c r="D3117" s="146" t="str">
        <f>VLOOKUP(C3117,[0]!Data,2,)</f>
        <v>Allied Health</v>
      </c>
      <c r="E3117" s="145">
        <v>1</v>
      </c>
      <c r="F3117" s="145" t="s">
        <v>11</v>
      </c>
      <c r="G3117" s="146">
        <f t="shared" si="106"/>
        <v>1</v>
      </c>
      <c r="H3117" s="147">
        <f t="shared" si="107"/>
        <v>1</v>
      </c>
    </row>
    <row r="3118" spans="1:8" x14ac:dyDescent="0.35">
      <c r="A3118" s="144" t="s">
        <v>75</v>
      </c>
      <c r="B3118" s="145">
        <v>7</v>
      </c>
      <c r="C3118" s="145" t="s">
        <v>10</v>
      </c>
      <c r="D3118" s="146" t="str">
        <f>VLOOKUP(C3118,[0]!Data,2,)</f>
        <v>Doctor</v>
      </c>
      <c r="E3118" s="145">
        <v>2</v>
      </c>
      <c r="F3118" s="145" t="s">
        <v>11</v>
      </c>
      <c r="G3118" s="146">
        <f t="shared" si="106"/>
        <v>1</v>
      </c>
      <c r="H3118" s="147">
        <f t="shared" si="107"/>
        <v>1</v>
      </c>
    </row>
    <row r="3119" spans="1:8" x14ac:dyDescent="0.35">
      <c r="A3119" s="144" t="s">
        <v>75</v>
      </c>
      <c r="B3119" s="145">
        <v>7</v>
      </c>
      <c r="C3119" s="145" t="s">
        <v>10</v>
      </c>
      <c r="D3119" s="146" t="str">
        <f>VLOOKUP(C3119,[0]!Data,2,)</f>
        <v>Doctor</v>
      </c>
      <c r="E3119" s="145">
        <v>4</v>
      </c>
      <c r="F3119" s="145" t="s">
        <v>11</v>
      </c>
      <c r="G3119" s="146">
        <f t="shared" si="106"/>
        <v>1</v>
      </c>
      <c r="H3119" s="147">
        <f t="shared" si="107"/>
        <v>1</v>
      </c>
    </row>
    <row r="3120" spans="1:8" x14ac:dyDescent="0.35">
      <c r="A3120" s="144" t="s">
        <v>75</v>
      </c>
      <c r="B3120" s="145">
        <v>7</v>
      </c>
      <c r="C3120" s="145" t="s">
        <v>12</v>
      </c>
      <c r="D3120" s="146" t="str">
        <f>VLOOKUP(C3120,[0]!Data,2,)</f>
        <v>Nurse</v>
      </c>
      <c r="E3120" s="145">
        <v>4</v>
      </c>
      <c r="F3120" s="145" t="s">
        <v>11</v>
      </c>
      <c r="G3120" s="146">
        <f t="shared" si="106"/>
        <v>1</v>
      </c>
      <c r="H3120" s="147">
        <f t="shared" si="107"/>
        <v>1</v>
      </c>
    </row>
    <row r="3121" spans="1:8" x14ac:dyDescent="0.35">
      <c r="A3121" s="144" t="s">
        <v>75</v>
      </c>
      <c r="B3121" s="145">
        <v>7</v>
      </c>
      <c r="C3121" s="145" t="s">
        <v>12</v>
      </c>
      <c r="D3121" s="146" t="str">
        <f>VLOOKUP(C3121,[0]!Data,2,)</f>
        <v>Nurse</v>
      </c>
      <c r="E3121" s="145">
        <v>1</v>
      </c>
      <c r="F3121" s="145" t="s">
        <v>11</v>
      </c>
      <c r="G3121" s="146">
        <f t="shared" si="106"/>
        <v>1</v>
      </c>
      <c r="H3121" s="147">
        <f t="shared" si="107"/>
        <v>1</v>
      </c>
    </row>
    <row r="3122" spans="1:8" x14ac:dyDescent="0.35">
      <c r="A3122" s="144" t="s">
        <v>75</v>
      </c>
      <c r="B3122" s="145" t="s">
        <v>16</v>
      </c>
      <c r="C3122" s="145" t="s">
        <v>12</v>
      </c>
      <c r="D3122" s="146" t="str">
        <f>VLOOKUP(C3122,[0]!Data,2,)</f>
        <v>Nurse</v>
      </c>
      <c r="E3122" s="145">
        <v>4</v>
      </c>
      <c r="F3122" s="145" t="s">
        <v>11</v>
      </c>
      <c r="G3122" s="146">
        <f t="shared" si="106"/>
        <v>1</v>
      </c>
      <c r="H3122" s="147">
        <f t="shared" si="107"/>
        <v>1</v>
      </c>
    </row>
    <row r="3123" spans="1:8" x14ac:dyDescent="0.35">
      <c r="A3123" s="144" t="s">
        <v>75</v>
      </c>
      <c r="B3123" s="145" t="s">
        <v>16</v>
      </c>
      <c r="C3123" s="145" t="s">
        <v>12</v>
      </c>
      <c r="D3123" s="146" t="str">
        <f>VLOOKUP(C3123,[0]!Data,2,)</f>
        <v>Nurse</v>
      </c>
      <c r="E3123" s="145">
        <v>5</v>
      </c>
      <c r="F3123" s="145" t="s">
        <v>11</v>
      </c>
      <c r="G3123" s="146">
        <f t="shared" si="106"/>
        <v>1</v>
      </c>
      <c r="H3123" s="147">
        <f t="shared" si="107"/>
        <v>1</v>
      </c>
    </row>
    <row r="3124" spans="1:8" x14ac:dyDescent="0.35">
      <c r="A3124" s="144" t="s">
        <v>75</v>
      </c>
      <c r="B3124" s="145" t="s">
        <v>16</v>
      </c>
      <c r="C3124" s="145" t="s">
        <v>14</v>
      </c>
      <c r="D3124" s="146" t="str">
        <f>VLOOKUP(C3124,[0]!Data,2,)</f>
        <v>Ancillary Staff</v>
      </c>
      <c r="E3124" s="145">
        <v>5</v>
      </c>
      <c r="F3124" s="145" t="s">
        <v>29</v>
      </c>
      <c r="G3124" s="146">
        <f t="shared" si="106"/>
        <v>0</v>
      </c>
      <c r="H3124" s="147">
        <f t="shared" si="107"/>
        <v>1</v>
      </c>
    </row>
    <row r="3125" spans="1:8" x14ac:dyDescent="0.35">
      <c r="A3125" s="144" t="s">
        <v>75</v>
      </c>
      <c r="B3125" s="145" t="s">
        <v>16</v>
      </c>
      <c r="C3125" s="145" t="s">
        <v>12</v>
      </c>
      <c r="D3125" s="146" t="str">
        <f>VLOOKUP(C3125,[0]!Data,2,)</f>
        <v>Nurse</v>
      </c>
      <c r="E3125" s="145">
        <v>4</v>
      </c>
      <c r="F3125" s="145" t="s">
        <v>11</v>
      </c>
      <c r="G3125" s="146">
        <f t="shared" si="106"/>
        <v>1</v>
      </c>
      <c r="H3125" s="147">
        <f t="shared" si="107"/>
        <v>1</v>
      </c>
    </row>
    <row r="3126" spans="1:8" x14ac:dyDescent="0.35">
      <c r="A3126" s="144" t="s">
        <v>75</v>
      </c>
      <c r="B3126" s="145" t="s">
        <v>16</v>
      </c>
      <c r="C3126" s="145" t="s">
        <v>13</v>
      </c>
      <c r="D3126" s="146" t="str">
        <f>VLOOKUP(C3126,[0]!Data,2,)</f>
        <v>Ancillary Staff</v>
      </c>
      <c r="E3126" s="145">
        <v>5</v>
      </c>
      <c r="F3126" s="145" t="s">
        <v>11</v>
      </c>
      <c r="G3126" s="146">
        <f t="shared" si="106"/>
        <v>1</v>
      </c>
      <c r="H3126" s="147">
        <f t="shared" si="107"/>
        <v>1</v>
      </c>
    </row>
    <row r="3127" spans="1:8" x14ac:dyDescent="0.35">
      <c r="A3127" s="144" t="s">
        <v>75</v>
      </c>
      <c r="B3127" s="145" t="s">
        <v>50</v>
      </c>
      <c r="C3127" s="145" t="s">
        <v>12</v>
      </c>
      <c r="D3127" s="146" t="str">
        <f>VLOOKUP(C3127,[0]!Data,2,)</f>
        <v>Nurse</v>
      </c>
      <c r="E3127" s="145">
        <v>1</v>
      </c>
      <c r="F3127" s="145" t="s">
        <v>11</v>
      </c>
      <c r="G3127" s="146">
        <f t="shared" si="106"/>
        <v>1</v>
      </c>
      <c r="H3127" s="147">
        <f t="shared" si="107"/>
        <v>1</v>
      </c>
    </row>
    <row r="3128" spans="1:8" x14ac:dyDescent="0.35">
      <c r="A3128" s="144" t="s">
        <v>75</v>
      </c>
      <c r="B3128" s="145" t="s">
        <v>50</v>
      </c>
      <c r="C3128" s="145" t="s">
        <v>12</v>
      </c>
      <c r="D3128" s="146" t="str">
        <f>VLOOKUP(C3128,[0]!Data,2,)</f>
        <v>Nurse</v>
      </c>
      <c r="E3128" s="145">
        <v>1</v>
      </c>
      <c r="F3128" s="145" t="s">
        <v>11</v>
      </c>
      <c r="G3128" s="146">
        <f t="shared" si="106"/>
        <v>1</v>
      </c>
      <c r="H3128" s="147">
        <f t="shared" si="107"/>
        <v>1</v>
      </c>
    </row>
    <row r="3129" spans="1:8" x14ac:dyDescent="0.35">
      <c r="A3129" s="144" t="s">
        <v>75</v>
      </c>
      <c r="B3129" s="145" t="s">
        <v>50</v>
      </c>
      <c r="C3129" s="145" t="s">
        <v>12</v>
      </c>
      <c r="D3129" s="146" t="str">
        <f>VLOOKUP(C3129,[0]!Data,2,)</f>
        <v>Nurse</v>
      </c>
      <c r="E3129" s="145">
        <v>1</v>
      </c>
      <c r="F3129" s="145" t="s">
        <v>11</v>
      </c>
      <c r="G3129" s="146">
        <f t="shared" si="106"/>
        <v>1</v>
      </c>
      <c r="H3129" s="147">
        <f t="shared" si="107"/>
        <v>1</v>
      </c>
    </row>
    <row r="3130" spans="1:8" x14ac:dyDescent="0.35">
      <c r="A3130" s="144" t="s">
        <v>75</v>
      </c>
      <c r="B3130" s="145" t="s">
        <v>50</v>
      </c>
      <c r="C3130" s="145" t="s">
        <v>12</v>
      </c>
      <c r="D3130" s="146" t="str">
        <f>VLOOKUP(C3130,[0]!Data,2,)</f>
        <v>Nurse</v>
      </c>
      <c r="E3130" s="145">
        <v>1</v>
      </c>
      <c r="F3130" s="145" t="s">
        <v>11</v>
      </c>
      <c r="G3130" s="146">
        <f t="shared" si="106"/>
        <v>1</v>
      </c>
      <c r="H3130" s="147">
        <f t="shared" si="107"/>
        <v>1</v>
      </c>
    </row>
    <row r="3131" spans="1:8" x14ac:dyDescent="0.35">
      <c r="A3131" s="144" t="s">
        <v>75</v>
      </c>
      <c r="B3131" s="145" t="s">
        <v>50</v>
      </c>
      <c r="C3131" s="145" t="s">
        <v>12</v>
      </c>
      <c r="D3131" s="146" t="str">
        <f>VLOOKUP(C3131,[0]!Data,2,)</f>
        <v>Nurse</v>
      </c>
      <c r="E3131" s="145">
        <v>4</v>
      </c>
      <c r="F3131" s="145" t="s">
        <v>11</v>
      </c>
      <c r="G3131" s="146">
        <f t="shared" si="106"/>
        <v>1</v>
      </c>
      <c r="H3131" s="147">
        <f t="shared" si="107"/>
        <v>1</v>
      </c>
    </row>
    <row r="3132" spans="1:8" x14ac:dyDescent="0.35">
      <c r="A3132" s="144" t="s">
        <v>75</v>
      </c>
      <c r="B3132" s="145" t="s">
        <v>50</v>
      </c>
      <c r="C3132" s="145" t="s">
        <v>12</v>
      </c>
      <c r="D3132" s="146" t="str">
        <f>VLOOKUP(C3132,[0]!Data,2,)</f>
        <v>Nurse</v>
      </c>
      <c r="E3132" s="145">
        <v>4</v>
      </c>
      <c r="F3132" s="145" t="s">
        <v>11</v>
      </c>
      <c r="G3132" s="146">
        <f t="shared" si="106"/>
        <v>1</v>
      </c>
      <c r="H3132" s="147">
        <f t="shared" si="107"/>
        <v>1</v>
      </c>
    </row>
    <row r="3133" spans="1:8" x14ac:dyDescent="0.35">
      <c r="A3133" s="144" t="s">
        <v>75</v>
      </c>
      <c r="B3133" s="145" t="s">
        <v>50</v>
      </c>
      <c r="C3133" s="145" t="s">
        <v>12</v>
      </c>
      <c r="D3133" s="146" t="str">
        <f>VLOOKUP(C3133,[0]!Data,2,)</f>
        <v>Nurse</v>
      </c>
      <c r="E3133" s="145">
        <v>4</v>
      </c>
      <c r="F3133" s="145" t="s">
        <v>11</v>
      </c>
      <c r="G3133" s="146">
        <f t="shared" si="106"/>
        <v>1</v>
      </c>
      <c r="H3133" s="147">
        <f t="shared" si="107"/>
        <v>1</v>
      </c>
    </row>
    <row r="3134" spans="1:8" x14ac:dyDescent="0.35">
      <c r="A3134" s="144" t="s">
        <v>75</v>
      </c>
      <c r="B3134" s="145" t="s">
        <v>50</v>
      </c>
      <c r="C3134" s="145" t="s">
        <v>12</v>
      </c>
      <c r="D3134" s="146" t="str">
        <f>VLOOKUP(C3134,[0]!Data,2,)</f>
        <v>Nurse</v>
      </c>
      <c r="E3134" s="145">
        <v>4</v>
      </c>
      <c r="F3134" s="145" t="s">
        <v>11</v>
      </c>
      <c r="G3134" s="146">
        <f t="shared" si="106"/>
        <v>1</v>
      </c>
      <c r="H3134" s="147">
        <f t="shared" si="107"/>
        <v>1</v>
      </c>
    </row>
    <row r="3135" spans="1:8" x14ac:dyDescent="0.35">
      <c r="A3135" s="144" t="s">
        <v>75</v>
      </c>
      <c r="B3135" s="145" t="s">
        <v>50</v>
      </c>
      <c r="C3135" s="145" t="s">
        <v>14</v>
      </c>
      <c r="D3135" s="146" t="str">
        <f>VLOOKUP(C3135,[0]!Data,2,)</f>
        <v>Ancillary Staff</v>
      </c>
      <c r="E3135" s="145">
        <v>5</v>
      </c>
      <c r="F3135" s="145" t="s">
        <v>29</v>
      </c>
      <c r="G3135" s="146">
        <f t="shared" si="106"/>
        <v>0</v>
      </c>
      <c r="H3135" s="147">
        <f t="shared" si="107"/>
        <v>1</v>
      </c>
    </row>
    <row r="3136" spans="1:8" x14ac:dyDescent="0.35">
      <c r="A3136" s="144" t="s">
        <v>75</v>
      </c>
      <c r="B3136" s="145" t="s">
        <v>44</v>
      </c>
      <c r="C3136" s="145" t="s">
        <v>10</v>
      </c>
      <c r="D3136" s="146" t="str">
        <f>VLOOKUP(C3136,[0]!Data,2,)</f>
        <v>Doctor</v>
      </c>
      <c r="E3136" s="145">
        <v>1</v>
      </c>
      <c r="F3136" s="145" t="s">
        <v>11</v>
      </c>
      <c r="G3136" s="146">
        <f t="shared" si="106"/>
        <v>1</v>
      </c>
      <c r="H3136" s="147">
        <f t="shared" si="107"/>
        <v>1</v>
      </c>
    </row>
    <row r="3137" spans="1:8" x14ac:dyDescent="0.35">
      <c r="A3137" s="144" t="s">
        <v>75</v>
      </c>
      <c r="B3137" s="145" t="s">
        <v>44</v>
      </c>
      <c r="C3137" s="145" t="s">
        <v>57</v>
      </c>
      <c r="D3137" s="146" t="str">
        <f>VLOOKUP(C3137,[0]!Data,2,)</f>
        <v>Ancillary Staff</v>
      </c>
      <c r="E3137" s="145">
        <v>5</v>
      </c>
      <c r="F3137" s="145" t="s">
        <v>29</v>
      </c>
      <c r="G3137" s="146">
        <f t="shared" si="106"/>
        <v>0</v>
      </c>
      <c r="H3137" s="147">
        <f t="shared" si="107"/>
        <v>1</v>
      </c>
    </row>
    <row r="3138" spans="1:8" x14ac:dyDescent="0.35">
      <c r="A3138" s="144" t="s">
        <v>75</v>
      </c>
      <c r="B3138" s="145" t="s">
        <v>44</v>
      </c>
      <c r="C3138" s="145" t="s">
        <v>12</v>
      </c>
      <c r="D3138" s="146" t="str">
        <f>VLOOKUP(C3138,[0]!Data,2,)</f>
        <v>Nurse</v>
      </c>
      <c r="E3138" s="145">
        <v>2</v>
      </c>
      <c r="F3138" s="145" t="s">
        <v>11</v>
      </c>
      <c r="G3138" s="146">
        <f t="shared" si="106"/>
        <v>1</v>
      </c>
      <c r="H3138" s="147">
        <f t="shared" si="107"/>
        <v>1</v>
      </c>
    </row>
    <row r="3139" spans="1:8" x14ac:dyDescent="0.35">
      <c r="A3139" s="144" t="s">
        <v>75</v>
      </c>
      <c r="B3139" s="145" t="s">
        <v>44</v>
      </c>
      <c r="C3139" s="145" t="s">
        <v>12</v>
      </c>
      <c r="D3139" s="146" t="str">
        <f>VLOOKUP(C3139,[0]!Data,2,)</f>
        <v>Nurse</v>
      </c>
      <c r="E3139" s="145">
        <v>1</v>
      </c>
      <c r="F3139" s="145" t="s">
        <v>29</v>
      </c>
      <c r="G3139" s="146">
        <f t="shared" si="106"/>
        <v>0</v>
      </c>
      <c r="H3139" s="147">
        <f t="shared" si="107"/>
        <v>1</v>
      </c>
    </row>
    <row r="3140" spans="1:8" x14ac:dyDescent="0.35">
      <c r="A3140" s="144" t="s">
        <v>75</v>
      </c>
      <c r="B3140" s="145" t="s">
        <v>44</v>
      </c>
      <c r="C3140" s="145" t="s">
        <v>10</v>
      </c>
      <c r="D3140" s="146" t="str">
        <f>VLOOKUP(C3140,[0]!Data,2,)</f>
        <v>Doctor</v>
      </c>
      <c r="E3140" s="145">
        <v>2</v>
      </c>
      <c r="F3140" s="145" t="s">
        <v>11</v>
      </c>
      <c r="G3140" s="146">
        <f t="shared" si="106"/>
        <v>1</v>
      </c>
      <c r="H3140" s="147">
        <f t="shared" si="107"/>
        <v>1</v>
      </c>
    </row>
    <row r="3141" spans="1:8" x14ac:dyDescent="0.35">
      <c r="A3141" s="144" t="s">
        <v>75</v>
      </c>
      <c r="B3141" s="145" t="s">
        <v>44</v>
      </c>
      <c r="C3141" s="145" t="s">
        <v>12</v>
      </c>
      <c r="D3141" s="146" t="str">
        <f>VLOOKUP(C3141,[0]!Data,2,)</f>
        <v>Nurse</v>
      </c>
      <c r="E3141" s="145">
        <v>4</v>
      </c>
      <c r="F3141" s="145" t="s">
        <v>11</v>
      </c>
      <c r="G3141" s="146">
        <f t="shared" si="106"/>
        <v>1</v>
      </c>
      <c r="H3141" s="147">
        <f t="shared" si="107"/>
        <v>1</v>
      </c>
    </row>
    <row r="3142" spans="1:8" x14ac:dyDescent="0.35">
      <c r="A3142" s="144" t="s">
        <v>75</v>
      </c>
      <c r="B3142" s="145" t="s">
        <v>44</v>
      </c>
      <c r="C3142" s="145" t="s">
        <v>10</v>
      </c>
      <c r="D3142" s="146" t="str">
        <f>VLOOKUP(C3142,[0]!Data,2,)</f>
        <v>Doctor</v>
      </c>
      <c r="E3142" s="145">
        <v>2</v>
      </c>
      <c r="F3142" s="145" t="s">
        <v>11</v>
      </c>
      <c r="G3142" s="146">
        <f t="shared" si="106"/>
        <v>1</v>
      </c>
      <c r="H3142" s="147">
        <f t="shared" si="107"/>
        <v>1</v>
      </c>
    </row>
    <row r="3143" spans="1:8" x14ac:dyDescent="0.35">
      <c r="A3143" s="144" t="s">
        <v>75</v>
      </c>
      <c r="B3143" s="145" t="s">
        <v>44</v>
      </c>
      <c r="C3143" s="145" t="s">
        <v>10</v>
      </c>
      <c r="D3143" s="146" t="str">
        <f>VLOOKUP(C3143,[0]!Data,2,)</f>
        <v>Doctor</v>
      </c>
      <c r="E3143" s="145">
        <v>2</v>
      </c>
      <c r="F3143" s="145" t="s">
        <v>11</v>
      </c>
      <c r="G3143" s="146">
        <f t="shared" si="106"/>
        <v>1</v>
      </c>
      <c r="H3143" s="147">
        <f t="shared" si="107"/>
        <v>1</v>
      </c>
    </row>
    <row r="3144" spans="1:8" x14ac:dyDescent="0.35">
      <c r="A3144" s="144" t="s">
        <v>75</v>
      </c>
      <c r="B3144" s="145" t="s">
        <v>44</v>
      </c>
      <c r="C3144" s="145" t="s">
        <v>57</v>
      </c>
      <c r="D3144" s="146" t="str">
        <f>VLOOKUP(C3144,[0]!Data,2,)</f>
        <v>Ancillary Staff</v>
      </c>
      <c r="E3144" s="145">
        <v>4</v>
      </c>
      <c r="F3144" s="145" t="s">
        <v>11</v>
      </c>
      <c r="G3144" s="146">
        <f t="shared" si="106"/>
        <v>1</v>
      </c>
      <c r="H3144" s="147">
        <f t="shared" si="107"/>
        <v>1</v>
      </c>
    </row>
    <row r="3145" spans="1:8" x14ac:dyDescent="0.35">
      <c r="A3145" s="144" t="s">
        <v>75</v>
      </c>
      <c r="B3145" s="145" t="s">
        <v>44</v>
      </c>
      <c r="C3145" s="145" t="s">
        <v>12</v>
      </c>
      <c r="D3145" s="146" t="str">
        <f>VLOOKUP(C3145,[0]!Data,2,)</f>
        <v>Nurse</v>
      </c>
      <c r="E3145" s="145">
        <v>1</v>
      </c>
      <c r="F3145" s="145" t="s">
        <v>11</v>
      </c>
      <c r="G3145" s="146">
        <f t="shared" si="106"/>
        <v>1</v>
      </c>
      <c r="H3145" s="147">
        <f t="shared" si="107"/>
        <v>1</v>
      </c>
    </row>
    <row r="3146" spans="1:8" x14ac:dyDescent="0.35">
      <c r="A3146" s="144" t="s">
        <v>75</v>
      </c>
      <c r="B3146" s="145" t="s">
        <v>44</v>
      </c>
      <c r="C3146" s="145" t="s">
        <v>12</v>
      </c>
      <c r="D3146" s="146" t="str">
        <f>VLOOKUP(C3146,[0]!Data,2,)</f>
        <v>Nurse</v>
      </c>
      <c r="E3146" s="145">
        <v>3</v>
      </c>
      <c r="F3146" s="145" t="s">
        <v>11</v>
      </c>
      <c r="G3146" s="146">
        <f t="shared" si="106"/>
        <v>1</v>
      </c>
      <c r="H3146" s="147">
        <f t="shared" si="107"/>
        <v>1</v>
      </c>
    </row>
    <row r="3147" spans="1:8" x14ac:dyDescent="0.35">
      <c r="A3147" s="144" t="s">
        <v>75</v>
      </c>
      <c r="B3147" s="145" t="s">
        <v>44</v>
      </c>
      <c r="C3147" s="145" t="s">
        <v>12</v>
      </c>
      <c r="D3147" s="146" t="str">
        <f>VLOOKUP(C3147,[0]!Data,2,)</f>
        <v>Nurse</v>
      </c>
      <c r="E3147" s="145">
        <v>4</v>
      </c>
      <c r="F3147" s="145" t="s">
        <v>11</v>
      </c>
      <c r="G3147" s="146">
        <f t="shared" si="106"/>
        <v>1</v>
      </c>
      <c r="H3147" s="147">
        <f t="shared" si="107"/>
        <v>1</v>
      </c>
    </row>
    <row r="3148" spans="1:8" x14ac:dyDescent="0.35">
      <c r="A3148" s="144" t="s">
        <v>75</v>
      </c>
      <c r="B3148" s="145" t="s">
        <v>44</v>
      </c>
      <c r="C3148" s="145" t="s">
        <v>10</v>
      </c>
      <c r="D3148" s="146" t="str">
        <f>VLOOKUP(C3148,[0]!Data,2,)</f>
        <v>Doctor</v>
      </c>
      <c r="E3148" s="145">
        <v>4</v>
      </c>
      <c r="F3148" s="145" t="s">
        <v>11</v>
      </c>
      <c r="G3148" s="146">
        <f t="shared" si="106"/>
        <v>1</v>
      </c>
      <c r="H3148" s="147">
        <f t="shared" si="107"/>
        <v>1</v>
      </c>
    </row>
    <row r="3149" spans="1:8" x14ac:dyDescent="0.35">
      <c r="A3149" s="144" t="s">
        <v>75</v>
      </c>
      <c r="B3149" s="145" t="s">
        <v>44</v>
      </c>
      <c r="C3149" s="145" t="s">
        <v>57</v>
      </c>
      <c r="D3149" s="146" t="str">
        <f>VLOOKUP(C3149,[0]!Data,2,)</f>
        <v>Ancillary Staff</v>
      </c>
      <c r="E3149" s="145">
        <v>4</v>
      </c>
      <c r="F3149" s="145" t="s">
        <v>11</v>
      </c>
      <c r="G3149" s="146">
        <f t="shared" si="106"/>
        <v>1</v>
      </c>
      <c r="H3149" s="147">
        <f t="shared" si="107"/>
        <v>1</v>
      </c>
    </row>
    <row r="3150" spans="1:8" x14ac:dyDescent="0.35">
      <c r="A3150" s="144" t="s">
        <v>75</v>
      </c>
      <c r="B3150" s="145" t="s">
        <v>44</v>
      </c>
      <c r="C3150" s="145" t="s">
        <v>12</v>
      </c>
      <c r="D3150" s="146" t="str">
        <f>VLOOKUP(C3150,[0]!Data,2,)</f>
        <v>Nurse</v>
      </c>
      <c r="E3150" s="145">
        <v>2</v>
      </c>
      <c r="F3150" s="145" t="s">
        <v>11</v>
      </c>
      <c r="G3150" s="146">
        <f t="shared" si="106"/>
        <v>1</v>
      </c>
      <c r="H3150" s="147">
        <f t="shared" si="107"/>
        <v>1</v>
      </c>
    </row>
    <row r="3151" spans="1:8" x14ac:dyDescent="0.35">
      <c r="A3151" s="144" t="s">
        <v>75</v>
      </c>
      <c r="B3151" s="145" t="s">
        <v>18</v>
      </c>
      <c r="C3151" s="145" t="s">
        <v>12</v>
      </c>
      <c r="D3151" s="146" t="str">
        <f>VLOOKUP(C3151,[0]!Data,2,)</f>
        <v>Nurse</v>
      </c>
      <c r="E3151" s="145">
        <v>1</v>
      </c>
      <c r="F3151" s="145" t="s">
        <v>11</v>
      </c>
      <c r="G3151" s="146">
        <f t="shared" si="106"/>
        <v>1</v>
      </c>
      <c r="H3151" s="147">
        <f t="shared" si="107"/>
        <v>1</v>
      </c>
    </row>
    <row r="3152" spans="1:8" x14ac:dyDescent="0.35">
      <c r="A3152" s="144" t="s">
        <v>75</v>
      </c>
      <c r="B3152" s="145" t="s">
        <v>18</v>
      </c>
      <c r="C3152" s="145" t="s">
        <v>12</v>
      </c>
      <c r="D3152" s="146" t="str">
        <f>VLOOKUP(C3152,[0]!Data,2,)</f>
        <v>Nurse</v>
      </c>
      <c r="E3152" s="145">
        <v>5</v>
      </c>
      <c r="F3152" s="145" t="s">
        <v>11</v>
      </c>
      <c r="G3152" s="146">
        <f t="shared" si="106"/>
        <v>1</v>
      </c>
      <c r="H3152" s="147">
        <f t="shared" si="107"/>
        <v>1</v>
      </c>
    </row>
    <row r="3153" spans="1:8" x14ac:dyDescent="0.35">
      <c r="A3153" s="144" t="s">
        <v>75</v>
      </c>
      <c r="B3153" s="145" t="s">
        <v>18</v>
      </c>
      <c r="C3153" s="145" t="s">
        <v>12</v>
      </c>
      <c r="D3153" s="146" t="str">
        <f>VLOOKUP(C3153,[0]!Data,2,)</f>
        <v>Nurse</v>
      </c>
      <c r="E3153" s="145">
        <v>4</v>
      </c>
      <c r="F3153" s="145" t="s">
        <v>11</v>
      </c>
      <c r="G3153" s="146">
        <f t="shared" si="106"/>
        <v>1</v>
      </c>
      <c r="H3153" s="147">
        <f t="shared" si="107"/>
        <v>1</v>
      </c>
    </row>
    <row r="3154" spans="1:8" x14ac:dyDescent="0.35">
      <c r="A3154" s="144" t="s">
        <v>75</v>
      </c>
      <c r="B3154" s="145" t="s">
        <v>18</v>
      </c>
      <c r="C3154" s="145" t="s">
        <v>10</v>
      </c>
      <c r="D3154" s="146" t="str">
        <f>VLOOKUP(C3154,[0]!Data,2,)</f>
        <v>Doctor</v>
      </c>
      <c r="E3154" s="145">
        <v>2</v>
      </c>
      <c r="F3154" s="145" t="s">
        <v>11</v>
      </c>
      <c r="G3154" s="146">
        <f t="shared" si="106"/>
        <v>1</v>
      </c>
      <c r="H3154" s="147">
        <f t="shared" si="107"/>
        <v>1</v>
      </c>
    </row>
    <row r="3155" spans="1:8" x14ac:dyDescent="0.35">
      <c r="A3155" s="144" t="s">
        <v>75</v>
      </c>
      <c r="B3155" s="145" t="s">
        <v>18</v>
      </c>
      <c r="C3155" s="145" t="s">
        <v>14</v>
      </c>
      <c r="D3155" s="146" t="str">
        <f>VLOOKUP(C3155,[0]!Data,2,)</f>
        <v>Ancillary Staff</v>
      </c>
      <c r="E3155" s="145">
        <v>5</v>
      </c>
      <c r="F3155" s="145" t="s">
        <v>11</v>
      </c>
      <c r="G3155" s="146">
        <f t="shared" si="106"/>
        <v>1</v>
      </c>
      <c r="H3155" s="147">
        <f t="shared" si="107"/>
        <v>1</v>
      </c>
    </row>
    <row r="3156" spans="1:8" x14ac:dyDescent="0.35">
      <c r="A3156" s="144" t="s">
        <v>75</v>
      </c>
      <c r="B3156" s="145" t="s">
        <v>26</v>
      </c>
      <c r="C3156" s="145" t="s">
        <v>12</v>
      </c>
      <c r="D3156" s="146" t="str">
        <f>VLOOKUP(C3156,[0]!Data,2,)</f>
        <v>Nurse</v>
      </c>
      <c r="E3156" s="145">
        <v>1</v>
      </c>
      <c r="F3156" s="145" t="s">
        <v>11</v>
      </c>
      <c r="G3156" s="146">
        <f t="shared" ref="G3156:G3218" si="108">IF(F3156="Y",1,0)</f>
        <v>1</v>
      </c>
      <c r="H3156" s="147">
        <f t="shared" ref="H3156:H3218" si="109">IF(F3156="Y,N",1,1)</f>
        <v>1</v>
      </c>
    </row>
    <row r="3157" spans="1:8" x14ac:dyDescent="0.35">
      <c r="A3157" s="144" t="s">
        <v>75</v>
      </c>
      <c r="B3157" s="145" t="s">
        <v>26</v>
      </c>
      <c r="C3157" s="145" t="s">
        <v>12</v>
      </c>
      <c r="D3157" s="146" t="str">
        <f>VLOOKUP(C3157,[0]!Data,2,)</f>
        <v>Nurse</v>
      </c>
      <c r="E3157" s="145">
        <v>5</v>
      </c>
      <c r="F3157" s="145" t="s">
        <v>11</v>
      </c>
      <c r="G3157" s="146">
        <f t="shared" si="108"/>
        <v>1</v>
      </c>
      <c r="H3157" s="147">
        <f t="shared" si="109"/>
        <v>1</v>
      </c>
    </row>
    <row r="3158" spans="1:8" x14ac:dyDescent="0.35">
      <c r="A3158" s="144" t="s">
        <v>75</v>
      </c>
      <c r="B3158" s="145" t="s">
        <v>26</v>
      </c>
      <c r="C3158" s="145" t="s">
        <v>12</v>
      </c>
      <c r="D3158" s="146" t="str">
        <f>VLOOKUP(C3158,[0]!Data,2,)</f>
        <v>Nurse</v>
      </c>
      <c r="E3158" s="145">
        <v>1</v>
      </c>
      <c r="F3158" s="145" t="s">
        <v>11</v>
      </c>
      <c r="G3158" s="146">
        <f t="shared" si="108"/>
        <v>1</v>
      </c>
      <c r="H3158" s="147">
        <f t="shared" si="109"/>
        <v>1</v>
      </c>
    </row>
    <row r="3159" spans="1:8" x14ac:dyDescent="0.35">
      <c r="A3159" s="144" t="s">
        <v>75</v>
      </c>
      <c r="B3159" s="145" t="s">
        <v>26</v>
      </c>
      <c r="C3159" s="145" t="s">
        <v>27</v>
      </c>
      <c r="D3159" s="146" t="str">
        <f>VLOOKUP(C3159,[0]!Data,2,)</f>
        <v>Allied Health</v>
      </c>
      <c r="E3159" s="145">
        <v>1</v>
      </c>
      <c r="F3159" s="145" t="s">
        <v>11</v>
      </c>
      <c r="G3159" s="146">
        <f t="shared" si="108"/>
        <v>1</v>
      </c>
      <c r="H3159" s="147">
        <f t="shared" si="109"/>
        <v>1</v>
      </c>
    </row>
    <row r="3160" spans="1:8" x14ac:dyDescent="0.35">
      <c r="A3160" s="144" t="s">
        <v>75</v>
      </c>
      <c r="B3160" s="145" t="s">
        <v>26</v>
      </c>
      <c r="C3160" s="145" t="s">
        <v>27</v>
      </c>
      <c r="D3160" s="146" t="str">
        <f>VLOOKUP(C3160,[0]!Data,2,)</f>
        <v>Allied Health</v>
      </c>
      <c r="E3160" s="145">
        <v>4</v>
      </c>
      <c r="F3160" s="145" t="s">
        <v>11</v>
      </c>
      <c r="G3160" s="146">
        <f t="shared" si="108"/>
        <v>1</v>
      </c>
      <c r="H3160" s="147">
        <f t="shared" si="109"/>
        <v>1</v>
      </c>
    </row>
    <row r="3161" spans="1:8" x14ac:dyDescent="0.35">
      <c r="A3161" s="144" t="s">
        <v>81</v>
      </c>
      <c r="B3161" s="145" t="s">
        <v>39</v>
      </c>
      <c r="C3161" s="145" t="s">
        <v>12</v>
      </c>
      <c r="D3161" s="146" t="str">
        <f>VLOOKUP(C3161,[0]!Data,2,)</f>
        <v>Nurse</v>
      </c>
      <c r="E3161" s="145">
        <v>4</v>
      </c>
      <c r="F3161" s="145" t="s">
        <v>11</v>
      </c>
      <c r="G3161" s="146">
        <f t="shared" si="108"/>
        <v>1</v>
      </c>
      <c r="H3161" s="147">
        <f t="shared" si="109"/>
        <v>1</v>
      </c>
    </row>
    <row r="3162" spans="1:8" x14ac:dyDescent="0.35">
      <c r="A3162" s="144" t="s">
        <v>81</v>
      </c>
      <c r="B3162" s="145" t="s">
        <v>39</v>
      </c>
      <c r="C3162" s="145" t="s">
        <v>12</v>
      </c>
      <c r="D3162" s="146" t="str">
        <f>VLOOKUP(C3162,[0]!Data,2,)</f>
        <v>Nurse</v>
      </c>
      <c r="E3162" s="145">
        <v>5</v>
      </c>
      <c r="F3162" s="145" t="s">
        <v>11</v>
      </c>
      <c r="G3162" s="146">
        <f t="shared" si="108"/>
        <v>1</v>
      </c>
      <c r="H3162" s="147">
        <f t="shared" si="109"/>
        <v>1</v>
      </c>
    </row>
    <row r="3163" spans="1:8" x14ac:dyDescent="0.35">
      <c r="A3163" s="144" t="s">
        <v>81</v>
      </c>
      <c r="B3163" s="145" t="s">
        <v>39</v>
      </c>
      <c r="C3163" s="145" t="s">
        <v>12</v>
      </c>
      <c r="D3163" s="146" t="str">
        <f>VLOOKUP(C3163,[0]!Data,2,)</f>
        <v>Nurse</v>
      </c>
      <c r="E3163" s="145">
        <v>4</v>
      </c>
      <c r="F3163" s="145" t="s">
        <v>11</v>
      </c>
      <c r="G3163" s="146">
        <f t="shared" si="108"/>
        <v>1</v>
      </c>
      <c r="H3163" s="147">
        <f t="shared" si="109"/>
        <v>1</v>
      </c>
    </row>
    <row r="3164" spans="1:8" x14ac:dyDescent="0.35">
      <c r="A3164" s="144" t="s">
        <v>81</v>
      </c>
      <c r="B3164" s="145" t="s">
        <v>39</v>
      </c>
      <c r="C3164" s="145" t="s">
        <v>12</v>
      </c>
      <c r="D3164" s="146" t="str">
        <f>VLOOKUP(C3164,[0]!Data,2,)</f>
        <v>Nurse</v>
      </c>
      <c r="E3164" s="145">
        <v>1</v>
      </c>
      <c r="F3164" s="145" t="s">
        <v>11</v>
      </c>
      <c r="G3164" s="146">
        <f t="shared" si="108"/>
        <v>1</v>
      </c>
      <c r="H3164" s="147">
        <f t="shared" si="109"/>
        <v>1</v>
      </c>
    </row>
    <row r="3165" spans="1:8" x14ac:dyDescent="0.35">
      <c r="A3165" s="144" t="s">
        <v>81</v>
      </c>
      <c r="B3165" s="145" t="s">
        <v>39</v>
      </c>
      <c r="C3165" s="145" t="s">
        <v>12</v>
      </c>
      <c r="D3165" s="146" t="str">
        <f>VLOOKUP(C3165,[0]!Data,2,)</f>
        <v>Nurse</v>
      </c>
      <c r="E3165" s="145">
        <v>1</v>
      </c>
      <c r="F3165" s="145" t="s">
        <v>11</v>
      </c>
      <c r="G3165" s="146">
        <f t="shared" si="108"/>
        <v>1</v>
      </c>
      <c r="H3165" s="147">
        <f t="shared" si="109"/>
        <v>1</v>
      </c>
    </row>
    <row r="3166" spans="1:8" x14ac:dyDescent="0.35">
      <c r="A3166" s="144" t="s">
        <v>81</v>
      </c>
      <c r="B3166" s="145" t="s">
        <v>39</v>
      </c>
      <c r="C3166" s="145" t="s">
        <v>12</v>
      </c>
      <c r="D3166" s="146" t="str">
        <f>VLOOKUP(C3166,[0]!Data,2,)</f>
        <v>Nurse</v>
      </c>
      <c r="E3166" s="145">
        <v>3</v>
      </c>
      <c r="F3166" s="145" t="s">
        <v>11</v>
      </c>
      <c r="G3166" s="146">
        <f t="shared" si="108"/>
        <v>1</v>
      </c>
      <c r="H3166" s="147">
        <f t="shared" si="109"/>
        <v>1</v>
      </c>
    </row>
    <row r="3167" spans="1:8" x14ac:dyDescent="0.35">
      <c r="A3167" s="144" t="s">
        <v>81</v>
      </c>
      <c r="B3167" s="145" t="s">
        <v>39</v>
      </c>
      <c r="C3167" s="145" t="s">
        <v>12</v>
      </c>
      <c r="D3167" s="146" t="str">
        <f>VLOOKUP(C3167,[0]!Data,2,)</f>
        <v>Nurse</v>
      </c>
      <c r="E3167" s="145">
        <v>2</v>
      </c>
      <c r="F3167" s="145" t="s">
        <v>11</v>
      </c>
      <c r="G3167" s="146">
        <f t="shared" si="108"/>
        <v>1</v>
      </c>
      <c r="H3167" s="147">
        <f t="shared" si="109"/>
        <v>1</v>
      </c>
    </row>
    <row r="3168" spans="1:8" x14ac:dyDescent="0.35">
      <c r="A3168" s="144" t="s">
        <v>81</v>
      </c>
      <c r="B3168" s="145" t="s">
        <v>39</v>
      </c>
      <c r="C3168" s="145" t="s">
        <v>12</v>
      </c>
      <c r="D3168" s="146" t="str">
        <f>VLOOKUP(C3168,[0]!Data,2,)</f>
        <v>Nurse</v>
      </c>
      <c r="E3168" s="145">
        <v>5</v>
      </c>
      <c r="F3168" s="145" t="s">
        <v>11</v>
      </c>
      <c r="G3168" s="146">
        <f t="shared" si="108"/>
        <v>1</v>
      </c>
      <c r="H3168" s="147">
        <f t="shared" si="109"/>
        <v>1</v>
      </c>
    </row>
    <row r="3169" spans="1:8" x14ac:dyDescent="0.35">
      <c r="A3169" s="144" t="s">
        <v>81</v>
      </c>
      <c r="B3169" s="145" t="s">
        <v>39</v>
      </c>
      <c r="C3169" s="145" t="s">
        <v>57</v>
      </c>
      <c r="D3169" s="146" t="str">
        <f>VLOOKUP(C3169,[0]!Data,2,)</f>
        <v>Ancillary Staff</v>
      </c>
      <c r="E3169" s="145">
        <v>5</v>
      </c>
      <c r="F3169" s="145" t="s">
        <v>11</v>
      </c>
      <c r="G3169" s="146">
        <f t="shared" si="108"/>
        <v>1</v>
      </c>
      <c r="H3169" s="147">
        <f t="shared" si="109"/>
        <v>1</v>
      </c>
    </row>
    <row r="3170" spans="1:8" x14ac:dyDescent="0.35">
      <c r="A3170" s="144" t="s">
        <v>81</v>
      </c>
      <c r="B3170" s="145" t="s">
        <v>39</v>
      </c>
      <c r="C3170" s="145" t="s">
        <v>24</v>
      </c>
      <c r="D3170" s="146" t="str">
        <f>VLOOKUP(C3170,[0]!Data,2,)</f>
        <v>Allied Health</v>
      </c>
      <c r="E3170" s="145">
        <v>2</v>
      </c>
      <c r="F3170" s="145" t="s">
        <v>11</v>
      </c>
      <c r="G3170" s="146">
        <f t="shared" si="108"/>
        <v>1</v>
      </c>
      <c r="H3170" s="147">
        <f t="shared" si="109"/>
        <v>1</v>
      </c>
    </row>
    <row r="3171" spans="1:8" x14ac:dyDescent="0.35">
      <c r="A3171" s="144" t="s">
        <v>81</v>
      </c>
      <c r="B3171" s="145" t="s">
        <v>39</v>
      </c>
      <c r="C3171" s="145" t="s">
        <v>76</v>
      </c>
      <c r="D3171" s="146" t="str">
        <f>VLOOKUP(C3171,[0]!Data,2,)</f>
        <v>Allied Health</v>
      </c>
      <c r="E3171" s="145">
        <v>5</v>
      </c>
      <c r="F3171" s="145" t="s">
        <v>11</v>
      </c>
      <c r="G3171" s="146">
        <f t="shared" si="108"/>
        <v>1</v>
      </c>
      <c r="H3171" s="147">
        <f t="shared" si="109"/>
        <v>1</v>
      </c>
    </row>
    <row r="3172" spans="1:8" x14ac:dyDescent="0.35">
      <c r="A3172" s="144" t="s">
        <v>81</v>
      </c>
      <c r="B3172" s="145" t="s">
        <v>39</v>
      </c>
      <c r="C3172" s="145" t="s">
        <v>12</v>
      </c>
      <c r="D3172" s="146" t="str">
        <f>VLOOKUP(C3172,[0]!Data,2,)</f>
        <v>Nurse</v>
      </c>
      <c r="E3172" s="145">
        <v>1</v>
      </c>
      <c r="F3172" s="145" t="s">
        <v>11</v>
      </c>
      <c r="G3172" s="146">
        <f t="shared" si="108"/>
        <v>1</v>
      </c>
      <c r="H3172" s="147">
        <f t="shared" si="109"/>
        <v>1</v>
      </c>
    </row>
    <row r="3173" spans="1:8" x14ac:dyDescent="0.35">
      <c r="A3173" s="144" t="s">
        <v>81</v>
      </c>
      <c r="B3173" s="145" t="s">
        <v>39</v>
      </c>
      <c r="C3173" s="145" t="s">
        <v>10</v>
      </c>
      <c r="D3173" s="146" t="str">
        <f>VLOOKUP(C3173,[0]!Data,2,)</f>
        <v>Doctor</v>
      </c>
      <c r="E3173" s="145">
        <v>4</v>
      </c>
      <c r="F3173" s="145" t="s">
        <v>11</v>
      </c>
      <c r="G3173" s="146">
        <f t="shared" si="108"/>
        <v>1</v>
      </c>
      <c r="H3173" s="147">
        <f t="shared" si="109"/>
        <v>1</v>
      </c>
    </row>
    <row r="3174" spans="1:8" x14ac:dyDescent="0.35">
      <c r="A3174" s="144" t="s">
        <v>81</v>
      </c>
      <c r="B3174" s="145" t="s">
        <v>39</v>
      </c>
      <c r="C3174" s="145" t="s">
        <v>12</v>
      </c>
      <c r="D3174" s="146" t="str">
        <f>VLOOKUP(C3174,[0]!Data,2,)</f>
        <v>Nurse</v>
      </c>
      <c r="E3174" s="145">
        <v>1</v>
      </c>
      <c r="F3174" s="145" t="s">
        <v>11</v>
      </c>
      <c r="G3174" s="146">
        <f t="shared" si="108"/>
        <v>1</v>
      </c>
      <c r="H3174" s="147">
        <f t="shared" si="109"/>
        <v>1</v>
      </c>
    </row>
    <row r="3175" spans="1:8" x14ac:dyDescent="0.35">
      <c r="A3175" s="144" t="s">
        <v>81</v>
      </c>
      <c r="B3175" s="145" t="s">
        <v>21</v>
      </c>
      <c r="C3175" s="145" t="s">
        <v>13</v>
      </c>
      <c r="D3175" s="146" t="str">
        <f>VLOOKUP(C3175,[0]!Data,2,)</f>
        <v>Ancillary Staff</v>
      </c>
      <c r="E3175" s="145">
        <v>5</v>
      </c>
      <c r="F3175" s="145" t="s">
        <v>29</v>
      </c>
      <c r="G3175" s="146">
        <f t="shared" si="108"/>
        <v>0</v>
      </c>
      <c r="H3175" s="147">
        <f t="shared" si="109"/>
        <v>1</v>
      </c>
    </row>
    <row r="3176" spans="1:8" x14ac:dyDescent="0.35">
      <c r="A3176" s="144" t="s">
        <v>81</v>
      </c>
      <c r="B3176" s="145" t="s">
        <v>21</v>
      </c>
      <c r="C3176" s="145" t="s">
        <v>20</v>
      </c>
      <c r="D3176" s="146" t="str">
        <f>VLOOKUP(C3176,[0]!Data,2,)</f>
        <v>Ancillary Staff</v>
      </c>
      <c r="E3176" s="145">
        <v>3</v>
      </c>
      <c r="F3176" s="145" t="s">
        <v>11</v>
      </c>
      <c r="G3176" s="146">
        <f t="shared" si="108"/>
        <v>1</v>
      </c>
      <c r="H3176" s="147">
        <f t="shared" si="109"/>
        <v>1</v>
      </c>
    </row>
    <row r="3177" spans="1:8" x14ac:dyDescent="0.35">
      <c r="A3177" s="144" t="s">
        <v>81</v>
      </c>
      <c r="B3177" s="145" t="s">
        <v>21</v>
      </c>
      <c r="C3177" s="145" t="s">
        <v>20</v>
      </c>
      <c r="D3177" s="146" t="str">
        <f>VLOOKUP(C3177,[0]!Data,2,)</f>
        <v>Ancillary Staff</v>
      </c>
      <c r="E3177" s="145">
        <v>1</v>
      </c>
      <c r="F3177" s="145" t="s">
        <v>11</v>
      </c>
      <c r="G3177" s="146">
        <f t="shared" si="108"/>
        <v>1</v>
      </c>
      <c r="H3177" s="147">
        <f t="shared" si="109"/>
        <v>1</v>
      </c>
    </row>
    <row r="3178" spans="1:8" x14ac:dyDescent="0.35">
      <c r="A3178" s="144" t="s">
        <v>81</v>
      </c>
      <c r="B3178" s="145" t="s">
        <v>17</v>
      </c>
      <c r="C3178" s="145" t="s">
        <v>12</v>
      </c>
      <c r="D3178" s="146" t="str">
        <f>VLOOKUP(C3178,[0]!Data,2,)</f>
        <v>Nurse</v>
      </c>
      <c r="E3178" s="145">
        <v>4</v>
      </c>
      <c r="F3178" s="145" t="s">
        <v>11</v>
      </c>
      <c r="G3178" s="146">
        <f t="shared" si="108"/>
        <v>1</v>
      </c>
      <c r="H3178" s="147">
        <f t="shared" si="109"/>
        <v>1</v>
      </c>
    </row>
    <row r="3179" spans="1:8" x14ac:dyDescent="0.35">
      <c r="A3179" s="144" t="s">
        <v>81</v>
      </c>
      <c r="B3179" s="145" t="s">
        <v>17</v>
      </c>
      <c r="C3179" s="145" t="s">
        <v>12</v>
      </c>
      <c r="D3179" s="146" t="str">
        <f>VLOOKUP(C3179,[0]!Data,2,)</f>
        <v>Nurse</v>
      </c>
      <c r="E3179" s="145">
        <v>1</v>
      </c>
      <c r="F3179" s="145" t="s">
        <v>11</v>
      </c>
      <c r="G3179" s="146">
        <f t="shared" si="108"/>
        <v>1</v>
      </c>
      <c r="H3179" s="147">
        <f t="shared" si="109"/>
        <v>1</v>
      </c>
    </row>
    <row r="3180" spans="1:8" x14ac:dyDescent="0.35">
      <c r="A3180" s="144" t="s">
        <v>81</v>
      </c>
      <c r="B3180" s="145" t="s">
        <v>45</v>
      </c>
      <c r="C3180" s="145" t="s">
        <v>12</v>
      </c>
      <c r="D3180" s="146" t="str">
        <f>VLOOKUP(C3180,[0]!Data,2,)</f>
        <v>Nurse</v>
      </c>
      <c r="E3180" s="145">
        <v>2</v>
      </c>
      <c r="F3180" s="145" t="s">
        <v>11</v>
      </c>
      <c r="G3180" s="146">
        <f t="shared" si="108"/>
        <v>1</v>
      </c>
      <c r="H3180" s="147">
        <f t="shared" si="109"/>
        <v>1</v>
      </c>
    </row>
    <row r="3181" spans="1:8" x14ac:dyDescent="0.35">
      <c r="A3181" s="144" t="s">
        <v>81</v>
      </c>
      <c r="B3181" s="145" t="s">
        <v>45</v>
      </c>
      <c r="C3181" s="145" t="s">
        <v>12</v>
      </c>
      <c r="D3181" s="146" t="str">
        <f>VLOOKUP(C3181,[0]!Data,2,)</f>
        <v>Nurse</v>
      </c>
      <c r="E3181" s="145">
        <v>2</v>
      </c>
      <c r="F3181" s="145" t="s">
        <v>11</v>
      </c>
      <c r="G3181" s="146">
        <f t="shared" si="108"/>
        <v>1</v>
      </c>
      <c r="H3181" s="147">
        <f t="shared" si="109"/>
        <v>1</v>
      </c>
    </row>
    <row r="3182" spans="1:8" x14ac:dyDescent="0.35">
      <c r="A3182" s="144" t="s">
        <v>81</v>
      </c>
      <c r="B3182" s="145" t="s">
        <v>45</v>
      </c>
      <c r="C3182" s="145" t="s">
        <v>12</v>
      </c>
      <c r="D3182" s="146" t="str">
        <f>VLOOKUP(C3182,[0]!Data,2,)</f>
        <v>Nurse</v>
      </c>
      <c r="E3182" s="145">
        <v>4</v>
      </c>
      <c r="F3182" s="145" t="s">
        <v>11</v>
      </c>
      <c r="G3182" s="146">
        <f t="shared" si="108"/>
        <v>1</v>
      </c>
      <c r="H3182" s="147">
        <f t="shared" si="109"/>
        <v>1</v>
      </c>
    </row>
    <row r="3183" spans="1:8" x14ac:dyDescent="0.35">
      <c r="A3183" s="144" t="s">
        <v>81</v>
      </c>
      <c r="B3183" s="145" t="s">
        <v>45</v>
      </c>
      <c r="C3183" s="145" t="s">
        <v>12</v>
      </c>
      <c r="D3183" s="146" t="str">
        <f>VLOOKUP(C3183,[0]!Data,2,)</f>
        <v>Nurse</v>
      </c>
      <c r="E3183" s="145">
        <v>5</v>
      </c>
      <c r="F3183" s="145" t="s">
        <v>11</v>
      </c>
      <c r="G3183" s="146">
        <f t="shared" si="108"/>
        <v>1</v>
      </c>
      <c r="H3183" s="147">
        <f t="shared" si="109"/>
        <v>1</v>
      </c>
    </row>
    <row r="3184" spans="1:8" x14ac:dyDescent="0.35">
      <c r="A3184" s="144" t="s">
        <v>81</v>
      </c>
      <c r="B3184" s="145" t="s">
        <v>45</v>
      </c>
      <c r="C3184" s="145" t="s">
        <v>12</v>
      </c>
      <c r="D3184" s="146" t="str">
        <f>VLOOKUP(C3184,[0]!Data,2,)</f>
        <v>Nurse</v>
      </c>
      <c r="E3184" s="145">
        <v>1</v>
      </c>
      <c r="F3184" s="145" t="s">
        <v>11</v>
      </c>
      <c r="G3184" s="146">
        <f t="shared" si="108"/>
        <v>1</v>
      </c>
      <c r="H3184" s="147">
        <f t="shared" si="109"/>
        <v>1</v>
      </c>
    </row>
    <row r="3185" spans="1:8" x14ac:dyDescent="0.35">
      <c r="A3185" s="144" t="s">
        <v>81</v>
      </c>
      <c r="B3185" s="145" t="s">
        <v>45</v>
      </c>
      <c r="C3185" s="145" t="s">
        <v>12</v>
      </c>
      <c r="D3185" s="146" t="str">
        <f>VLOOKUP(C3185,[0]!Data,2,)</f>
        <v>Nurse</v>
      </c>
      <c r="E3185" s="145">
        <v>1</v>
      </c>
      <c r="F3185" s="145" t="s">
        <v>11</v>
      </c>
      <c r="G3185" s="146">
        <f t="shared" si="108"/>
        <v>1</v>
      </c>
      <c r="H3185" s="147">
        <f t="shared" si="109"/>
        <v>1</v>
      </c>
    </row>
    <row r="3186" spans="1:8" x14ac:dyDescent="0.35">
      <c r="A3186" s="144" t="s">
        <v>81</v>
      </c>
      <c r="B3186" s="145" t="s">
        <v>45</v>
      </c>
      <c r="C3186" s="145" t="s">
        <v>12</v>
      </c>
      <c r="D3186" s="146" t="str">
        <f>VLOOKUP(C3186,[0]!Data,2,)</f>
        <v>Nurse</v>
      </c>
      <c r="E3186" s="145">
        <v>2</v>
      </c>
      <c r="F3186" s="145" t="s">
        <v>11</v>
      </c>
      <c r="G3186" s="146">
        <f t="shared" si="108"/>
        <v>1</v>
      </c>
      <c r="H3186" s="147">
        <f t="shared" si="109"/>
        <v>1</v>
      </c>
    </row>
    <row r="3187" spans="1:8" x14ac:dyDescent="0.35">
      <c r="A3187" s="144" t="s">
        <v>81</v>
      </c>
      <c r="B3187" s="145" t="s">
        <v>45</v>
      </c>
      <c r="C3187" s="145" t="s">
        <v>12</v>
      </c>
      <c r="D3187" s="146" t="str">
        <f>VLOOKUP(C3187,[0]!Data,2,)</f>
        <v>Nurse</v>
      </c>
      <c r="E3187" s="145">
        <v>2</v>
      </c>
      <c r="F3187" s="145" t="s">
        <v>11</v>
      </c>
      <c r="G3187" s="146">
        <f t="shared" si="108"/>
        <v>1</v>
      </c>
      <c r="H3187" s="147">
        <f t="shared" si="109"/>
        <v>1</v>
      </c>
    </row>
    <row r="3188" spans="1:8" x14ac:dyDescent="0.35">
      <c r="A3188" s="144" t="s">
        <v>81</v>
      </c>
      <c r="B3188" s="145" t="s">
        <v>45</v>
      </c>
      <c r="C3188" s="145" t="s">
        <v>12</v>
      </c>
      <c r="D3188" s="146" t="str">
        <f>VLOOKUP(C3188,[0]!Data,2,)</f>
        <v>Nurse</v>
      </c>
      <c r="E3188" s="145">
        <v>2</v>
      </c>
      <c r="F3188" s="145" t="s">
        <v>11</v>
      </c>
      <c r="G3188" s="146">
        <f t="shared" si="108"/>
        <v>1</v>
      </c>
      <c r="H3188" s="147">
        <f t="shared" si="109"/>
        <v>1</v>
      </c>
    </row>
    <row r="3189" spans="1:8" x14ac:dyDescent="0.35">
      <c r="A3189" s="144" t="s">
        <v>81</v>
      </c>
      <c r="B3189" s="145" t="s">
        <v>45</v>
      </c>
      <c r="C3189" s="145" t="s">
        <v>12</v>
      </c>
      <c r="D3189" s="146" t="str">
        <f>VLOOKUP(C3189,[0]!Data,2,)</f>
        <v>Nurse</v>
      </c>
      <c r="E3189" s="145">
        <v>2</v>
      </c>
      <c r="F3189" s="145" t="s">
        <v>11</v>
      </c>
      <c r="G3189" s="146">
        <f t="shared" si="108"/>
        <v>1</v>
      </c>
      <c r="H3189" s="147">
        <f t="shared" si="109"/>
        <v>1</v>
      </c>
    </row>
    <row r="3190" spans="1:8" x14ac:dyDescent="0.35">
      <c r="A3190" s="144" t="s">
        <v>81</v>
      </c>
      <c r="B3190" s="145" t="s">
        <v>45</v>
      </c>
      <c r="C3190" s="145" t="s">
        <v>12</v>
      </c>
      <c r="D3190" s="146" t="str">
        <f>VLOOKUP(C3190,[0]!Data,2,)</f>
        <v>Nurse</v>
      </c>
      <c r="E3190" s="145">
        <v>1</v>
      </c>
      <c r="F3190" s="145" t="s">
        <v>11</v>
      </c>
      <c r="G3190" s="146">
        <f t="shared" si="108"/>
        <v>1</v>
      </c>
      <c r="H3190" s="147">
        <f t="shared" si="109"/>
        <v>1</v>
      </c>
    </row>
    <row r="3191" spans="1:8" x14ac:dyDescent="0.35">
      <c r="A3191" s="144" t="s">
        <v>81</v>
      </c>
      <c r="B3191" s="145" t="s">
        <v>45</v>
      </c>
      <c r="C3191" s="145" t="s">
        <v>12</v>
      </c>
      <c r="D3191" s="146" t="str">
        <f>VLOOKUP(C3191,[0]!Data,2,)</f>
        <v>Nurse</v>
      </c>
      <c r="E3191" s="145">
        <v>1</v>
      </c>
      <c r="F3191" s="145" t="s">
        <v>11</v>
      </c>
      <c r="G3191" s="146">
        <f t="shared" si="108"/>
        <v>1</v>
      </c>
      <c r="H3191" s="147">
        <f t="shared" si="109"/>
        <v>1</v>
      </c>
    </row>
    <row r="3192" spans="1:8" x14ac:dyDescent="0.35">
      <c r="A3192" s="144" t="s">
        <v>81</v>
      </c>
      <c r="B3192" s="145" t="s">
        <v>45</v>
      </c>
      <c r="C3192" s="145" t="s">
        <v>78</v>
      </c>
      <c r="D3192" s="146" t="str">
        <f>VLOOKUP(C3192,[0]!Data,2,)</f>
        <v>Ancillary Staff</v>
      </c>
      <c r="E3192" s="145">
        <v>4</v>
      </c>
      <c r="F3192" s="145" t="s">
        <v>11</v>
      </c>
      <c r="G3192" s="146">
        <f t="shared" si="108"/>
        <v>1</v>
      </c>
      <c r="H3192" s="147">
        <f t="shared" si="109"/>
        <v>1</v>
      </c>
    </row>
    <row r="3193" spans="1:8" x14ac:dyDescent="0.35">
      <c r="A3193" s="144" t="s">
        <v>81</v>
      </c>
      <c r="B3193" s="145" t="s">
        <v>45</v>
      </c>
      <c r="C3193" s="145" t="s">
        <v>78</v>
      </c>
      <c r="D3193" s="146" t="str">
        <f>VLOOKUP(C3193,[0]!Data,2,)</f>
        <v>Ancillary Staff</v>
      </c>
      <c r="E3193" s="145">
        <v>4</v>
      </c>
      <c r="F3193" s="145" t="s">
        <v>11</v>
      </c>
      <c r="G3193" s="146">
        <f t="shared" si="108"/>
        <v>1</v>
      </c>
      <c r="H3193" s="147">
        <f t="shared" si="109"/>
        <v>1</v>
      </c>
    </row>
    <row r="3194" spans="1:8" x14ac:dyDescent="0.35">
      <c r="A3194" s="144" t="s">
        <v>81</v>
      </c>
      <c r="B3194" s="145" t="s">
        <v>45</v>
      </c>
      <c r="C3194" s="145" t="s">
        <v>12</v>
      </c>
      <c r="D3194" s="146" t="str">
        <f>VLOOKUP(C3194,[0]!Data,2,)</f>
        <v>Nurse</v>
      </c>
      <c r="E3194" s="145">
        <v>4</v>
      </c>
      <c r="F3194" s="145" t="s">
        <v>11</v>
      </c>
      <c r="G3194" s="146">
        <f t="shared" si="108"/>
        <v>1</v>
      </c>
      <c r="H3194" s="147">
        <f t="shared" si="109"/>
        <v>1</v>
      </c>
    </row>
    <row r="3195" spans="1:8" x14ac:dyDescent="0.35">
      <c r="A3195" s="144" t="s">
        <v>81</v>
      </c>
      <c r="B3195" s="145" t="s">
        <v>45</v>
      </c>
      <c r="C3195" s="145" t="s">
        <v>12</v>
      </c>
      <c r="D3195" s="146" t="str">
        <f>VLOOKUP(C3195,[0]!Data,2,)</f>
        <v>Nurse</v>
      </c>
      <c r="E3195" s="145">
        <v>5</v>
      </c>
      <c r="F3195" s="145" t="s">
        <v>11</v>
      </c>
      <c r="G3195" s="146">
        <f t="shared" si="108"/>
        <v>1</v>
      </c>
      <c r="H3195" s="147">
        <f t="shared" si="109"/>
        <v>1</v>
      </c>
    </row>
    <row r="3196" spans="1:8" x14ac:dyDescent="0.35">
      <c r="A3196" s="144" t="s">
        <v>81</v>
      </c>
      <c r="B3196" s="145" t="s">
        <v>45</v>
      </c>
      <c r="C3196" s="145" t="s">
        <v>12</v>
      </c>
      <c r="D3196" s="146" t="str">
        <f>VLOOKUP(C3196,[0]!Data,2,)</f>
        <v>Nurse</v>
      </c>
      <c r="E3196" s="145">
        <v>2</v>
      </c>
      <c r="F3196" s="145" t="s">
        <v>11</v>
      </c>
      <c r="G3196" s="146">
        <f t="shared" si="108"/>
        <v>1</v>
      </c>
      <c r="H3196" s="147">
        <f t="shared" si="109"/>
        <v>1</v>
      </c>
    </row>
    <row r="3197" spans="1:8" x14ac:dyDescent="0.35">
      <c r="A3197" s="144" t="s">
        <v>81</v>
      </c>
      <c r="B3197" s="145" t="s">
        <v>45</v>
      </c>
      <c r="C3197" s="145" t="s">
        <v>12</v>
      </c>
      <c r="D3197" s="146" t="str">
        <f>VLOOKUP(C3197,[0]!Data,2,)</f>
        <v>Nurse</v>
      </c>
      <c r="E3197" s="145">
        <v>2</v>
      </c>
      <c r="F3197" s="145" t="s">
        <v>11</v>
      </c>
      <c r="G3197" s="146">
        <f t="shared" si="108"/>
        <v>1</v>
      </c>
      <c r="H3197" s="147">
        <f t="shared" si="109"/>
        <v>1</v>
      </c>
    </row>
    <row r="3198" spans="1:8" x14ac:dyDescent="0.35">
      <c r="A3198" s="144" t="s">
        <v>81</v>
      </c>
      <c r="B3198" s="145" t="s">
        <v>45</v>
      </c>
      <c r="C3198" s="145" t="s">
        <v>78</v>
      </c>
      <c r="D3198" s="146" t="str">
        <f>VLOOKUP(C3198,[0]!Data,2,)</f>
        <v>Ancillary Staff</v>
      </c>
      <c r="E3198" s="145">
        <v>2</v>
      </c>
      <c r="F3198" s="145" t="s">
        <v>11</v>
      </c>
      <c r="G3198" s="146">
        <f t="shared" si="108"/>
        <v>1</v>
      </c>
      <c r="H3198" s="147">
        <f t="shared" si="109"/>
        <v>1</v>
      </c>
    </row>
    <row r="3199" spans="1:8" x14ac:dyDescent="0.35">
      <c r="A3199" s="144" t="s">
        <v>81</v>
      </c>
      <c r="B3199" s="145" t="s">
        <v>45</v>
      </c>
      <c r="C3199" s="145" t="s">
        <v>38</v>
      </c>
      <c r="D3199" s="146" t="str">
        <f>VLOOKUP(C3199,[0]!Data,2,)</f>
        <v>Ancillary Staff</v>
      </c>
      <c r="E3199" s="145">
        <v>5</v>
      </c>
      <c r="F3199" s="145" t="s">
        <v>11</v>
      </c>
      <c r="G3199" s="146">
        <f t="shared" si="108"/>
        <v>1</v>
      </c>
      <c r="H3199" s="147">
        <f t="shared" si="109"/>
        <v>1</v>
      </c>
    </row>
    <row r="3200" spans="1:8" x14ac:dyDescent="0.35">
      <c r="A3200" s="144" t="s">
        <v>81</v>
      </c>
      <c r="B3200" s="145" t="s">
        <v>45</v>
      </c>
      <c r="C3200" s="145" t="s">
        <v>10</v>
      </c>
      <c r="D3200" s="146" t="str">
        <f>VLOOKUP(C3200,[0]!Data,2,)</f>
        <v>Doctor</v>
      </c>
      <c r="E3200" s="145">
        <v>4</v>
      </c>
      <c r="F3200" s="145" t="s">
        <v>11</v>
      </c>
      <c r="G3200" s="146">
        <f t="shared" si="108"/>
        <v>1</v>
      </c>
      <c r="H3200" s="147">
        <f t="shared" si="109"/>
        <v>1</v>
      </c>
    </row>
    <row r="3201" spans="1:8" x14ac:dyDescent="0.35">
      <c r="A3201" s="144" t="s">
        <v>81</v>
      </c>
      <c r="B3201" s="145" t="s">
        <v>45</v>
      </c>
      <c r="C3201" s="145" t="s">
        <v>10</v>
      </c>
      <c r="D3201" s="146" t="str">
        <f>VLOOKUP(C3201,[0]!Data,2,)</f>
        <v>Doctor</v>
      </c>
      <c r="E3201" s="145">
        <v>2</v>
      </c>
      <c r="F3201" s="145" t="s">
        <v>11</v>
      </c>
      <c r="G3201" s="146">
        <f t="shared" si="108"/>
        <v>1</v>
      </c>
      <c r="H3201" s="147">
        <f t="shared" si="109"/>
        <v>1</v>
      </c>
    </row>
    <row r="3202" spans="1:8" x14ac:dyDescent="0.35">
      <c r="A3202" s="144" t="s">
        <v>81</v>
      </c>
      <c r="B3202" s="145" t="s">
        <v>45</v>
      </c>
      <c r="C3202" s="145" t="s">
        <v>10</v>
      </c>
      <c r="D3202" s="146" t="str">
        <f>VLOOKUP(C3202,[0]!Data,2,)</f>
        <v>Doctor</v>
      </c>
      <c r="E3202" s="145">
        <v>2</v>
      </c>
      <c r="F3202" s="145" t="s">
        <v>11</v>
      </c>
      <c r="G3202" s="146">
        <f t="shared" si="108"/>
        <v>1</v>
      </c>
      <c r="H3202" s="147">
        <f t="shared" si="109"/>
        <v>1</v>
      </c>
    </row>
    <row r="3203" spans="1:8" x14ac:dyDescent="0.35">
      <c r="A3203" s="144" t="s">
        <v>81</v>
      </c>
      <c r="B3203" s="145" t="s">
        <v>45</v>
      </c>
      <c r="C3203" s="145" t="s">
        <v>10</v>
      </c>
      <c r="D3203" s="146" t="str">
        <f>VLOOKUP(C3203,[0]!Data,2,)</f>
        <v>Doctor</v>
      </c>
      <c r="E3203" s="145">
        <v>2</v>
      </c>
      <c r="F3203" s="145" t="s">
        <v>11</v>
      </c>
      <c r="G3203" s="146">
        <f t="shared" si="108"/>
        <v>1</v>
      </c>
      <c r="H3203" s="147">
        <f t="shared" si="109"/>
        <v>1</v>
      </c>
    </row>
    <row r="3204" spans="1:8" x14ac:dyDescent="0.35">
      <c r="A3204" s="144" t="s">
        <v>81</v>
      </c>
      <c r="B3204" s="145" t="s">
        <v>45</v>
      </c>
      <c r="C3204" s="145" t="s">
        <v>12</v>
      </c>
      <c r="D3204" s="146" t="str">
        <f>VLOOKUP(C3204,[0]!Data,2,)</f>
        <v>Nurse</v>
      </c>
      <c r="E3204" s="145">
        <v>4</v>
      </c>
      <c r="F3204" s="145" t="s">
        <v>11</v>
      </c>
      <c r="G3204" s="146">
        <f t="shared" si="108"/>
        <v>1</v>
      </c>
      <c r="H3204" s="147">
        <f t="shared" si="109"/>
        <v>1</v>
      </c>
    </row>
    <row r="3205" spans="1:8" x14ac:dyDescent="0.35">
      <c r="A3205" s="144" t="s">
        <v>81</v>
      </c>
      <c r="B3205" s="145" t="s">
        <v>45</v>
      </c>
      <c r="C3205" s="145" t="s">
        <v>12</v>
      </c>
      <c r="D3205" s="146" t="str">
        <f>VLOOKUP(C3205,[0]!Data,2,)</f>
        <v>Nurse</v>
      </c>
      <c r="E3205" s="145">
        <v>4</v>
      </c>
      <c r="F3205" s="145" t="s">
        <v>11</v>
      </c>
      <c r="G3205" s="146">
        <f t="shared" si="108"/>
        <v>1</v>
      </c>
      <c r="H3205" s="147">
        <f t="shared" si="109"/>
        <v>1</v>
      </c>
    </row>
    <row r="3206" spans="1:8" x14ac:dyDescent="0.35">
      <c r="A3206" s="144" t="s">
        <v>81</v>
      </c>
      <c r="B3206" s="145" t="s">
        <v>45</v>
      </c>
      <c r="C3206" s="145" t="s">
        <v>12</v>
      </c>
      <c r="D3206" s="146" t="str">
        <f>VLOOKUP(C3206,[0]!Data,2,)</f>
        <v>Nurse</v>
      </c>
      <c r="E3206" s="145">
        <v>1</v>
      </c>
      <c r="F3206" s="145" t="s">
        <v>11</v>
      </c>
      <c r="G3206" s="146">
        <f t="shared" si="108"/>
        <v>1</v>
      </c>
      <c r="H3206" s="147">
        <f t="shared" si="109"/>
        <v>1</v>
      </c>
    </row>
    <row r="3207" spans="1:8" x14ac:dyDescent="0.35">
      <c r="A3207" s="144" t="s">
        <v>81</v>
      </c>
      <c r="B3207" s="145" t="s">
        <v>45</v>
      </c>
      <c r="C3207" s="145" t="s">
        <v>12</v>
      </c>
      <c r="D3207" s="146" t="str">
        <f>VLOOKUP(C3207,[0]!Data,2,)</f>
        <v>Nurse</v>
      </c>
      <c r="E3207" s="145">
        <v>1</v>
      </c>
      <c r="F3207" s="145" t="s">
        <v>11</v>
      </c>
      <c r="G3207" s="146">
        <f t="shared" si="108"/>
        <v>1</v>
      </c>
      <c r="H3207" s="147">
        <f t="shared" si="109"/>
        <v>1</v>
      </c>
    </row>
    <row r="3208" spans="1:8" x14ac:dyDescent="0.35">
      <c r="A3208" s="144" t="s">
        <v>81</v>
      </c>
      <c r="B3208" s="145" t="s">
        <v>42</v>
      </c>
      <c r="C3208" s="145" t="s">
        <v>12</v>
      </c>
      <c r="D3208" s="146" t="str">
        <f>VLOOKUP(C3208,[0]!Data,2,)</f>
        <v>Nurse</v>
      </c>
      <c r="E3208" s="145">
        <v>1</v>
      </c>
      <c r="F3208" s="145" t="s">
        <v>11</v>
      </c>
      <c r="G3208" s="146">
        <f t="shared" si="108"/>
        <v>1</v>
      </c>
      <c r="H3208" s="147">
        <f t="shared" si="109"/>
        <v>1</v>
      </c>
    </row>
    <row r="3209" spans="1:8" x14ac:dyDescent="0.35">
      <c r="A3209" s="144" t="s">
        <v>81</v>
      </c>
      <c r="B3209" s="145" t="s">
        <v>42</v>
      </c>
      <c r="C3209" s="145" t="s">
        <v>12</v>
      </c>
      <c r="D3209" s="146" t="str">
        <f>VLOOKUP(C3209,[0]!Data,2,)</f>
        <v>Nurse</v>
      </c>
      <c r="E3209" s="145">
        <v>5</v>
      </c>
      <c r="F3209" s="145" t="s">
        <v>11</v>
      </c>
      <c r="G3209" s="146">
        <f t="shared" si="108"/>
        <v>1</v>
      </c>
      <c r="H3209" s="147">
        <f t="shared" si="109"/>
        <v>1</v>
      </c>
    </row>
    <row r="3210" spans="1:8" x14ac:dyDescent="0.35">
      <c r="A3210" s="144" t="s">
        <v>81</v>
      </c>
      <c r="B3210" s="145" t="s">
        <v>42</v>
      </c>
      <c r="C3210" s="145" t="s">
        <v>12</v>
      </c>
      <c r="D3210" s="146" t="str">
        <f>VLOOKUP(C3210,[0]!Data,2,)</f>
        <v>Nurse</v>
      </c>
      <c r="E3210" s="145">
        <v>4</v>
      </c>
      <c r="F3210" s="145" t="s">
        <v>11</v>
      </c>
      <c r="G3210" s="146">
        <f t="shared" si="108"/>
        <v>1</v>
      </c>
      <c r="H3210" s="147">
        <f t="shared" si="109"/>
        <v>1</v>
      </c>
    </row>
    <row r="3211" spans="1:8" x14ac:dyDescent="0.35">
      <c r="A3211" s="144" t="s">
        <v>81</v>
      </c>
      <c r="B3211" s="145" t="s">
        <v>42</v>
      </c>
      <c r="C3211" s="145" t="s">
        <v>12</v>
      </c>
      <c r="D3211" s="146" t="str">
        <f>VLOOKUP(C3211,[0]!Data,2,)</f>
        <v>Nurse</v>
      </c>
      <c r="E3211" s="145">
        <v>5</v>
      </c>
      <c r="F3211" s="145" t="s">
        <v>11</v>
      </c>
      <c r="G3211" s="146">
        <f t="shared" si="108"/>
        <v>1</v>
      </c>
      <c r="H3211" s="147">
        <f t="shared" si="109"/>
        <v>1</v>
      </c>
    </row>
    <row r="3212" spans="1:8" x14ac:dyDescent="0.35">
      <c r="A3212" s="144" t="s">
        <v>81</v>
      </c>
      <c r="B3212" s="145" t="s">
        <v>42</v>
      </c>
      <c r="C3212" s="145" t="s">
        <v>12</v>
      </c>
      <c r="D3212" s="146" t="str">
        <f>VLOOKUP(C3212,[0]!Data,2,)</f>
        <v>Nurse</v>
      </c>
      <c r="E3212" s="145">
        <v>3</v>
      </c>
      <c r="F3212" s="145" t="s">
        <v>11</v>
      </c>
      <c r="G3212" s="146">
        <f t="shared" si="108"/>
        <v>1</v>
      </c>
      <c r="H3212" s="147">
        <f t="shared" si="109"/>
        <v>1</v>
      </c>
    </row>
    <row r="3213" spans="1:8" x14ac:dyDescent="0.35">
      <c r="A3213" s="144" t="s">
        <v>81</v>
      </c>
      <c r="B3213" s="145" t="s">
        <v>42</v>
      </c>
      <c r="C3213" s="145" t="s">
        <v>12</v>
      </c>
      <c r="D3213" s="146" t="str">
        <f>VLOOKUP(C3213,[0]!Data,2,)</f>
        <v>Nurse</v>
      </c>
      <c r="E3213" s="145">
        <v>4</v>
      </c>
      <c r="F3213" s="145" t="s">
        <v>11</v>
      </c>
      <c r="G3213" s="146">
        <f t="shared" si="108"/>
        <v>1</v>
      </c>
      <c r="H3213" s="147">
        <f t="shared" si="109"/>
        <v>1</v>
      </c>
    </row>
    <row r="3214" spans="1:8" x14ac:dyDescent="0.35">
      <c r="A3214" s="144" t="s">
        <v>81</v>
      </c>
      <c r="B3214" s="145" t="s">
        <v>42</v>
      </c>
      <c r="C3214" s="145" t="s">
        <v>12</v>
      </c>
      <c r="D3214" s="146" t="str">
        <f>VLOOKUP(C3214,[0]!Data,2,)</f>
        <v>Nurse</v>
      </c>
      <c r="E3214" s="145">
        <v>1</v>
      </c>
      <c r="F3214" s="145" t="s">
        <v>11</v>
      </c>
      <c r="G3214" s="146">
        <f t="shared" si="108"/>
        <v>1</v>
      </c>
      <c r="H3214" s="147">
        <f t="shared" si="109"/>
        <v>1</v>
      </c>
    </row>
    <row r="3215" spans="1:8" x14ac:dyDescent="0.35">
      <c r="A3215" s="144" t="s">
        <v>81</v>
      </c>
      <c r="B3215" s="145" t="s">
        <v>42</v>
      </c>
      <c r="C3215" s="145" t="s">
        <v>12</v>
      </c>
      <c r="D3215" s="146" t="str">
        <f>VLOOKUP(C3215,[0]!Data,2,)</f>
        <v>Nurse</v>
      </c>
      <c r="E3215" s="145">
        <v>1</v>
      </c>
      <c r="F3215" s="145" t="s">
        <v>11</v>
      </c>
      <c r="G3215" s="146">
        <f t="shared" si="108"/>
        <v>1</v>
      </c>
      <c r="H3215" s="147">
        <f t="shared" si="109"/>
        <v>1</v>
      </c>
    </row>
    <row r="3216" spans="1:8" x14ac:dyDescent="0.35">
      <c r="A3216" s="144" t="s">
        <v>81</v>
      </c>
      <c r="B3216" s="145" t="s">
        <v>18</v>
      </c>
      <c r="C3216" s="145" t="s">
        <v>12</v>
      </c>
      <c r="D3216" s="146" t="str">
        <f>VLOOKUP(C3216,[0]!Data,2,)</f>
        <v>Nurse</v>
      </c>
      <c r="E3216" s="145">
        <v>1</v>
      </c>
      <c r="F3216" s="145" t="s">
        <v>11</v>
      </c>
      <c r="G3216" s="146">
        <f t="shared" si="108"/>
        <v>1</v>
      </c>
      <c r="H3216" s="147">
        <f t="shared" si="109"/>
        <v>1</v>
      </c>
    </row>
    <row r="3217" spans="1:8" x14ac:dyDescent="0.35">
      <c r="A3217" s="144" t="s">
        <v>81</v>
      </c>
      <c r="B3217" s="145" t="s">
        <v>18</v>
      </c>
      <c r="C3217" s="145" t="s">
        <v>12</v>
      </c>
      <c r="D3217" s="146" t="str">
        <f>VLOOKUP(C3217,[0]!Data,2,)</f>
        <v>Nurse</v>
      </c>
      <c r="E3217" s="145">
        <v>5</v>
      </c>
      <c r="F3217" s="145" t="s">
        <v>11</v>
      </c>
      <c r="G3217" s="146">
        <f t="shared" si="108"/>
        <v>1</v>
      </c>
      <c r="H3217" s="147">
        <f t="shared" si="109"/>
        <v>1</v>
      </c>
    </row>
    <row r="3218" spans="1:8" x14ac:dyDescent="0.35">
      <c r="A3218" s="144" t="s">
        <v>81</v>
      </c>
      <c r="B3218" s="145" t="s">
        <v>18</v>
      </c>
      <c r="C3218" s="145" t="s">
        <v>12</v>
      </c>
      <c r="D3218" s="146" t="str">
        <f>VLOOKUP(C3218,[0]!Data,2,)</f>
        <v>Nurse</v>
      </c>
      <c r="E3218" s="145">
        <v>5</v>
      </c>
      <c r="F3218" s="145" t="s">
        <v>11</v>
      </c>
      <c r="G3218" s="146">
        <f t="shared" si="108"/>
        <v>1</v>
      </c>
      <c r="H3218" s="147">
        <f t="shared" si="109"/>
        <v>1</v>
      </c>
    </row>
    <row r="3219" spans="1:8" x14ac:dyDescent="0.35">
      <c r="A3219" s="144" t="s">
        <v>81</v>
      </c>
      <c r="B3219" s="145" t="s">
        <v>18</v>
      </c>
      <c r="C3219" s="145" t="s">
        <v>12</v>
      </c>
      <c r="D3219" s="146" t="str">
        <f>VLOOKUP(C3219,[0]!Data,2,)</f>
        <v>Nurse</v>
      </c>
      <c r="E3219" s="145">
        <v>5</v>
      </c>
      <c r="F3219" s="145" t="s">
        <v>11</v>
      </c>
      <c r="G3219" s="146">
        <f t="shared" ref="G3219:G3282" si="110">IF(F3219="Y",1,0)</f>
        <v>1</v>
      </c>
      <c r="H3219" s="147">
        <f t="shared" ref="H3219:H3282" si="111">IF(F3219="Y,N",1,1)</f>
        <v>1</v>
      </c>
    </row>
    <row r="3220" spans="1:8" x14ac:dyDescent="0.35">
      <c r="A3220" s="144" t="s">
        <v>81</v>
      </c>
      <c r="B3220" s="145" t="s">
        <v>18</v>
      </c>
      <c r="C3220" s="145" t="s">
        <v>12</v>
      </c>
      <c r="D3220" s="146" t="str">
        <f>VLOOKUP(C3220,[0]!Data,2,)</f>
        <v>Nurse</v>
      </c>
      <c r="E3220" s="145">
        <v>1</v>
      </c>
      <c r="F3220" s="145" t="s">
        <v>11</v>
      </c>
      <c r="G3220" s="146">
        <f t="shared" si="110"/>
        <v>1</v>
      </c>
      <c r="H3220" s="147">
        <f t="shared" si="111"/>
        <v>1</v>
      </c>
    </row>
    <row r="3221" spans="1:8" x14ac:dyDescent="0.35">
      <c r="A3221" s="144" t="s">
        <v>81</v>
      </c>
      <c r="B3221" s="145" t="s">
        <v>18</v>
      </c>
      <c r="C3221" s="145" t="s">
        <v>12</v>
      </c>
      <c r="D3221" s="146" t="str">
        <f>VLOOKUP(C3221,[0]!Data,2,)</f>
        <v>Nurse</v>
      </c>
      <c r="E3221" s="145">
        <v>4</v>
      </c>
      <c r="F3221" s="145" t="s">
        <v>11</v>
      </c>
      <c r="G3221" s="146">
        <f t="shared" si="110"/>
        <v>1</v>
      </c>
      <c r="H3221" s="147">
        <f t="shared" si="111"/>
        <v>1</v>
      </c>
    </row>
    <row r="3222" spans="1:8" x14ac:dyDescent="0.35">
      <c r="A3222" s="144" t="s">
        <v>81</v>
      </c>
      <c r="B3222" s="145" t="s">
        <v>18</v>
      </c>
      <c r="C3222" s="145" t="s">
        <v>12</v>
      </c>
      <c r="D3222" s="146" t="str">
        <f>VLOOKUP(C3222,[0]!Data,2,)</f>
        <v>Nurse</v>
      </c>
      <c r="E3222" s="145">
        <v>4</v>
      </c>
      <c r="F3222" s="145" t="s">
        <v>11</v>
      </c>
      <c r="G3222" s="146">
        <f t="shared" si="110"/>
        <v>1</v>
      </c>
      <c r="H3222" s="147">
        <f t="shared" si="111"/>
        <v>1</v>
      </c>
    </row>
    <row r="3223" spans="1:8" x14ac:dyDescent="0.35">
      <c r="A3223" s="144" t="s">
        <v>81</v>
      </c>
      <c r="B3223" s="145" t="s">
        <v>18</v>
      </c>
      <c r="C3223" s="145" t="s">
        <v>12</v>
      </c>
      <c r="D3223" s="146" t="str">
        <f>VLOOKUP(C3223,[0]!Data,2,)</f>
        <v>Nurse</v>
      </c>
      <c r="E3223" s="145">
        <v>5</v>
      </c>
      <c r="F3223" s="145" t="s">
        <v>11</v>
      </c>
      <c r="G3223" s="146">
        <f t="shared" si="110"/>
        <v>1</v>
      </c>
      <c r="H3223" s="147">
        <f t="shared" si="111"/>
        <v>1</v>
      </c>
    </row>
    <row r="3224" spans="1:8" x14ac:dyDescent="0.35">
      <c r="A3224" s="144" t="s">
        <v>81</v>
      </c>
      <c r="B3224" s="145" t="s">
        <v>18</v>
      </c>
      <c r="C3224" s="145" t="s">
        <v>12</v>
      </c>
      <c r="D3224" s="146" t="str">
        <f>VLOOKUP(C3224,[0]!Data,2,)</f>
        <v>Nurse</v>
      </c>
      <c r="E3224" s="145">
        <v>5</v>
      </c>
      <c r="F3224" s="145" t="s">
        <v>11</v>
      </c>
      <c r="G3224" s="146">
        <f t="shared" si="110"/>
        <v>1</v>
      </c>
      <c r="H3224" s="147">
        <f t="shared" si="111"/>
        <v>1</v>
      </c>
    </row>
    <row r="3225" spans="1:8" x14ac:dyDescent="0.35">
      <c r="A3225" s="144" t="s">
        <v>81</v>
      </c>
      <c r="B3225" s="145" t="s">
        <v>18</v>
      </c>
      <c r="C3225" s="145" t="s">
        <v>12</v>
      </c>
      <c r="D3225" s="146" t="str">
        <f>VLOOKUP(C3225,[0]!Data,2,)</f>
        <v>Nurse</v>
      </c>
      <c r="E3225" s="145">
        <v>1</v>
      </c>
      <c r="F3225" s="145" t="s">
        <v>11</v>
      </c>
      <c r="G3225" s="146">
        <f t="shared" si="110"/>
        <v>1</v>
      </c>
      <c r="H3225" s="147">
        <f t="shared" si="111"/>
        <v>1</v>
      </c>
    </row>
    <row r="3226" spans="1:8" x14ac:dyDescent="0.35">
      <c r="A3226" s="144" t="s">
        <v>81</v>
      </c>
      <c r="B3226" s="145" t="s">
        <v>18</v>
      </c>
      <c r="C3226" s="145" t="s">
        <v>12</v>
      </c>
      <c r="D3226" s="146" t="str">
        <f>VLOOKUP(C3226,[0]!Data,2,)</f>
        <v>Nurse</v>
      </c>
      <c r="E3226" s="145">
        <v>1</v>
      </c>
      <c r="F3226" s="145" t="s">
        <v>11</v>
      </c>
      <c r="G3226" s="146">
        <f t="shared" si="110"/>
        <v>1</v>
      </c>
      <c r="H3226" s="147">
        <f t="shared" si="111"/>
        <v>1</v>
      </c>
    </row>
    <row r="3227" spans="1:8" x14ac:dyDescent="0.35">
      <c r="A3227" s="144" t="s">
        <v>81</v>
      </c>
      <c r="B3227" s="145" t="s">
        <v>18</v>
      </c>
      <c r="C3227" s="145" t="s">
        <v>12</v>
      </c>
      <c r="D3227" s="146" t="str">
        <f>VLOOKUP(C3227,[0]!Data,2,)</f>
        <v>Nurse</v>
      </c>
      <c r="E3227" s="145">
        <v>5</v>
      </c>
      <c r="F3227" s="145" t="s">
        <v>11</v>
      </c>
      <c r="G3227" s="146">
        <f t="shared" si="110"/>
        <v>1</v>
      </c>
      <c r="H3227" s="147">
        <f t="shared" si="111"/>
        <v>1</v>
      </c>
    </row>
    <row r="3228" spans="1:8" x14ac:dyDescent="0.35">
      <c r="A3228" s="144" t="s">
        <v>81</v>
      </c>
      <c r="B3228" s="145" t="s">
        <v>18</v>
      </c>
      <c r="C3228" s="145" t="s">
        <v>12</v>
      </c>
      <c r="D3228" s="146" t="str">
        <f>VLOOKUP(C3228,[0]!Data,2,)</f>
        <v>Nurse</v>
      </c>
      <c r="E3228" s="145">
        <v>3</v>
      </c>
      <c r="F3228" s="145" t="s">
        <v>11</v>
      </c>
      <c r="G3228" s="146">
        <f t="shared" si="110"/>
        <v>1</v>
      </c>
      <c r="H3228" s="147">
        <f t="shared" si="111"/>
        <v>1</v>
      </c>
    </row>
    <row r="3229" spans="1:8" x14ac:dyDescent="0.35">
      <c r="A3229" s="144" t="s">
        <v>81</v>
      </c>
      <c r="B3229" s="145" t="s">
        <v>18</v>
      </c>
      <c r="C3229" s="145" t="s">
        <v>12</v>
      </c>
      <c r="D3229" s="146" t="str">
        <f>VLOOKUP(C3229,[0]!Data,2,)</f>
        <v>Nurse</v>
      </c>
      <c r="E3229" s="145">
        <v>1</v>
      </c>
      <c r="F3229" s="145" t="s">
        <v>11</v>
      </c>
      <c r="G3229" s="146">
        <f t="shared" si="110"/>
        <v>1</v>
      </c>
      <c r="H3229" s="147">
        <f t="shared" si="111"/>
        <v>1</v>
      </c>
    </row>
    <row r="3230" spans="1:8" x14ac:dyDescent="0.35">
      <c r="A3230" s="144" t="s">
        <v>81</v>
      </c>
      <c r="B3230" s="145" t="s">
        <v>18</v>
      </c>
      <c r="C3230" s="145" t="s">
        <v>12</v>
      </c>
      <c r="D3230" s="146" t="str">
        <f>VLOOKUP(C3230,[0]!Data,2,)</f>
        <v>Nurse</v>
      </c>
      <c r="E3230" s="145">
        <v>1</v>
      </c>
      <c r="F3230" s="145" t="s">
        <v>11</v>
      </c>
      <c r="G3230" s="146">
        <f t="shared" si="110"/>
        <v>1</v>
      </c>
      <c r="H3230" s="147">
        <f t="shared" si="111"/>
        <v>1</v>
      </c>
    </row>
    <row r="3231" spans="1:8" x14ac:dyDescent="0.35">
      <c r="A3231" s="144" t="s">
        <v>81</v>
      </c>
      <c r="B3231" s="145" t="s">
        <v>18</v>
      </c>
      <c r="C3231" s="145" t="s">
        <v>12</v>
      </c>
      <c r="D3231" s="146" t="str">
        <f>VLOOKUP(C3231,[0]!Data,2,)</f>
        <v>Nurse</v>
      </c>
      <c r="E3231" s="145">
        <v>5</v>
      </c>
      <c r="F3231" s="145" t="s">
        <v>11</v>
      </c>
      <c r="G3231" s="146">
        <f t="shared" si="110"/>
        <v>1</v>
      </c>
      <c r="H3231" s="147">
        <f t="shared" si="111"/>
        <v>1</v>
      </c>
    </row>
    <row r="3232" spans="1:8" x14ac:dyDescent="0.35">
      <c r="A3232" s="144" t="s">
        <v>81</v>
      </c>
      <c r="B3232" s="145" t="s">
        <v>18</v>
      </c>
      <c r="C3232" s="145" t="s">
        <v>57</v>
      </c>
      <c r="D3232" s="146" t="str">
        <f>VLOOKUP(C3232,[0]!Data,2,)</f>
        <v>Ancillary Staff</v>
      </c>
      <c r="E3232" s="145">
        <v>1</v>
      </c>
      <c r="F3232" s="145" t="s">
        <v>11</v>
      </c>
      <c r="G3232" s="146">
        <f t="shared" si="110"/>
        <v>1</v>
      </c>
      <c r="H3232" s="147">
        <f t="shared" si="111"/>
        <v>1</v>
      </c>
    </row>
    <row r="3233" spans="1:8" x14ac:dyDescent="0.35">
      <c r="A3233" s="144" t="s">
        <v>81</v>
      </c>
      <c r="B3233" s="145" t="s">
        <v>18</v>
      </c>
      <c r="C3233" s="145" t="s">
        <v>13</v>
      </c>
      <c r="D3233" s="146" t="str">
        <f>VLOOKUP(C3233,[0]!Data,2,)</f>
        <v>Ancillary Staff</v>
      </c>
      <c r="E3233" s="145">
        <v>5</v>
      </c>
      <c r="F3233" s="145" t="s">
        <v>11</v>
      </c>
      <c r="G3233" s="146">
        <f t="shared" si="110"/>
        <v>1</v>
      </c>
      <c r="H3233" s="147">
        <f t="shared" si="111"/>
        <v>1</v>
      </c>
    </row>
    <row r="3234" spans="1:8" x14ac:dyDescent="0.35">
      <c r="A3234" s="144" t="s">
        <v>81</v>
      </c>
      <c r="B3234" s="145" t="s">
        <v>18</v>
      </c>
      <c r="C3234" s="145" t="s">
        <v>14</v>
      </c>
      <c r="D3234" s="146" t="str">
        <f>VLOOKUP(C3234,[0]!Data,2,)</f>
        <v>Ancillary Staff</v>
      </c>
      <c r="E3234" s="145">
        <v>5</v>
      </c>
      <c r="F3234" s="145" t="s">
        <v>11</v>
      </c>
      <c r="G3234" s="146">
        <f t="shared" si="110"/>
        <v>1</v>
      </c>
      <c r="H3234" s="147">
        <f t="shared" si="111"/>
        <v>1</v>
      </c>
    </row>
    <row r="3235" spans="1:8" x14ac:dyDescent="0.35">
      <c r="A3235" s="144" t="s">
        <v>81</v>
      </c>
      <c r="B3235" s="145" t="s">
        <v>18</v>
      </c>
      <c r="C3235" s="145" t="s">
        <v>13</v>
      </c>
      <c r="D3235" s="146" t="str">
        <f>VLOOKUP(C3235,[0]!Data,2,)</f>
        <v>Ancillary Staff</v>
      </c>
      <c r="E3235" s="145">
        <v>5</v>
      </c>
      <c r="F3235" s="145" t="s">
        <v>11</v>
      </c>
      <c r="G3235" s="146">
        <f t="shared" si="110"/>
        <v>1</v>
      </c>
      <c r="H3235" s="147">
        <f t="shared" si="111"/>
        <v>1</v>
      </c>
    </row>
    <row r="3236" spans="1:8" x14ac:dyDescent="0.35">
      <c r="A3236" s="144" t="s">
        <v>81</v>
      </c>
      <c r="B3236" s="145" t="s">
        <v>18</v>
      </c>
      <c r="C3236" s="145" t="s">
        <v>10</v>
      </c>
      <c r="D3236" s="146" t="str">
        <f>VLOOKUP(C3236,[0]!Data,2,)</f>
        <v>Doctor</v>
      </c>
      <c r="E3236" s="145">
        <v>1</v>
      </c>
      <c r="F3236" s="145" t="s">
        <v>11</v>
      </c>
      <c r="G3236" s="146">
        <f t="shared" si="110"/>
        <v>1</v>
      </c>
      <c r="H3236" s="147">
        <f t="shared" si="111"/>
        <v>1</v>
      </c>
    </row>
    <row r="3237" spans="1:8" x14ac:dyDescent="0.35">
      <c r="A3237" s="144" t="s">
        <v>81</v>
      </c>
      <c r="B3237" s="145" t="s">
        <v>18</v>
      </c>
      <c r="C3237" s="145" t="s">
        <v>10</v>
      </c>
      <c r="D3237" s="146" t="str">
        <f>VLOOKUP(C3237,[0]!Data,2,)</f>
        <v>Doctor</v>
      </c>
      <c r="E3237" s="145">
        <v>5</v>
      </c>
      <c r="F3237" s="145" t="s">
        <v>11</v>
      </c>
      <c r="G3237" s="146">
        <f t="shared" si="110"/>
        <v>1</v>
      </c>
      <c r="H3237" s="147">
        <f t="shared" si="111"/>
        <v>1</v>
      </c>
    </row>
    <row r="3238" spans="1:8" x14ac:dyDescent="0.35">
      <c r="A3238" s="144" t="s">
        <v>81</v>
      </c>
      <c r="B3238" s="145" t="s">
        <v>18</v>
      </c>
      <c r="C3238" s="145" t="s">
        <v>10</v>
      </c>
      <c r="D3238" s="146" t="str">
        <f>VLOOKUP(C3238,[0]!Data,2,)</f>
        <v>Doctor</v>
      </c>
      <c r="E3238" s="145">
        <v>4</v>
      </c>
      <c r="F3238" s="145" t="s">
        <v>11</v>
      </c>
      <c r="G3238" s="146">
        <f t="shared" si="110"/>
        <v>1</v>
      </c>
      <c r="H3238" s="147">
        <f t="shared" si="111"/>
        <v>1</v>
      </c>
    </row>
    <row r="3239" spans="1:8" x14ac:dyDescent="0.35">
      <c r="A3239" s="144" t="s">
        <v>81</v>
      </c>
      <c r="B3239" s="145" t="s">
        <v>18</v>
      </c>
      <c r="C3239" s="145" t="s">
        <v>10</v>
      </c>
      <c r="D3239" s="146" t="str">
        <f>VLOOKUP(C3239,[0]!Data,2,)</f>
        <v>Doctor</v>
      </c>
      <c r="E3239" s="145">
        <v>5</v>
      </c>
      <c r="F3239" s="145" t="s">
        <v>11</v>
      </c>
      <c r="G3239" s="146">
        <f t="shared" si="110"/>
        <v>1</v>
      </c>
      <c r="H3239" s="147">
        <f t="shared" si="111"/>
        <v>1</v>
      </c>
    </row>
    <row r="3240" spans="1:8" x14ac:dyDescent="0.35">
      <c r="A3240" s="144" t="s">
        <v>81</v>
      </c>
      <c r="B3240" s="145" t="s">
        <v>18</v>
      </c>
      <c r="C3240" s="145" t="s">
        <v>35</v>
      </c>
      <c r="D3240" s="146" t="str">
        <f>VLOOKUP(C3240,[0]!Data,2,)</f>
        <v>Allied Health</v>
      </c>
      <c r="E3240" s="145">
        <v>1</v>
      </c>
      <c r="F3240" s="145" t="s">
        <v>11</v>
      </c>
      <c r="G3240" s="146">
        <f t="shared" si="110"/>
        <v>1</v>
      </c>
      <c r="H3240" s="147">
        <f t="shared" si="111"/>
        <v>1</v>
      </c>
    </row>
    <row r="3241" spans="1:8" x14ac:dyDescent="0.35">
      <c r="A3241" s="144" t="s">
        <v>81</v>
      </c>
      <c r="B3241" s="145" t="s">
        <v>18</v>
      </c>
      <c r="C3241" s="145" t="s">
        <v>24</v>
      </c>
      <c r="D3241" s="146" t="str">
        <f>VLOOKUP(C3241,[0]!Data,2,)</f>
        <v>Allied Health</v>
      </c>
      <c r="E3241" s="145">
        <v>1</v>
      </c>
      <c r="F3241" s="145" t="s">
        <v>11</v>
      </c>
      <c r="G3241" s="146">
        <f t="shared" si="110"/>
        <v>1</v>
      </c>
      <c r="H3241" s="147">
        <f t="shared" si="111"/>
        <v>1</v>
      </c>
    </row>
    <row r="3242" spans="1:8" x14ac:dyDescent="0.35">
      <c r="A3242" s="144" t="s">
        <v>81</v>
      </c>
      <c r="B3242" s="145" t="s">
        <v>18</v>
      </c>
      <c r="C3242" s="145" t="s">
        <v>12</v>
      </c>
      <c r="D3242" s="146" t="str">
        <f>VLOOKUP(C3242,[0]!Data,2,)</f>
        <v>Nurse</v>
      </c>
      <c r="E3242" s="145">
        <v>5</v>
      </c>
      <c r="F3242" s="145" t="s">
        <v>11</v>
      </c>
      <c r="G3242" s="146">
        <f t="shared" si="110"/>
        <v>1</v>
      </c>
      <c r="H3242" s="147">
        <f t="shared" si="111"/>
        <v>1</v>
      </c>
    </row>
    <row r="3243" spans="1:8" x14ac:dyDescent="0.35">
      <c r="A3243" s="144" t="s">
        <v>81</v>
      </c>
      <c r="B3243" s="145" t="s">
        <v>18</v>
      </c>
      <c r="C3243" s="145" t="s">
        <v>12</v>
      </c>
      <c r="D3243" s="146" t="str">
        <f>VLOOKUP(C3243,[0]!Data,2,)</f>
        <v>Nurse</v>
      </c>
      <c r="E3243" s="145">
        <v>4</v>
      </c>
      <c r="F3243" s="145" t="s">
        <v>11</v>
      </c>
      <c r="G3243" s="146">
        <f t="shared" si="110"/>
        <v>1</v>
      </c>
      <c r="H3243" s="147">
        <f t="shared" si="111"/>
        <v>1</v>
      </c>
    </row>
    <row r="3244" spans="1:8" x14ac:dyDescent="0.35">
      <c r="A3244" s="144" t="s">
        <v>81</v>
      </c>
      <c r="B3244" s="145" t="s">
        <v>18</v>
      </c>
      <c r="C3244" s="145" t="s">
        <v>12</v>
      </c>
      <c r="D3244" s="146" t="str">
        <f>VLOOKUP(C3244,[0]!Data,2,)</f>
        <v>Nurse</v>
      </c>
      <c r="E3244" s="145">
        <v>5</v>
      </c>
      <c r="F3244" s="145" t="s">
        <v>11</v>
      </c>
      <c r="G3244" s="146">
        <f t="shared" si="110"/>
        <v>1</v>
      </c>
      <c r="H3244" s="147">
        <f t="shared" si="111"/>
        <v>1</v>
      </c>
    </row>
    <row r="3245" spans="1:8" x14ac:dyDescent="0.35">
      <c r="A3245" s="144" t="s">
        <v>81</v>
      </c>
      <c r="B3245" s="145" t="s">
        <v>18</v>
      </c>
      <c r="C3245" s="145" t="s">
        <v>12</v>
      </c>
      <c r="D3245" s="146" t="str">
        <f>VLOOKUP(C3245,[0]!Data,2,)</f>
        <v>Nurse</v>
      </c>
      <c r="E3245" s="145">
        <v>1</v>
      </c>
      <c r="F3245" s="145" t="s">
        <v>11</v>
      </c>
      <c r="G3245" s="146">
        <f t="shared" si="110"/>
        <v>1</v>
      </c>
      <c r="H3245" s="147">
        <f t="shared" si="111"/>
        <v>1</v>
      </c>
    </row>
    <row r="3246" spans="1:8" x14ac:dyDescent="0.35">
      <c r="A3246" s="144" t="s">
        <v>81</v>
      </c>
      <c r="B3246" s="145" t="s">
        <v>39</v>
      </c>
      <c r="C3246" s="145" t="s">
        <v>12</v>
      </c>
      <c r="D3246" s="146" t="str">
        <f>VLOOKUP(C3246,[0]!Data,2,)</f>
        <v>Nurse</v>
      </c>
      <c r="E3246" s="145">
        <v>4</v>
      </c>
      <c r="F3246" s="145" t="s">
        <v>11</v>
      </c>
      <c r="G3246" s="146">
        <f t="shared" si="110"/>
        <v>1</v>
      </c>
      <c r="H3246" s="147">
        <f t="shared" si="111"/>
        <v>1</v>
      </c>
    </row>
    <row r="3247" spans="1:8" x14ac:dyDescent="0.35">
      <c r="A3247" s="144" t="s">
        <v>81</v>
      </c>
      <c r="B3247" s="145" t="s">
        <v>39</v>
      </c>
      <c r="C3247" s="145" t="s">
        <v>12</v>
      </c>
      <c r="D3247" s="146" t="str">
        <f>VLOOKUP(C3247,[0]!Data,2,)</f>
        <v>Nurse</v>
      </c>
      <c r="E3247" s="145">
        <v>1</v>
      </c>
      <c r="F3247" s="145" t="s">
        <v>11</v>
      </c>
      <c r="G3247" s="146">
        <f t="shared" si="110"/>
        <v>1</v>
      </c>
      <c r="H3247" s="147">
        <f t="shared" si="111"/>
        <v>1</v>
      </c>
    </row>
    <row r="3248" spans="1:8" x14ac:dyDescent="0.35">
      <c r="A3248" s="144" t="s">
        <v>81</v>
      </c>
      <c r="B3248" s="145" t="s">
        <v>39</v>
      </c>
      <c r="C3248" s="145" t="s">
        <v>57</v>
      </c>
      <c r="D3248" s="146" t="str">
        <f>VLOOKUP(C3248,[0]!Data,2,)</f>
        <v>Ancillary Staff</v>
      </c>
      <c r="E3248" s="145">
        <v>5</v>
      </c>
      <c r="F3248" s="145" t="s">
        <v>11</v>
      </c>
      <c r="G3248" s="146">
        <f t="shared" si="110"/>
        <v>1</v>
      </c>
      <c r="H3248" s="147">
        <f t="shared" si="111"/>
        <v>1</v>
      </c>
    </row>
    <row r="3249" spans="1:8" x14ac:dyDescent="0.35">
      <c r="A3249" s="144" t="s">
        <v>81</v>
      </c>
      <c r="B3249" s="145" t="s">
        <v>39</v>
      </c>
      <c r="C3249" s="145" t="s">
        <v>12</v>
      </c>
      <c r="D3249" s="146" t="str">
        <f>VLOOKUP(C3249,[0]!Data,2,)</f>
        <v>Nurse</v>
      </c>
      <c r="E3249" s="145">
        <v>3</v>
      </c>
      <c r="F3249" s="145" t="s">
        <v>11</v>
      </c>
      <c r="G3249" s="146">
        <f t="shared" si="110"/>
        <v>1</v>
      </c>
      <c r="H3249" s="147">
        <f t="shared" si="111"/>
        <v>1</v>
      </c>
    </row>
    <row r="3250" spans="1:8" x14ac:dyDescent="0.35">
      <c r="A3250" s="144" t="s">
        <v>81</v>
      </c>
      <c r="B3250" s="145" t="s">
        <v>39</v>
      </c>
      <c r="C3250" s="145" t="s">
        <v>12</v>
      </c>
      <c r="D3250" s="146" t="str">
        <f>VLOOKUP(C3250,[0]!Data,2,)</f>
        <v>Nurse</v>
      </c>
      <c r="E3250" s="145">
        <v>2</v>
      </c>
      <c r="F3250" s="145" t="s">
        <v>11</v>
      </c>
      <c r="G3250" s="146">
        <f t="shared" si="110"/>
        <v>1</v>
      </c>
      <c r="H3250" s="147">
        <f t="shared" si="111"/>
        <v>1</v>
      </c>
    </row>
    <row r="3251" spans="1:8" x14ac:dyDescent="0.35">
      <c r="A3251" s="144" t="s">
        <v>81</v>
      </c>
      <c r="B3251" s="145" t="s">
        <v>39</v>
      </c>
      <c r="C3251" s="145" t="s">
        <v>12</v>
      </c>
      <c r="D3251" s="146" t="str">
        <f>VLOOKUP(C3251,[0]!Data,2,)</f>
        <v>Nurse</v>
      </c>
      <c r="E3251" s="145">
        <v>5</v>
      </c>
      <c r="F3251" s="145" t="s">
        <v>11</v>
      </c>
      <c r="G3251" s="146">
        <f t="shared" si="110"/>
        <v>1</v>
      </c>
      <c r="H3251" s="147">
        <f t="shared" si="111"/>
        <v>1</v>
      </c>
    </row>
    <row r="3252" spans="1:8" x14ac:dyDescent="0.35">
      <c r="A3252" s="144" t="s">
        <v>81</v>
      </c>
      <c r="B3252" s="145" t="s">
        <v>39</v>
      </c>
      <c r="C3252" s="145" t="s">
        <v>12</v>
      </c>
      <c r="D3252" s="146" t="str">
        <f>VLOOKUP(C3252,[0]!Data,2,)</f>
        <v>Nurse</v>
      </c>
      <c r="E3252" s="145">
        <v>1</v>
      </c>
      <c r="F3252" s="145" t="s">
        <v>11</v>
      </c>
      <c r="G3252" s="146">
        <f t="shared" si="110"/>
        <v>1</v>
      </c>
      <c r="H3252" s="147">
        <f t="shared" si="111"/>
        <v>1</v>
      </c>
    </row>
    <row r="3253" spans="1:8" x14ac:dyDescent="0.35">
      <c r="A3253" s="144" t="s">
        <v>81</v>
      </c>
      <c r="B3253" s="145" t="s">
        <v>39</v>
      </c>
      <c r="C3253" s="145" t="s">
        <v>14</v>
      </c>
      <c r="D3253" s="146" t="str">
        <f>VLOOKUP(C3253,[0]!Data,2,)</f>
        <v>Ancillary Staff</v>
      </c>
      <c r="E3253" s="145">
        <v>5</v>
      </c>
      <c r="F3253" s="145" t="s">
        <v>11</v>
      </c>
      <c r="G3253" s="146">
        <f t="shared" si="110"/>
        <v>1</v>
      </c>
      <c r="H3253" s="147">
        <f t="shared" si="111"/>
        <v>1</v>
      </c>
    </row>
    <row r="3254" spans="1:8" x14ac:dyDescent="0.35">
      <c r="A3254" s="144" t="s">
        <v>81</v>
      </c>
      <c r="B3254" s="145">
        <v>9</v>
      </c>
      <c r="C3254" s="145" t="s">
        <v>12</v>
      </c>
      <c r="D3254" s="146" t="str">
        <f>VLOOKUP(C3254,[0]!Data,2,)</f>
        <v>Nurse</v>
      </c>
      <c r="E3254" s="145">
        <v>4</v>
      </c>
      <c r="F3254" s="145" t="s">
        <v>11</v>
      </c>
      <c r="G3254" s="146">
        <f t="shared" si="110"/>
        <v>1</v>
      </c>
      <c r="H3254" s="147">
        <f t="shared" si="111"/>
        <v>1</v>
      </c>
    </row>
    <row r="3255" spans="1:8" x14ac:dyDescent="0.35">
      <c r="A3255" s="144" t="s">
        <v>81</v>
      </c>
      <c r="B3255" s="145">
        <v>9</v>
      </c>
      <c r="C3255" s="145" t="s">
        <v>12</v>
      </c>
      <c r="D3255" s="146" t="str">
        <f>VLOOKUP(C3255,[0]!Data,2,)</f>
        <v>Nurse</v>
      </c>
      <c r="E3255" s="145">
        <v>4</v>
      </c>
      <c r="F3255" s="145" t="s">
        <v>11</v>
      </c>
      <c r="G3255" s="146">
        <f t="shared" si="110"/>
        <v>1</v>
      </c>
      <c r="H3255" s="147">
        <f t="shared" si="111"/>
        <v>1</v>
      </c>
    </row>
    <row r="3256" spans="1:8" x14ac:dyDescent="0.35">
      <c r="A3256" s="144" t="s">
        <v>81</v>
      </c>
      <c r="B3256" s="145">
        <v>9</v>
      </c>
      <c r="C3256" s="145" t="s">
        <v>12</v>
      </c>
      <c r="D3256" s="146" t="str">
        <f>VLOOKUP(C3256,[0]!Data,2,)</f>
        <v>Nurse</v>
      </c>
      <c r="E3256" s="145">
        <v>1</v>
      </c>
      <c r="F3256" s="145" t="s">
        <v>11</v>
      </c>
      <c r="G3256" s="146">
        <f t="shared" si="110"/>
        <v>1</v>
      </c>
      <c r="H3256" s="147">
        <f t="shared" si="111"/>
        <v>1</v>
      </c>
    </row>
    <row r="3257" spans="1:8" x14ac:dyDescent="0.35">
      <c r="A3257" s="144" t="s">
        <v>81</v>
      </c>
      <c r="B3257" s="145">
        <v>9</v>
      </c>
      <c r="C3257" s="145" t="s">
        <v>12</v>
      </c>
      <c r="D3257" s="146" t="str">
        <f>VLOOKUP(C3257,[0]!Data,2,)</f>
        <v>Nurse</v>
      </c>
      <c r="E3257" s="145">
        <v>4</v>
      </c>
      <c r="F3257" s="145" t="s">
        <v>11</v>
      </c>
      <c r="G3257" s="146">
        <f t="shared" si="110"/>
        <v>1</v>
      </c>
      <c r="H3257" s="147">
        <f t="shared" si="111"/>
        <v>1</v>
      </c>
    </row>
    <row r="3258" spans="1:8" x14ac:dyDescent="0.35">
      <c r="A3258" s="144" t="s">
        <v>81</v>
      </c>
      <c r="B3258" s="145">
        <v>9</v>
      </c>
      <c r="C3258" s="145" t="s">
        <v>12</v>
      </c>
      <c r="D3258" s="146" t="str">
        <f>VLOOKUP(C3258,[0]!Data,2,)</f>
        <v>Nurse</v>
      </c>
      <c r="E3258" s="145">
        <v>4</v>
      </c>
      <c r="F3258" s="145" t="s">
        <v>11</v>
      </c>
      <c r="G3258" s="146">
        <f t="shared" si="110"/>
        <v>1</v>
      </c>
      <c r="H3258" s="147">
        <f t="shared" si="111"/>
        <v>1</v>
      </c>
    </row>
    <row r="3259" spans="1:8" x14ac:dyDescent="0.35">
      <c r="A3259" s="144" t="s">
        <v>81</v>
      </c>
      <c r="B3259" s="145">
        <v>9</v>
      </c>
      <c r="C3259" s="145" t="s">
        <v>12</v>
      </c>
      <c r="D3259" s="146" t="str">
        <f>VLOOKUP(C3259,[0]!Data,2,)</f>
        <v>Nurse</v>
      </c>
      <c r="E3259" s="145">
        <v>4</v>
      </c>
      <c r="F3259" s="145" t="s">
        <v>11</v>
      </c>
      <c r="G3259" s="146">
        <f t="shared" si="110"/>
        <v>1</v>
      </c>
      <c r="H3259" s="147">
        <f t="shared" si="111"/>
        <v>1</v>
      </c>
    </row>
    <row r="3260" spans="1:8" x14ac:dyDescent="0.35">
      <c r="A3260" s="144" t="s">
        <v>81</v>
      </c>
      <c r="B3260" s="145">
        <v>9</v>
      </c>
      <c r="C3260" s="145" t="s">
        <v>12</v>
      </c>
      <c r="D3260" s="146" t="str">
        <f>VLOOKUP(C3260,[0]!Data,2,)</f>
        <v>Nurse</v>
      </c>
      <c r="E3260" s="145">
        <v>4</v>
      </c>
      <c r="F3260" s="145" t="s">
        <v>11</v>
      </c>
      <c r="G3260" s="146">
        <f t="shared" si="110"/>
        <v>1</v>
      </c>
      <c r="H3260" s="147">
        <f t="shared" si="111"/>
        <v>1</v>
      </c>
    </row>
    <row r="3261" spans="1:8" x14ac:dyDescent="0.35">
      <c r="A3261" s="144" t="s">
        <v>81</v>
      </c>
      <c r="B3261" s="145">
        <v>9</v>
      </c>
      <c r="C3261" s="145" t="s">
        <v>12</v>
      </c>
      <c r="D3261" s="146" t="str">
        <f>VLOOKUP(C3261,[0]!Data,2,)</f>
        <v>Nurse</v>
      </c>
      <c r="E3261" s="145">
        <v>4</v>
      </c>
      <c r="F3261" s="145" t="s">
        <v>11</v>
      </c>
      <c r="G3261" s="146">
        <f t="shared" si="110"/>
        <v>1</v>
      </c>
      <c r="H3261" s="147">
        <f t="shared" si="111"/>
        <v>1</v>
      </c>
    </row>
    <row r="3262" spans="1:8" x14ac:dyDescent="0.35">
      <c r="A3262" s="144" t="s">
        <v>81</v>
      </c>
      <c r="B3262" s="145">
        <v>9</v>
      </c>
      <c r="C3262" s="145" t="s">
        <v>12</v>
      </c>
      <c r="D3262" s="146" t="str">
        <f>VLOOKUP(C3262,[0]!Data,2,)</f>
        <v>Nurse</v>
      </c>
      <c r="E3262" s="145">
        <v>3</v>
      </c>
      <c r="F3262" s="145" t="s">
        <v>11</v>
      </c>
      <c r="G3262" s="146">
        <f t="shared" si="110"/>
        <v>1</v>
      </c>
      <c r="H3262" s="147">
        <f t="shared" si="111"/>
        <v>1</v>
      </c>
    </row>
    <row r="3263" spans="1:8" x14ac:dyDescent="0.35">
      <c r="A3263" s="144" t="s">
        <v>81</v>
      </c>
      <c r="B3263" s="145">
        <v>9</v>
      </c>
      <c r="C3263" s="145" t="s">
        <v>12</v>
      </c>
      <c r="D3263" s="146" t="str">
        <f>VLOOKUP(C3263,[0]!Data,2,)</f>
        <v>Nurse</v>
      </c>
      <c r="E3263" s="145">
        <v>1</v>
      </c>
      <c r="F3263" s="145" t="s">
        <v>11</v>
      </c>
      <c r="G3263" s="146">
        <f t="shared" si="110"/>
        <v>1</v>
      </c>
      <c r="H3263" s="147">
        <f t="shared" si="111"/>
        <v>1</v>
      </c>
    </row>
    <row r="3264" spans="1:8" x14ac:dyDescent="0.35">
      <c r="A3264" s="144" t="s">
        <v>81</v>
      </c>
      <c r="B3264" s="145">
        <v>10</v>
      </c>
      <c r="C3264" s="145" t="s">
        <v>12</v>
      </c>
      <c r="D3264" s="146" t="str">
        <f>VLOOKUP(C3264,[0]!Data,2,)</f>
        <v>Nurse</v>
      </c>
      <c r="E3264" s="145">
        <v>5</v>
      </c>
      <c r="F3264" s="145" t="s">
        <v>11</v>
      </c>
      <c r="G3264" s="146">
        <f t="shared" si="110"/>
        <v>1</v>
      </c>
      <c r="H3264" s="147">
        <f t="shared" si="111"/>
        <v>1</v>
      </c>
    </row>
    <row r="3265" spans="1:8" x14ac:dyDescent="0.35">
      <c r="A3265" s="144" t="s">
        <v>81</v>
      </c>
      <c r="B3265" s="145">
        <v>10</v>
      </c>
      <c r="C3265" s="145" t="s">
        <v>12</v>
      </c>
      <c r="D3265" s="146" t="str">
        <f>VLOOKUP(C3265,[0]!Data,2,)</f>
        <v>Nurse</v>
      </c>
      <c r="E3265" s="145">
        <v>1</v>
      </c>
      <c r="F3265" s="145" t="s">
        <v>11</v>
      </c>
      <c r="G3265" s="146">
        <f t="shared" si="110"/>
        <v>1</v>
      </c>
      <c r="H3265" s="147">
        <f t="shared" si="111"/>
        <v>1</v>
      </c>
    </row>
    <row r="3266" spans="1:8" x14ac:dyDescent="0.35">
      <c r="A3266" s="144" t="s">
        <v>81</v>
      </c>
      <c r="B3266" s="145">
        <v>10</v>
      </c>
      <c r="C3266" s="145" t="s">
        <v>12</v>
      </c>
      <c r="D3266" s="146" t="str">
        <f>VLOOKUP(C3266,[0]!Data,2,)</f>
        <v>Nurse</v>
      </c>
      <c r="E3266" s="145">
        <v>5</v>
      </c>
      <c r="F3266" s="145" t="s">
        <v>11</v>
      </c>
      <c r="G3266" s="146">
        <f t="shared" si="110"/>
        <v>1</v>
      </c>
      <c r="H3266" s="147">
        <f t="shared" si="111"/>
        <v>1</v>
      </c>
    </row>
    <row r="3267" spans="1:8" x14ac:dyDescent="0.35">
      <c r="A3267" s="144" t="s">
        <v>81</v>
      </c>
      <c r="B3267" s="145">
        <v>10</v>
      </c>
      <c r="C3267" s="145" t="s">
        <v>12</v>
      </c>
      <c r="D3267" s="146" t="str">
        <f>VLOOKUP(C3267,[0]!Data,2,)</f>
        <v>Nurse</v>
      </c>
      <c r="E3267" s="145">
        <v>1</v>
      </c>
      <c r="F3267" s="145" t="s">
        <v>11</v>
      </c>
      <c r="G3267" s="146">
        <f t="shared" si="110"/>
        <v>1</v>
      </c>
      <c r="H3267" s="147">
        <f t="shared" si="111"/>
        <v>1</v>
      </c>
    </row>
    <row r="3268" spans="1:8" x14ac:dyDescent="0.35">
      <c r="A3268" s="144" t="s">
        <v>81</v>
      </c>
      <c r="B3268" s="145">
        <v>10</v>
      </c>
      <c r="C3268" s="145" t="s">
        <v>12</v>
      </c>
      <c r="D3268" s="146" t="str">
        <f>VLOOKUP(C3268,[0]!Data,2,)</f>
        <v>Nurse</v>
      </c>
      <c r="E3268" s="145">
        <v>1</v>
      </c>
      <c r="F3268" s="145" t="s">
        <v>11</v>
      </c>
      <c r="G3268" s="146">
        <f t="shared" si="110"/>
        <v>1</v>
      </c>
      <c r="H3268" s="147">
        <f t="shared" si="111"/>
        <v>1</v>
      </c>
    </row>
    <row r="3269" spans="1:8" x14ac:dyDescent="0.35">
      <c r="A3269" s="144" t="s">
        <v>81</v>
      </c>
      <c r="B3269" s="145">
        <v>10</v>
      </c>
      <c r="C3269" s="145" t="s">
        <v>12</v>
      </c>
      <c r="D3269" s="146" t="str">
        <f>VLOOKUP(C3269,[0]!Data,2,)</f>
        <v>Nurse</v>
      </c>
      <c r="E3269" s="145">
        <v>5</v>
      </c>
      <c r="F3269" s="145" t="s">
        <v>11</v>
      </c>
      <c r="G3269" s="146">
        <f t="shared" si="110"/>
        <v>1</v>
      </c>
      <c r="H3269" s="147">
        <f t="shared" si="111"/>
        <v>1</v>
      </c>
    </row>
    <row r="3270" spans="1:8" x14ac:dyDescent="0.35">
      <c r="A3270" s="144" t="s">
        <v>81</v>
      </c>
      <c r="B3270" s="145">
        <v>10</v>
      </c>
      <c r="C3270" s="145" t="s">
        <v>12</v>
      </c>
      <c r="D3270" s="146" t="str">
        <f>VLOOKUP(C3270,[0]!Data,2,)</f>
        <v>Nurse</v>
      </c>
      <c r="E3270" s="145">
        <v>1</v>
      </c>
      <c r="F3270" s="145" t="s">
        <v>11</v>
      </c>
      <c r="G3270" s="146">
        <f t="shared" si="110"/>
        <v>1</v>
      </c>
      <c r="H3270" s="147">
        <f t="shared" si="111"/>
        <v>1</v>
      </c>
    </row>
    <row r="3271" spans="1:8" x14ac:dyDescent="0.35">
      <c r="A3271" s="144" t="s">
        <v>81</v>
      </c>
      <c r="B3271" s="145" t="s">
        <v>28</v>
      </c>
      <c r="C3271" s="145" t="s">
        <v>52</v>
      </c>
      <c r="D3271" s="146" t="str">
        <f>VLOOKUP(C3271,[0]!Data,2,)</f>
        <v>Allied Health</v>
      </c>
      <c r="E3271" s="145">
        <v>5</v>
      </c>
      <c r="F3271" s="145" t="s">
        <v>11</v>
      </c>
      <c r="G3271" s="146">
        <f t="shared" si="110"/>
        <v>1</v>
      </c>
      <c r="H3271" s="147">
        <f t="shared" si="111"/>
        <v>1</v>
      </c>
    </row>
    <row r="3272" spans="1:8" x14ac:dyDescent="0.35">
      <c r="A3272" s="144" t="s">
        <v>81</v>
      </c>
      <c r="B3272" s="145" t="s">
        <v>28</v>
      </c>
      <c r="C3272" s="145" t="s">
        <v>52</v>
      </c>
      <c r="D3272" s="146" t="str">
        <f>VLOOKUP(C3272,[0]!Data,2,)</f>
        <v>Allied Health</v>
      </c>
      <c r="E3272" s="145">
        <v>1</v>
      </c>
      <c r="F3272" s="145" t="s">
        <v>11</v>
      </c>
      <c r="G3272" s="146">
        <f t="shared" si="110"/>
        <v>1</v>
      </c>
      <c r="H3272" s="147">
        <f t="shared" si="111"/>
        <v>1</v>
      </c>
    </row>
    <row r="3273" spans="1:8" x14ac:dyDescent="0.35">
      <c r="A3273" s="144" t="s">
        <v>81</v>
      </c>
      <c r="B3273" s="145" t="s">
        <v>28</v>
      </c>
      <c r="C3273" s="145" t="s">
        <v>14</v>
      </c>
      <c r="D3273" s="146" t="str">
        <f>VLOOKUP(C3273,[0]!Data,2,)</f>
        <v>Ancillary Staff</v>
      </c>
      <c r="E3273" s="145">
        <v>1</v>
      </c>
      <c r="F3273" s="145" t="s">
        <v>11</v>
      </c>
      <c r="G3273" s="146">
        <f t="shared" si="110"/>
        <v>1</v>
      </c>
      <c r="H3273" s="147">
        <f t="shared" si="111"/>
        <v>1</v>
      </c>
    </row>
    <row r="3274" spans="1:8" x14ac:dyDescent="0.35">
      <c r="A3274" s="144" t="s">
        <v>81</v>
      </c>
      <c r="B3274" s="145" t="s">
        <v>28</v>
      </c>
      <c r="C3274" s="145" t="s">
        <v>12</v>
      </c>
      <c r="D3274" s="146" t="str">
        <f>VLOOKUP(C3274,[0]!Data,2,)</f>
        <v>Nurse</v>
      </c>
      <c r="E3274" s="145">
        <v>4</v>
      </c>
      <c r="F3274" s="145" t="s">
        <v>11</v>
      </c>
      <c r="G3274" s="146">
        <f t="shared" si="110"/>
        <v>1</v>
      </c>
      <c r="H3274" s="147">
        <f t="shared" si="111"/>
        <v>1</v>
      </c>
    </row>
    <row r="3275" spans="1:8" x14ac:dyDescent="0.35">
      <c r="A3275" s="144" t="s">
        <v>81</v>
      </c>
      <c r="B3275" s="145" t="s">
        <v>28</v>
      </c>
      <c r="C3275" s="145" t="s">
        <v>12</v>
      </c>
      <c r="D3275" s="146" t="str">
        <f>VLOOKUP(C3275,[0]!Data,2,)</f>
        <v>Nurse</v>
      </c>
      <c r="E3275" s="145">
        <v>5</v>
      </c>
      <c r="F3275" s="145" t="s">
        <v>11</v>
      </c>
      <c r="G3275" s="146">
        <f t="shared" si="110"/>
        <v>1</v>
      </c>
      <c r="H3275" s="147">
        <f t="shared" si="111"/>
        <v>1</v>
      </c>
    </row>
    <row r="3276" spans="1:8" x14ac:dyDescent="0.35">
      <c r="A3276" s="144" t="s">
        <v>81</v>
      </c>
      <c r="B3276" s="145" t="s">
        <v>28</v>
      </c>
      <c r="C3276" s="145" t="s">
        <v>12</v>
      </c>
      <c r="D3276" s="146" t="str">
        <f>VLOOKUP(C3276,[0]!Data,2,)</f>
        <v>Nurse</v>
      </c>
      <c r="E3276" s="145">
        <v>4</v>
      </c>
      <c r="F3276" s="145" t="s">
        <v>11</v>
      </c>
      <c r="G3276" s="146">
        <f t="shared" si="110"/>
        <v>1</v>
      </c>
      <c r="H3276" s="147">
        <f t="shared" si="111"/>
        <v>1</v>
      </c>
    </row>
    <row r="3277" spans="1:8" x14ac:dyDescent="0.35">
      <c r="A3277" s="144" t="s">
        <v>81</v>
      </c>
      <c r="B3277" s="145" t="s">
        <v>28</v>
      </c>
      <c r="C3277" s="145" t="s">
        <v>12</v>
      </c>
      <c r="D3277" s="146" t="str">
        <f>VLOOKUP(C3277,[0]!Data,2,)</f>
        <v>Nurse</v>
      </c>
      <c r="E3277" s="145">
        <v>2</v>
      </c>
      <c r="F3277" s="145" t="s">
        <v>11</v>
      </c>
      <c r="G3277" s="146">
        <f t="shared" si="110"/>
        <v>1</v>
      </c>
      <c r="H3277" s="147">
        <f t="shared" si="111"/>
        <v>1</v>
      </c>
    </row>
    <row r="3278" spans="1:8" x14ac:dyDescent="0.35">
      <c r="A3278" s="144" t="s">
        <v>81</v>
      </c>
      <c r="B3278" s="145" t="s">
        <v>28</v>
      </c>
      <c r="C3278" s="145" t="s">
        <v>12</v>
      </c>
      <c r="D3278" s="146" t="str">
        <f>VLOOKUP(C3278,[0]!Data,2,)</f>
        <v>Nurse</v>
      </c>
      <c r="E3278" s="145">
        <v>4</v>
      </c>
      <c r="F3278" s="145" t="s">
        <v>11</v>
      </c>
      <c r="G3278" s="146">
        <f t="shared" si="110"/>
        <v>1</v>
      </c>
      <c r="H3278" s="147">
        <f t="shared" si="111"/>
        <v>1</v>
      </c>
    </row>
    <row r="3279" spans="1:8" x14ac:dyDescent="0.35">
      <c r="A3279" s="144" t="s">
        <v>81</v>
      </c>
      <c r="B3279" s="145" t="s">
        <v>28</v>
      </c>
      <c r="C3279" s="145" t="s">
        <v>12</v>
      </c>
      <c r="D3279" s="146" t="str">
        <f>VLOOKUP(C3279,[0]!Data,2,)</f>
        <v>Nurse</v>
      </c>
      <c r="E3279" s="145">
        <v>3</v>
      </c>
      <c r="F3279" s="145" t="s">
        <v>11</v>
      </c>
      <c r="G3279" s="146">
        <f t="shared" si="110"/>
        <v>1</v>
      </c>
      <c r="H3279" s="147">
        <f t="shared" si="111"/>
        <v>1</v>
      </c>
    </row>
    <row r="3280" spans="1:8" x14ac:dyDescent="0.35">
      <c r="A3280" s="144" t="s">
        <v>81</v>
      </c>
      <c r="B3280" s="145" t="s">
        <v>28</v>
      </c>
      <c r="C3280" s="145" t="s">
        <v>12</v>
      </c>
      <c r="D3280" s="146" t="str">
        <f>VLOOKUP(C3280,[0]!Data,2,)</f>
        <v>Nurse</v>
      </c>
      <c r="E3280" s="145">
        <v>1</v>
      </c>
      <c r="F3280" s="145" t="s">
        <v>11</v>
      </c>
      <c r="G3280" s="146">
        <f t="shared" si="110"/>
        <v>1</v>
      </c>
      <c r="H3280" s="147">
        <f t="shared" si="111"/>
        <v>1</v>
      </c>
    </row>
    <row r="3281" spans="1:8" x14ac:dyDescent="0.35">
      <c r="A3281" s="144" t="s">
        <v>81</v>
      </c>
      <c r="B3281" s="145" t="s">
        <v>17</v>
      </c>
      <c r="C3281" s="145" t="s">
        <v>12</v>
      </c>
      <c r="D3281" s="146" t="str">
        <f>VLOOKUP(C3281,[0]!Data,2,)</f>
        <v>Nurse</v>
      </c>
      <c r="E3281" s="145">
        <v>1</v>
      </c>
      <c r="F3281" s="145" t="s">
        <v>11</v>
      </c>
      <c r="G3281" s="146">
        <f t="shared" si="110"/>
        <v>1</v>
      </c>
      <c r="H3281" s="147">
        <f t="shared" si="111"/>
        <v>1</v>
      </c>
    </row>
    <row r="3282" spans="1:8" x14ac:dyDescent="0.35">
      <c r="A3282" s="144" t="s">
        <v>81</v>
      </c>
      <c r="B3282" s="145" t="s">
        <v>17</v>
      </c>
      <c r="C3282" s="145" t="s">
        <v>14</v>
      </c>
      <c r="D3282" s="146" t="str">
        <f>VLOOKUP(C3282,[0]!Data,2,)</f>
        <v>Ancillary Staff</v>
      </c>
      <c r="E3282" s="145">
        <v>5</v>
      </c>
      <c r="F3282" s="145" t="s">
        <v>11</v>
      </c>
      <c r="G3282" s="146">
        <f t="shared" si="110"/>
        <v>1</v>
      </c>
      <c r="H3282" s="147">
        <f t="shared" si="111"/>
        <v>1</v>
      </c>
    </row>
    <row r="3283" spans="1:8" x14ac:dyDescent="0.35">
      <c r="A3283" s="144" t="s">
        <v>81</v>
      </c>
      <c r="B3283" s="145" t="s">
        <v>28</v>
      </c>
      <c r="C3283" s="145" t="s">
        <v>12</v>
      </c>
      <c r="D3283" s="146" t="str">
        <f>VLOOKUP(C3283,[0]!Data,2,)</f>
        <v>Nurse</v>
      </c>
      <c r="E3283" s="145">
        <v>5</v>
      </c>
      <c r="F3283" s="145" t="s">
        <v>11</v>
      </c>
      <c r="G3283" s="146">
        <f t="shared" ref="G3283:G3345" si="112">IF(F3283="Y",1,0)</f>
        <v>1</v>
      </c>
      <c r="H3283" s="147">
        <f t="shared" ref="H3283:H3345" si="113">IF(F3283="Y,N",1,1)</f>
        <v>1</v>
      </c>
    </row>
    <row r="3284" spans="1:8" x14ac:dyDescent="0.35">
      <c r="A3284" s="144" t="s">
        <v>81</v>
      </c>
      <c r="B3284" s="145" t="s">
        <v>28</v>
      </c>
      <c r="C3284" s="145" t="s">
        <v>12</v>
      </c>
      <c r="D3284" s="146" t="str">
        <f>VLOOKUP(C3284,[0]!Data,2,)</f>
        <v>Nurse</v>
      </c>
      <c r="E3284" s="145">
        <v>1</v>
      </c>
      <c r="F3284" s="145" t="s">
        <v>11</v>
      </c>
      <c r="G3284" s="146">
        <f t="shared" si="112"/>
        <v>1</v>
      </c>
      <c r="H3284" s="147">
        <f t="shared" si="113"/>
        <v>1</v>
      </c>
    </row>
    <row r="3285" spans="1:8" x14ac:dyDescent="0.35">
      <c r="A3285" s="144" t="s">
        <v>81</v>
      </c>
      <c r="B3285" s="145" t="s">
        <v>28</v>
      </c>
      <c r="C3285" s="145" t="s">
        <v>14</v>
      </c>
      <c r="D3285" s="146" t="str">
        <f>VLOOKUP(C3285,[0]!Data,2,)</f>
        <v>Ancillary Staff</v>
      </c>
      <c r="E3285" s="145">
        <v>4</v>
      </c>
      <c r="F3285" s="145" t="s">
        <v>11</v>
      </c>
      <c r="G3285" s="146">
        <f t="shared" si="112"/>
        <v>1</v>
      </c>
      <c r="H3285" s="147">
        <f t="shared" si="113"/>
        <v>1</v>
      </c>
    </row>
    <row r="3286" spans="1:8" x14ac:dyDescent="0.35">
      <c r="A3286" s="144" t="s">
        <v>81</v>
      </c>
      <c r="B3286" s="145" t="s">
        <v>28</v>
      </c>
      <c r="C3286" s="145" t="s">
        <v>12</v>
      </c>
      <c r="D3286" s="146" t="str">
        <f>VLOOKUP(C3286,[0]!Data,2,)</f>
        <v>Nurse</v>
      </c>
      <c r="E3286" s="145">
        <v>1</v>
      </c>
      <c r="F3286" s="145" t="s">
        <v>11</v>
      </c>
      <c r="G3286" s="146">
        <f t="shared" si="112"/>
        <v>1</v>
      </c>
      <c r="H3286" s="147">
        <f t="shared" si="113"/>
        <v>1</v>
      </c>
    </row>
    <row r="3287" spans="1:8" x14ac:dyDescent="0.35">
      <c r="A3287" s="144" t="s">
        <v>81</v>
      </c>
      <c r="B3287" s="145" t="s">
        <v>28</v>
      </c>
      <c r="C3287" s="145" t="s">
        <v>12</v>
      </c>
      <c r="D3287" s="146" t="str">
        <f>VLOOKUP(C3287,[0]!Data,2,)</f>
        <v>Nurse</v>
      </c>
      <c r="E3287" s="145">
        <v>5</v>
      </c>
      <c r="F3287" s="145" t="s">
        <v>11</v>
      </c>
      <c r="G3287" s="146">
        <f t="shared" si="112"/>
        <v>1</v>
      </c>
      <c r="H3287" s="147">
        <f t="shared" si="113"/>
        <v>1</v>
      </c>
    </row>
    <row r="3288" spans="1:8" x14ac:dyDescent="0.35">
      <c r="A3288" s="144" t="s">
        <v>81</v>
      </c>
      <c r="B3288" s="145" t="s">
        <v>28</v>
      </c>
      <c r="C3288" s="145" t="s">
        <v>12</v>
      </c>
      <c r="D3288" s="146" t="str">
        <f>VLOOKUP(C3288,[0]!Data,2,)</f>
        <v>Nurse</v>
      </c>
      <c r="E3288" s="145">
        <v>4</v>
      </c>
      <c r="F3288" s="145" t="s">
        <v>11</v>
      </c>
      <c r="G3288" s="146">
        <f t="shared" si="112"/>
        <v>1</v>
      </c>
      <c r="H3288" s="147">
        <f t="shared" si="113"/>
        <v>1</v>
      </c>
    </row>
    <row r="3289" spans="1:8" x14ac:dyDescent="0.35">
      <c r="A3289" s="144" t="s">
        <v>81</v>
      </c>
      <c r="B3289" s="145" t="s">
        <v>28</v>
      </c>
      <c r="C3289" s="145" t="s">
        <v>12</v>
      </c>
      <c r="D3289" s="146" t="str">
        <f>VLOOKUP(C3289,[0]!Data,2,)</f>
        <v>Nurse</v>
      </c>
      <c r="E3289" s="145">
        <v>3</v>
      </c>
      <c r="F3289" s="145" t="s">
        <v>11</v>
      </c>
      <c r="G3289" s="146">
        <f t="shared" si="112"/>
        <v>1</v>
      </c>
      <c r="H3289" s="147">
        <f t="shared" si="113"/>
        <v>1</v>
      </c>
    </row>
    <row r="3290" spans="1:8" x14ac:dyDescent="0.35">
      <c r="A3290" s="144" t="s">
        <v>81</v>
      </c>
      <c r="B3290" s="145" t="s">
        <v>28</v>
      </c>
      <c r="C3290" s="145" t="s">
        <v>12</v>
      </c>
      <c r="D3290" s="146" t="str">
        <f>VLOOKUP(C3290,[0]!Data,2,)</f>
        <v>Nurse</v>
      </c>
      <c r="E3290" s="145">
        <v>1</v>
      </c>
      <c r="F3290" s="145" t="s">
        <v>11</v>
      </c>
      <c r="G3290" s="146">
        <f t="shared" si="112"/>
        <v>1</v>
      </c>
      <c r="H3290" s="147">
        <f t="shared" si="113"/>
        <v>1</v>
      </c>
    </row>
    <row r="3291" spans="1:8" x14ac:dyDescent="0.35">
      <c r="A3291" s="144" t="s">
        <v>81</v>
      </c>
      <c r="B3291" s="145" t="s">
        <v>21</v>
      </c>
      <c r="C3291" s="145" t="s">
        <v>12</v>
      </c>
      <c r="D3291" s="146" t="str">
        <f>VLOOKUP(C3291,[0]!Data,2,)</f>
        <v>Nurse</v>
      </c>
      <c r="E3291" s="145">
        <v>5</v>
      </c>
      <c r="F3291" s="145" t="s">
        <v>11</v>
      </c>
      <c r="G3291" s="146">
        <f t="shared" si="112"/>
        <v>1</v>
      </c>
      <c r="H3291" s="147">
        <f t="shared" si="113"/>
        <v>1</v>
      </c>
    </row>
    <row r="3292" spans="1:8" x14ac:dyDescent="0.35">
      <c r="A3292" s="144" t="s">
        <v>81</v>
      </c>
      <c r="B3292" s="145" t="s">
        <v>21</v>
      </c>
      <c r="C3292" s="145" t="s">
        <v>12</v>
      </c>
      <c r="D3292" s="146" t="str">
        <f>VLOOKUP(C3292,[0]!Data,2,)</f>
        <v>Nurse</v>
      </c>
      <c r="E3292" s="145">
        <v>5</v>
      </c>
      <c r="F3292" s="145" t="s">
        <v>11</v>
      </c>
      <c r="G3292" s="146">
        <f t="shared" si="112"/>
        <v>1</v>
      </c>
      <c r="H3292" s="147">
        <f t="shared" si="113"/>
        <v>1</v>
      </c>
    </row>
    <row r="3293" spans="1:8" x14ac:dyDescent="0.35">
      <c r="A3293" s="144" t="s">
        <v>81</v>
      </c>
      <c r="B3293" s="145" t="s">
        <v>21</v>
      </c>
      <c r="C3293" s="145" t="s">
        <v>12</v>
      </c>
      <c r="D3293" s="146" t="str">
        <f>VLOOKUP(C3293,[0]!Data,2,)</f>
        <v>Nurse</v>
      </c>
      <c r="E3293" s="145">
        <v>5</v>
      </c>
      <c r="F3293" s="145" t="s">
        <v>11</v>
      </c>
      <c r="G3293" s="146">
        <f t="shared" si="112"/>
        <v>1</v>
      </c>
      <c r="H3293" s="147">
        <f t="shared" si="113"/>
        <v>1</v>
      </c>
    </row>
    <row r="3294" spans="1:8" x14ac:dyDescent="0.35">
      <c r="A3294" s="144" t="s">
        <v>81</v>
      </c>
      <c r="B3294" s="145" t="s">
        <v>21</v>
      </c>
      <c r="C3294" s="145" t="s">
        <v>12</v>
      </c>
      <c r="D3294" s="146" t="str">
        <f>VLOOKUP(C3294,[0]!Data,2,)</f>
        <v>Nurse</v>
      </c>
      <c r="E3294" s="145">
        <v>5</v>
      </c>
      <c r="F3294" s="145" t="s">
        <v>11</v>
      </c>
      <c r="G3294" s="146">
        <f t="shared" si="112"/>
        <v>1</v>
      </c>
      <c r="H3294" s="147">
        <f t="shared" si="113"/>
        <v>1</v>
      </c>
    </row>
    <row r="3295" spans="1:8" x14ac:dyDescent="0.35">
      <c r="A3295" s="144" t="s">
        <v>81</v>
      </c>
      <c r="B3295" s="145" t="s">
        <v>21</v>
      </c>
      <c r="C3295" s="145" t="s">
        <v>12</v>
      </c>
      <c r="D3295" s="146" t="str">
        <f>VLOOKUP(C3295,[0]!Data,2,)</f>
        <v>Nurse</v>
      </c>
      <c r="E3295" s="145">
        <v>4</v>
      </c>
      <c r="F3295" s="145" t="s">
        <v>11</v>
      </c>
      <c r="G3295" s="146">
        <f t="shared" si="112"/>
        <v>1</v>
      </c>
      <c r="H3295" s="147">
        <f t="shared" si="113"/>
        <v>1</v>
      </c>
    </row>
    <row r="3296" spans="1:8" x14ac:dyDescent="0.35">
      <c r="A3296" s="144" t="s">
        <v>81</v>
      </c>
      <c r="B3296" s="145" t="s">
        <v>21</v>
      </c>
      <c r="C3296" s="145" t="s">
        <v>12</v>
      </c>
      <c r="D3296" s="146" t="str">
        <f>VLOOKUP(C3296,[0]!Data,2,)</f>
        <v>Nurse</v>
      </c>
      <c r="E3296" s="145">
        <v>4</v>
      </c>
      <c r="F3296" s="145" t="s">
        <v>11</v>
      </c>
      <c r="G3296" s="146">
        <f t="shared" si="112"/>
        <v>1</v>
      </c>
      <c r="H3296" s="147">
        <f t="shared" si="113"/>
        <v>1</v>
      </c>
    </row>
    <row r="3297" spans="1:8" x14ac:dyDescent="0.35">
      <c r="A3297" s="144" t="s">
        <v>81</v>
      </c>
      <c r="B3297" s="145" t="s">
        <v>21</v>
      </c>
      <c r="C3297" s="145" t="s">
        <v>12</v>
      </c>
      <c r="D3297" s="146" t="str">
        <f>VLOOKUP(C3297,[0]!Data,2,)</f>
        <v>Nurse</v>
      </c>
      <c r="E3297" s="145">
        <v>4</v>
      </c>
      <c r="F3297" s="145" t="s">
        <v>11</v>
      </c>
      <c r="G3297" s="146">
        <f t="shared" si="112"/>
        <v>1</v>
      </c>
      <c r="H3297" s="147">
        <f t="shared" si="113"/>
        <v>1</v>
      </c>
    </row>
    <row r="3298" spans="1:8" x14ac:dyDescent="0.35">
      <c r="A3298" s="144" t="s">
        <v>81</v>
      </c>
      <c r="B3298" s="145" t="s">
        <v>21</v>
      </c>
      <c r="C3298" s="145" t="s">
        <v>12</v>
      </c>
      <c r="D3298" s="146" t="str">
        <f>VLOOKUP(C3298,[0]!Data,2,)</f>
        <v>Nurse</v>
      </c>
      <c r="E3298" s="145">
        <v>4</v>
      </c>
      <c r="F3298" s="145" t="s">
        <v>11</v>
      </c>
      <c r="G3298" s="146">
        <f t="shared" si="112"/>
        <v>1</v>
      </c>
      <c r="H3298" s="147">
        <f t="shared" si="113"/>
        <v>1</v>
      </c>
    </row>
    <row r="3299" spans="1:8" x14ac:dyDescent="0.35">
      <c r="A3299" s="144" t="s">
        <v>81</v>
      </c>
      <c r="B3299" s="145" t="s">
        <v>21</v>
      </c>
      <c r="C3299" s="145" t="s">
        <v>38</v>
      </c>
      <c r="D3299" s="146" t="str">
        <f>VLOOKUP(C3299,[0]!Data,2,)</f>
        <v>Ancillary Staff</v>
      </c>
      <c r="E3299" s="145">
        <v>5</v>
      </c>
      <c r="F3299" s="145" t="s">
        <v>11</v>
      </c>
      <c r="G3299" s="146">
        <f t="shared" si="112"/>
        <v>1</v>
      </c>
      <c r="H3299" s="147">
        <f t="shared" si="113"/>
        <v>1</v>
      </c>
    </row>
    <row r="3300" spans="1:8" x14ac:dyDescent="0.35">
      <c r="A3300" s="144" t="s">
        <v>81</v>
      </c>
      <c r="B3300" s="145" t="s">
        <v>63</v>
      </c>
      <c r="C3300" s="145" t="s">
        <v>12</v>
      </c>
      <c r="D3300" s="146" t="str">
        <f>VLOOKUP(C3300,[0]!Data,2,)</f>
        <v>Nurse</v>
      </c>
      <c r="E3300" s="145">
        <v>4</v>
      </c>
      <c r="F3300" s="145" t="s">
        <v>11</v>
      </c>
      <c r="G3300" s="146">
        <f t="shared" si="112"/>
        <v>1</v>
      </c>
      <c r="H3300" s="147">
        <f t="shared" si="113"/>
        <v>1</v>
      </c>
    </row>
    <row r="3301" spans="1:8" x14ac:dyDescent="0.35">
      <c r="A3301" s="144" t="s">
        <v>81</v>
      </c>
      <c r="B3301" s="145" t="s">
        <v>63</v>
      </c>
      <c r="C3301" s="145" t="s">
        <v>12</v>
      </c>
      <c r="D3301" s="146" t="str">
        <f>VLOOKUP(C3301,[0]!Data,2,)</f>
        <v>Nurse</v>
      </c>
      <c r="E3301" s="145">
        <v>4</v>
      </c>
      <c r="F3301" s="145" t="s">
        <v>11</v>
      </c>
      <c r="G3301" s="146">
        <f t="shared" si="112"/>
        <v>1</v>
      </c>
      <c r="H3301" s="147">
        <f t="shared" si="113"/>
        <v>1</v>
      </c>
    </row>
    <row r="3302" spans="1:8" x14ac:dyDescent="0.35">
      <c r="A3302" s="144" t="s">
        <v>81</v>
      </c>
      <c r="B3302" s="145" t="s">
        <v>25</v>
      </c>
      <c r="C3302" s="145" t="s">
        <v>12</v>
      </c>
      <c r="D3302" s="146" t="str">
        <f>VLOOKUP(C3302,[0]!Data,2,)</f>
        <v>Nurse</v>
      </c>
      <c r="E3302" s="145">
        <v>3</v>
      </c>
      <c r="F3302" s="145" t="s">
        <v>11</v>
      </c>
      <c r="G3302" s="146">
        <f t="shared" si="112"/>
        <v>1</v>
      </c>
      <c r="H3302" s="147">
        <f t="shared" si="113"/>
        <v>1</v>
      </c>
    </row>
    <row r="3303" spans="1:8" x14ac:dyDescent="0.35">
      <c r="A3303" s="144" t="s">
        <v>81</v>
      </c>
      <c r="B3303" s="145" t="s">
        <v>25</v>
      </c>
      <c r="C3303" s="145" t="s">
        <v>12</v>
      </c>
      <c r="D3303" s="146" t="str">
        <f>VLOOKUP(C3303,[0]!Data,2,)</f>
        <v>Nurse</v>
      </c>
      <c r="E3303" s="145">
        <v>3</v>
      </c>
      <c r="F3303" s="145" t="s">
        <v>11</v>
      </c>
      <c r="G3303" s="146">
        <f t="shared" si="112"/>
        <v>1</v>
      </c>
      <c r="H3303" s="147">
        <f t="shared" si="113"/>
        <v>1</v>
      </c>
    </row>
    <row r="3304" spans="1:8" x14ac:dyDescent="0.35">
      <c r="A3304" s="144" t="s">
        <v>81</v>
      </c>
      <c r="B3304" s="145" t="s">
        <v>25</v>
      </c>
      <c r="C3304" s="145" t="s">
        <v>12</v>
      </c>
      <c r="D3304" s="146" t="str">
        <f>VLOOKUP(C3304,[0]!Data,2,)</f>
        <v>Nurse</v>
      </c>
      <c r="E3304" s="145">
        <v>4</v>
      </c>
      <c r="F3304" s="145" t="s">
        <v>11</v>
      </c>
      <c r="G3304" s="146">
        <f t="shared" si="112"/>
        <v>1</v>
      </c>
      <c r="H3304" s="147">
        <f t="shared" si="113"/>
        <v>1</v>
      </c>
    </row>
    <row r="3305" spans="1:8" x14ac:dyDescent="0.35">
      <c r="A3305" s="144" t="s">
        <v>81</v>
      </c>
      <c r="B3305" s="145" t="s">
        <v>25</v>
      </c>
      <c r="C3305" s="145" t="s">
        <v>12</v>
      </c>
      <c r="D3305" s="146" t="str">
        <f>VLOOKUP(C3305,[0]!Data,2,)</f>
        <v>Nurse</v>
      </c>
      <c r="E3305" s="145">
        <v>5</v>
      </c>
      <c r="F3305" s="145" t="s">
        <v>11</v>
      </c>
      <c r="G3305" s="146">
        <f t="shared" si="112"/>
        <v>1</v>
      </c>
      <c r="H3305" s="147">
        <f t="shared" si="113"/>
        <v>1</v>
      </c>
    </row>
    <row r="3306" spans="1:8" x14ac:dyDescent="0.35">
      <c r="A3306" s="144" t="s">
        <v>81</v>
      </c>
      <c r="B3306" s="145" t="s">
        <v>25</v>
      </c>
      <c r="C3306" s="145" t="s">
        <v>12</v>
      </c>
      <c r="D3306" s="146" t="str">
        <f>VLOOKUP(C3306,[0]!Data,2,)</f>
        <v>Nurse</v>
      </c>
      <c r="E3306" s="145">
        <v>1</v>
      </c>
      <c r="F3306" s="145" t="s">
        <v>11</v>
      </c>
      <c r="G3306" s="146">
        <f t="shared" si="112"/>
        <v>1</v>
      </c>
      <c r="H3306" s="147">
        <f t="shared" si="113"/>
        <v>1</v>
      </c>
    </row>
    <row r="3307" spans="1:8" x14ac:dyDescent="0.35">
      <c r="A3307" s="144" t="s">
        <v>81</v>
      </c>
      <c r="B3307" s="145" t="s">
        <v>42</v>
      </c>
      <c r="C3307" s="145" t="s">
        <v>12</v>
      </c>
      <c r="D3307" s="146" t="str">
        <f>VLOOKUP(C3307,[0]!Data,2,)</f>
        <v>Nurse</v>
      </c>
      <c r="E3307" s="145">
        <v>2</v>
      </c>
      <c r="F3307" s="145" t="s">
        <v>11</v>
      </c>
      <c r="G3307" s="146">
        <f t="shared" si="112"/>
        <v>1</v>
      </c>
      <c r="H3307" s="147">
        <f t="shared" si="113"/>
        <v>1</v>
      </c>
    </row>
    <row r="3308" spans="1:8" x14ac:dyDescent="0.35">
      <c r="A3308" s="144" t="s">
        <v>81</v>
      </c>
      <c r="B3308" s="145" t="s">
        <v>42</v>
      </c>
      <c r="C3308" s="145" t="s">
        <v>76</v>
      </c>
      <c r="D3308" s="146" t="str">
        <f>VLOOKUP(C3308,[0]!Data,2,)</f>
        <v>Allied Health</v>
      </c>
      <c r="E3308" s="145">
        <v>3</v>
      </c>
      <c r="F3308" s="145" t="s">
        <v>11</v>
      </c>
      <c r="G3308" s="146">
        <f t="shared" si="112"/>
        <v>1</v>
      </c>
      <c r="H3308" s="147">
        <f t="shared" si="113"/>
        <v>1</v>
      </c>
    </row>
    <row r="3309" spans="1:8" x14ac:dyDescent="0.35">
      <c r="A3309" s="144" t="s">
        <v>81</v>
      </c>
      <c r="B3309" s="145" t="s">
        <v>42</v>
      </c>
      <c r="C3309" s="145" t="s">
        <v>12</v>
      </c>
      <c r="D3309" s="146" t="str">
        <f>VLOOKUP(C3309,[0]!Data,2,)</f>
        <v>Nurse</v>
      </c>
      <c r="E3309" s="145">
        <v>1</v>
      </c>
      <c r="F3309" s="145" t="s">
        <v>11</v>
      </c>
      <c r="G3309" s="146">
        <f t="shared" si="112"/>
        <v>1</v>
      </c>
      <c r="H3309" s="147">
        <f t="shared" si="113"/>
        <v>1</v>
      </c>
    </row>
    <row r="3310" spans="1:8" x14ac:dyDescent="0.35">
      <c r="A3310" s="144" t="s">
        <v>81</v>
      </c>
      <c r="B3310" s="145" t="s">
        <v>42</v>
      </c>
      <c r="C3310" s="145" t="s">
        <v>12</v>
      </c>
      <c r="D3310" s="146" t="str">
        <f>VLOOKUP(C3310,[0]!Data,2,)</f>
        <v>Nurse</v>
      </c>
      <c r="E3310" s="145">
        <v>5</v>
      </c>
      <c r="F3310" s="145" t="s">
        <v>11</v>
      </c>
      <c r="G3310" s="146">
        <f t="shared" si="112"/>
        <v>1</v>
      </c>
      <c r="H3310" s="147">
        <f t="shared" si="113"/>
        <v>1</v>
      </c>
    </row>
    <row r="3311" spans="1:8" x14ac:dyDescent="0.35">
      <c r="A3311" s="144" t="s">
        <v>81</v>
      </c>
      <c r="B3311" s="145" t="s">
        <v>42</v>
      </c>
      <c r="C3311" s="145" t="s">
        <v>77</v>
      </c>
      <c r="D3311" s="146" t="str">
        <f>VLOOKUP(C3311,[0]!Data,2,)</f>
        <v>Allied Health</v>
      </c>
      <c r="E3311" s="145">
        <v>4</v>
      </c>
      <c r="F3311" s="145" t="s">
        <v>11</v>
      </c>
      <c r="G3311" s="146">
        <f t="shared" si="112"/>
        <v>1</v>
      </c>
      <c r="H3311" s="147">
        <f t="shared" si="113"/>
        <v>1</v>
      </c>
    </row>
    <row r="3312" spans="1:8" x14ac:dyDescent="0.35">
      <c r="A3312" s="144" t="s">
        <v>81</v>
      </c>
      <c r="B3312" s="145" t="s">
        <v>37</v>
      </c>
      <c r="C3312" s="145" t="s">
        <v>12</v>
      </c>
      <c r="D3312" s="146" t="str">
        <f>VLOOKUP(C3312,[0]!Data,2,)</f>
        <v>Nurse</v>
      </c>
      <c r="E3312" s="145">
        <v>5</v>
      </c>
      <c r="F3312" s="145" t="s">
        <v>11</v>
      </c>
      <c r="G3312" s="146">
        <f t="shared" si="112"/>
        <v>1</v>
      </c>
      <c r="H3312" s="147">
        <f t="shared" si="113"/>
        <v>1</v>
      </c>
    </row>
    <row r="3313" spans="1:8" x14ac:dyDescent="0.35">
      <c r="A3313" s="144" t="s">
        <v>81</v>
      </c>
      <c r="B3313" s="145" t="s">
        <v>37</v>
      </c>
      <c r="C3313" s="145" t="s">
        <v>12</v>
      </c>
      <c r="D3313" s="146" t="str">
        <f>VLOOKUP(C3313,[0]!Data,2,)</f>
        <v>Nurse</v>
      </c>
      <c r="E3313" s="145">
        <v>5</v>
      </c>
      <c r="F3313" s="145" t="s">
        <v>11</v>
      </c>
      <c r="G3313" s="146">
        <f t="shared" si="112"/>
        <v>1</v>
      </c>
      <c r="H3313" s="147">
        <f t="shared" si="113"/>
        <v>1</v>
      </c>
    </row>
    <row r="3314" spans="1:8" x14ac:dyDescent="0.35">
      <c r="A3314" s="144" t="s">
        <v>81</v>
      </c>
      <c r="B3314" s="145" t="s">
        <v>37</v>
      </c>
      <c r="C3314" s="145" t="s">
        <v>20</v>
      </c>
      <c r="D3314" s="146" t="str">
        <f>VLOOKUP(C3314,[0]!Data,2,)</f>
        <v>Ancillary Staff</v>
      </c>
      <c r="E3314" s="145">
        <v>1</v>
      </c>
      <c r="F3314" s="145" t="s">
        <v>11</v>
      </c>
      <c r="G3314" s="146">
        <f t="shared" si="112"/>
        <v>1</v>
      </c>
      <c r="H3314" s="147">
        <f t="shared" si="113"/>
        <v>1</v>
      </c>
    </row>
    <row r="3315" spans="1:8" x14ac:dyDescent="0.35">
      <c r="A3315" s="144" t="s">
        <v>81</v>
      </c>
      <c r="B3315" s="145" t="s">
        <v>37</v>
      </c>
      <c r="C3315" s="145" t="s">
        <v>12</v>
      </c>
      <c r="D3315" s="146" t="str">
        <f>VLOOKUP(C3315,[0]!Data,2,)</f>
        <v>Nurse</v>
      </c>
      <c r="E3315" s="145">
        <v>5</v>
      </c>
      <c r="F3315" s="145" t="s">
        <v>11</v>
      </c>
      <c r="G3315" s="146">
        <f t="shared" si="112"/>
        <v>1</v>
      </c>
      <c r="H3315" s="147">
        <f t="shared" si="113"/>
        <v>1</v>
      </c>
    </row>
    <row r="3316" spans="1:8" x14ac:dyDescent="0.35">
      <c r="A3316" s="144" t="s">
        <v>81</v>
      </c>
      <c r="B3316" s="145" t="s">
        <v>37</v>
      </c>
      <c r="C3316" s="145" t="s">
        <v>32</v>
      </c>
      <c r="D3316" s="146" t="str">
        <f>VLOOKUP(C3316,[0]!Data,2,)</f>
        <v>Allied Health</v>
      </c>
      <c r="E3316" s="145">
        <v>5</v>
      </c>
      <c r="F3316" s="145" t="s">
        <v>11</v>
      </c>
      <c r="G3316" s="146">
        <f t="shared" si="112"/>
        <v>1</v>
      </c>
      <c r="H3316" s="147">
        <f t="shared" si="113"/>
        <v>1</v>
      </c>
    </row>
    <row r="3317" spans="1:8" x14ac:dyDescent="0.35">
      <c r="A3317" s="144" t="s">
        <v>81</v>
      </c>
      <c r="B3317" s="145" t="s">
        <v>37</v>
      </c>
      <c r="C3317" s="145" t="s">
        <v>20</v>
      </c>
      <c r="D3317" s="146" t="str">
        <f>VLOOKUP(C3317,[0]!Data,2,)</f>
        <v>Ancillary Staff</v>
      </c>
      <c r="E3317" s="145">
        <v>5</v>
      </c>
      <c r="F3317" s="145" t="s">
        <v>11</v>
      </c>
      <c r="G3317" s="146">
        <f t="shared" si="112"/>
        <v>1</v>
      </c>
      <c r="H3317" s="147">
        <f t="shared" si="113"/>
        <v>1</v>
      </c>
    </row>
    <row r="3318" spans="1:8" x14ac:dyDescent="0.35">
      <c r="A3318" s="144" t="s">
        <v>81</v>
      </c>
      <c r="B3318" s="145" t="s">
        <v>37</v>
      </c>
      <c r="C3318" s="145" t="s">
        <v>12</v>
      </c>
      <c r="D3318" s="146" t="str">
        <f>VLOOKUP(C3318,[0]!Data,2,)</f>
        <v>Nurse</v>
      </c>
      <c r="E3318" s="145">
        <v>5</v>
      </c>
      <c r="F3318" s="145" t="s">
        <v>11</v>
      </c>
      <c r="G3318" s="146">
        <f t="shared" si="112"/>
        <v>1</v>
      </c>
      <c r="H3318" s="147">
        <f t="shared" si="113"/>
        <v>1</v>
      </c>
    </row>
    <row r="3319" spans="1:8" x14ac:dyDescent="0.35">
      <c r="A3319" s="144" t="s">
        <v>81</v>
      </c>
      <c r="B3319" s="145" t="s">
        <v>37</v>
      </c>
      <c r="C3319" s="145" t="s">
        <v>20</v>
      </c>
      <c r="D3319" s="146" t="str">
        <f>VLOOKUP(C3319,[0]!Data,2,)</f>
        <v>Ancillary Staff</v>
      </c>
      <c r="E3319" s="145">
        <v>5</v>
      </c>
      <c r="F3319" s="145" t="s">
        <v>11</v>
      </c>
      <c r="G3319" s="146">
        <f t="shared" si="112"/>
        <v>1</v>
      </c>
      <c r="H3319" s="147">
        <f t="shared" si="113"/>
        <v>1</v>
      </c>
    </row>
    <row r="3320" spans="1:8" x14ac:dyDescent="0.35">
      <c r="A3320" s="144" t="s">
        <v>81</v>
      </c>
      <c r="B3320" s="145" t="s">
        <v>37</v>
      </c>
      <c r="C3320" s="145" t="s">
        <v>20</v>
      </c>
      <c r="D3320" s="146" t="str">
        <f>VLOOKUP(C3320,[0]!Data,2,)</f>
        <v>Ancillary Staff</v>
      </c>
      <c r="E3320" s="145">
        <v>5</v>
      </c>
      <c r="F3320" s="145" t="s">
        <v>11</v>
      </c>
      <c r="G3320" s="146">
        <f t="shared" si="112"/>
        <v>1</v>
      </c>
      <c r="H3320" s="147">
        <f t="shared" si="113"/>
        <v>1</v>
      </c>
    </row>
    <row r="3321" spans="1:8" x14ac:dyDescent="0.35">
      <c r="A3321" s="144" t="s">
        <v>81</v>
      </c>
      <c r="B3321" s="145" t="s">
        <v>37</v>
      </c>
      <c r="C3321" s="145" t="s">
        <v>12</v>
      </c>
      <c r="D3321" s="146" t="str">
        <f>VLOOKUP(C3321,[0]!Data,2,)</f>
        <v>Nurse</v>
      </c>
      <c r="E3321" s="145">
        <v>5</v>
      </c>
      <c r="F3321" s="145" t="s">
        <v>11</v>
      </c>
      <c r="G3321" s="146">
        <f t="shared" si="112"/>
        <v>1</v>
      </c>
      <c r="H3321" s="147">
        <f t="shared" si="113"/>
        <v>1</v>
      </c>
    </row>
    <row r="3322" spans="1:8" x14ac:dyDescent="0.35">
      <c r="A3322" s="144" t="s">
        <v>81</v>
      </c>
      <c r="B3322" s="145" t="s">
        <v>37</v>
      </c>
      <c r="C3322" s="145" t="s">
        <v>12</v>
      </c>
      <c r="D3322" s="146" t="str">
        <f>VLOOKUP(C3322,[0]!Data,2,)</f>
        <v>Nurse</v>
      </c>
      <c r="E3322" s="145">
        <v>5</v>
      </c>
      <c r="F3322" s="145" t="s">
        <v>11</v>
      </c>
      <c r="G3322" s="146">
        <f t="shared" si="112"/>
        <v>1</v>
      </c>
      <c r="H3322" s="147">
        <f t="shared" si="113"/>
        <v>1</v>
      </c>
    </row>
    <row r="3323" spans="1:8" x14ac:dyDescent="0.35">
      <c r="A3323" s="144" t="s">
        <v>81</v>
      </c>
      <c r="B3323" s="145" t="s">
        <v>37</v>
      </c>
      <c r="C3323" s="145" t="s">
        <v>12</v>
      </c>
      <c r="D3323" s="146" t="str">
        <f>VLOOKUP(C3323,[0]!Data,2,)</f>
        <v>Nurse</v>
      </c>
      <c r="E3323" s="145">
        <v>5</v>
      </c>
      <c r="F3323" s="145" t="s">
        <v>11</v>
      </c>
      <c r="G3323" s="146">
        <f t="shared" si="112"/>
        <v>1</v>
      </c>
      <c r="H3323" s="147">
        <f t="shared" si="113"/>
        <v>1</v>
      </c>
    </row>
    <row r="3324" spans="1:8" x14ac:dyDescent="0.35">
      <c r="A3324" s="144" t="s">
        <v>81</v>
      </c>
      <c r="B3324" s="145" t="s">
        <v>37</v>
      </c>
      <c r="C3324" s="145" t="s">
        <v>32</v>
      </c>
      <c r="D3324" s="146" t="str">
        <f>VLOOKUP(C3324,[0]!Data,2,)</f>
        <v>Allied Health</v>
      </c>
      <c r="E3324" s="145">
        <v>1</v>
      </c>
      <c r="F3324" s="145" t="s">
        <v>11</v>
      </c>
      <c r="G3324" s="146">
        <f t="shared" si="112"/>
        <v>1</v>
      </c>
      <c r="H3324" s="147">
        <f t="shared" si="113"/>
        <v>1</v>
      </c>
    </row>
    <row r="3325" spans="1:8" x14ac:dyDescent="0.35">
      <c r="A3325" s="144" t="s">
        <v>81</v>
      </c>
      <c r="B3325" s="145" t="s">
        <v>37</v>
      </c>
      <c r="C3325" s="145" t="s">
        <v>12</v>
      </c>
      <c r="D3325" s="146" t="str">
        <f>VLOOKUP(C3325,[0]!Data,2,)</f>
        <v>Nurse</v>
      </c>
      <c r="E3325" s="145">
        <v>1</v>
      </c>
      <c r="F3325" s="145" t="s">
        <v>11</v>
      </c>
      <c r="G3325" s="146">
        <f t="shared" si="112"/>
        <v>1</v>
      </c>
      <c r="H3325" s="147">
        <f t="shared" si="113"/>
        <v>1</v>
      </c>
    </row>
    <row r="3326" spans="1:8" x14ac:dyDescent="0.35">
      <c r="A3326" s="144" t="s">
        <v>81</v>
      </c>
      <c r="B3326" s="145" t="s">
        <v>37</v>
      </c>
      <c r="C3326" s="145" t="s">
        <v>12</v>
      </c>
      <c r="D3326" s="146" t="str">
        <f>VLOOKUP(C3326,[0]!Data,2,)</f>
        <v>Nurse</v>
      </c>
      <c r="E3326" s="145">
        <v>1</v>
      </c>
      <c r="F3326" s="145" t="s">
        <v>11</v>
      </c>
      <c r="G3326" s="146">
        <f t="shared" si="112"/>
        <v>1</v>
      </c>
      <c r="H3326" s="147">
        <f t="shared" si="113"/>
        <v>1</v>
      </c>
    </row>
    <row r="3327" spans="1:8" x14ac:dyDescent="0.35">
      <c r="A3327" s="144" t="s">
        <v>81</v>
      </c>
      <c r="B3327" s="145" t="s">
        <v>34</v>
      </c>
      <c r="C3327" s="145" t="s">
        <v>12</v>
      </c>
      <c r="D3327" s="146" t="str">
        <f>VLOOKUP(C3327,[0]!Data,2,)</f>
        <v>Nurse</v>
      </c>
      <c r="E3327" s="145">
        <v>4</v>
      </c>
      <c r="F3327" s="145" t="s">
        <v>11</v>
      </c>
      <c r="G3327" s="146">
        <f t="shared" si="112"/>
        <v>1</v>
      </c>
      <c r="H3327" s="147">
        <f t="shared" si="113"/>
        <v>1</v>
      </c>
    </row>
    <row r="3328" spans="1:8" x14ac:dyDescent="0.35">
      <c r="A3328" s="144" t="s">
        <v>81</v>
      </c>
      <c r="B3328" s="145" t="s">
        <v>34</v>
      </c>
      <c r="C3328" s="145" t="s">
        <v>12</v>
      </c>
      <c r="D3328" s="146" t="str">
        <f>VLOOKUP(C3328,[0]!Data,2,)</f>
        <v>Nurse</v>
      </c>
      <c r="E3328" s="145">
        <v>1</v>
      </c>
      <c r="F3328" s="145" t="s">
        <v>11</v>
      </c>
      <c r="G3328" s="146">
        <f t="shared" si="112"/>
        <v>1</v>
      </c>
      <c r="H3328" s="147">
        <f t="shared" si="113"/>
        <v>1</v>
      </c>
    </row>
    <row r="3329" spans="1:8" x14ac:dyDescent="0.35">
      <c r="A3329" s="144" t="s">
        <v>81</v>
      </c>
      <c r="B3329" s="145" t="s">
        <v>34</v>
      </c>
      <c r="C3329" s="145" t="s">
        <v>12</v>
      </c>
      <c r="D3329" s="146" t="str">
        <f>VLOOKUP(C3329,[0]!Data,2,)</f>
        <v>Nurse</v>
      </c>
      <c r="E3329" s="145">
        <v>4</v>
      </c>
      <c r="F3329" s="145" t="s">
        <v>11</v>
      </c>
      <c r="G3329" s="146">
        <f t="shared" si="112"/>
        <v>1</v>
      </c>
      <c r="H3329" s="147">
        <f t="shared" si="113"/>
        <v>1</v>
      </c>
    </row>
    <row r="3330" spans="1:8" x14ac:dyDescent="0.35">
      <c r="A3330" s="144" t="s">
        <v>81</v>
      </c>
      <c r="B3330" s="145" t="s">
        <v>34</v>
      </c>
      <c r="C3330" s="145" t="s">
        <v>10</v>
      </c>
      <c r="D3330" s="146" t="str">
        <f>VLOOKUP(C3330,[0]!Data,2,)</f>
        <v>Doctor</v>
      </c>
      <c r="E3330" s="145">
        <v>4</v>
      </c>
      <c r="F3330" s="145" t="s">
        <v>11</v>
      </c>
      <c r="G3330" s="146">
        <f t="shared" si="112"/>
        <v>1</v>
      </c>
      <c r="H3330" s="147">
        <f t="shared" si="113"/>
        <v>1</v>
      </c>
    </row>
    <row r="3331" spans="1:8" x14ac:dyDescent="0.35">
      <c r="A3331" s="144" t="s">
        <v>81</v>
      </c>
      <c r="B3331" s="145" t="s">
        <v>34</v>
      </c>
      <c r="C3331" s="145" t="s">
        <v>12</v>
      </c>
      <c r="D3331" s="146" t="str">
        <f>VLOOKUP(C3331,[0]!Data,2,)</f>
        <v>Nurse</v>
      </c>
      <c r="E3331" s="145">
        <v>4</v>
      </c>
      <c r="F3331" s="145" t="s">
        <v>11</v>
      </c>
      <c r="G3331" s="146">
        <f t="shared" si="112"/>
        <v>1</v>
      </c>
      <c r="H3331" s="147">
        <f t="shared" si="113"/>
        <v>1</v>
      </c>
    </row>
    <row r="3332" spans="1:8" x14ac:dyDescent="0.35">
      <c r="A3332" s="144" t="s">
        <v>81</v>
      </c>
      <c r="B3332" s="145" t="s">
        <v>34</v>
      </c>
      <c r="C3332" s="145" t="s">
        <v>12</v>
      </c>
      <c r="D3332" s="146" t="str">
        <f>VLOOKUP(C3332,[0]!Data,2,)</f>
        <v>Nurse</v>
      </c>
      <c r="E3332" s="145">
        <v>1</v>
      </c>
      <c r="F3332" s="145" t="s">
        <v>11</v>
      </c>
      <c r="G3332" s="146">
        <f t="shared" si="112"/>
        <v>1</v>
      </c>
      <c r="H3332" s="147">
        <f t="shared" si="113"/>
        <v>1</v>
      </c>
    </row>
    <row r="3333" spans="1:8" x14ac:dyDescent="0.35">
      <c r="A3333" s="144" t="s">
        <v>81</v>
      </c>
      <c r="B3333" s="145" t="s">
        <v>34</v>
      </c>
      <c r="C3333" s="145" t="s">
        <v>10</v>
      </c>
      <c r="D3333" s="146" t="str">
        <f>VLOOKUP(C3333,[0]!Data,2,)</f>
        <v>Doctor</v>
      </c>
      <c r="E3333" s="145">
        <v>4</v>
      </c>
      <c r="F3333" s="145" t="s">
        <v>11</v>
      </c>
      <c r="G3333" s="146">
        <f t="shared" si="112"/>
        <v>1</v>
      </c>
      <c r="H3333" s="147">
        <f t="shared" si="113"/>
        <v>1</v>
      </c>
    </row>
    <row r="3334" spans="1:8" x14ac:dyDescent="0.35">
      <c r="A3334" s="144" t="s">
        <v>81</v>
      </c>
      <c r="B3334" s="145" t="s">
        <v>34</v>
      </c>
      <c r="C3334" s="145" t="s">
        <v>12</v>
      </c>
      <c r="D3334" s="146" t="str">
        <f>VLOOKUP(C3334,[0]!Data,2,)</f>
        <v>Nurse</v>
      </c>
      <c r="E3334" s="145">
        <v>1</v>
      </c>
      <c r="F3334" s="145" t="s">
        <v>11</v>
      </c>
      <c r="G3334" s="146">
        <f t="shared" si="112"/>
        <v>1</v>
      </c>
      <c r="H3334" s="147">
        <f t="shared" si="113"/>
        <v>1</v>
      </c>
    </row>
    <row r="3335" spans="1:8" x14ac:dyDescent="0.35">
      <c r="A3335" s="144" t="s">
        <v>81</v>
      </c>
      <c r="B3335" s="145" t="s">
        <v>34</v>
      </c>
      <c r="C3335" s="145" t="s">
        <v>57</v>
      </c>
      <c r="D3335" s="146" t="str">
        <f>VLOOKUP(C3335,[0]!Data,2,)</f>
        <v>Ancillary Staff</v>
      </c>
      <c r="E3335" s="145">
        <v>4</v>
      </c>
      <c r="F3335" s="145" t="s">
        <v>11</v>
      </c>
      <c r="G3335" s="146">
        <f t="shared" si="112"/>
        <v>1</v>
      </c>
      <c r="H3335" s="147">
        <f t="shared" si="113"/>
        <v>1</v>
      </c>
    </row>
    <row r="3336" spans="1:8" x14ac:dyDescent="0.35">
      <c r="A3336" s="144" t="s">
        <v>81</v>
      </c>
      <c r="B3336" s="145" t="s">
        <v>34</v>
      </c>
      <c r="C3336" s="145" t="s">
        <v>12</v>
      </c>
      <c r="D3336" s="146" t="str">
        <f>VLOOKUP(C3336,[0]!Data,2,)</f>
        <v>Nurse</v>
      </c>
      <c r="E3336" s="145">
        <v>1</v>
      </c>
      <c r="F3336" s="145" t="s">
        <v>11</v>
      </c>
      <c r="G3336" s="146">
        <f t="shared" si="112"/>
        <v>1</v>
      </c>
      <c r="H3336" s="147">
        <f t="shared" si="113"/>
        <v>1</v>
      </c>
    </row>
    <row r="3337" spans="1:8" x14ac:dyDescent="0.35">
      <c r="A3337" s="144" t="s">
        <v>81</v>
      </c>
      <c r="B3337" s="145" t="s">
        <v>34</v>
      </c>
      <c r="C3337" s="145" t="s">
        <v>10</v>
      </c>
      <c r="D3337" s="146" t="str">
        <f>VLOOKUP(C3337,[0]!Data,2,)</f>
        <v>Doctor</v>
      </c>
      <c r="E3337" s="145">
        <v>4</v>
      </c>
      <c r="F3337" s="145" t="s">
        <v>11</v>
      </c>
      <c r="G3337" s="146">
        <f t="shared" si="112"/>
        <v>1</v>
      </c>
      <c r="H3337" s="147">
        <f t="shared" si="113"/>
        <v>1</v>
      </c>
    </row>
    <row r="3338" spans="1:8" x14ac:dyDescent="0.35">
      <c r="A3338" s="144" t="s">
        <v>81</v>
      </c>
      <c r="B3338" s="145" t="s">
        <v>34</v>
      </c>
      <c r="C3338" s="145" t="s">
        <v>12</v>
      </c>
      <c r="D3338" s="146" t="str">
        <f>VLOOKUP(C3338,[0]!Data,2,)</f>
        <v>Nurse</v>
      </c>
      <c r="E3338" s="145">
        <v>4</v>
      </c>
      <c r="F3338" s="145" t="s">
        <v>11</v>
      </c>
      <c r="G3338" s="146">
        <f t="shared" si="112"/>
        <v>1</v>
      </c>
      <c r="H3338" s="147">
        <f t="shared" si="113"/>
        <v>1</v>
      </c>
    </row>
    <row r="3339" spans="1:8" x14ac:dyDescent="0.35">
      <c r="A3339" s="144" t="s">
        <v>81</v>
      </c>
      <c r="B3339" s="145" t="s">
        <v>34</v>
      </c>
      <c r="C3339" s="145" t="s">
        <v>10</v>
      </c>
      <c r="D3339" s="146" t="str">
        <f>VLOOKUP(C3339,[0]!Data,2,)</f>
        <v>Doctor</v>
      </c>
      <c r="E3339" s="145">
        <v>4</v>
      </c>
      <c r="F3339" s="145" t="s">
        <v>11</v>
      </c>
      <c r="G3339" s="146">
        <f t="shared" si="112"/>
        <v>1</v>
      </c>
      <c r="H3339" s="147">
        <f t="shared" si="113"/>
        <v>1</v>
      </c>
    </row>
    <row r="3340" spans="1:8" x14ac:dyDescent="0.35">
      <c r="A3340" s="144" t="s">
        <v>81</v>
      </c>
      <c r="B3340" s="145" t="s">
        <v>34</v>
      </c>
      <c r="C3340" s="145" t="s">
        <v>35</v>
      </c>
      <c r="D3340" s="146" t="str">
        <f>VLOOKUP(C3340,[0]!Data,2,)</f>
        <v>Allied Health</v>
      </c>
      <c r="E3340" s="145">
        <v>1</v>
      </c>
      <c r="F3340" s="145" t="s">
        <v>11</v>
      </c>
      <c r="G3340" s="146">
        <f t="shared" si="112"/>
        <v>1</v>
      </c>
      <c r="H3340" s="147">
        <f t="shared" si="113"/>
        <v>1</v>
      </c>
    </row>
    <row r="3341" spans="1:8" x14ac:dyDescent="0.35">
      <c r="A3341" s="144" t="s">
        <v>81</v>
      </c>
      <c r="B3341" s="145" t="s">
        <v>34</v>
      </c>
      <c r="C3341" s="145" t="s">
        <v>12</v>
      </c>
      <c r="D3341" s="146" t="str">
        <f>VLOOKUP(C3341,[0]!Data,2,)</f>
        <v>Nurse</v>
      </c>
      <c r="E3341" s="145">
        <v>1</v>
      </c>
      <c r="F3341" s="145" t="s">
        <v>11</v>
      </c>
      <c r="G3341" s="146">
        <f t="shared" si="112"/>
        <v>1</v>
      </c>
      <c r="H3341" s="147">
        <f t="shared" si="113"/>
        <v>1</v>
      </c>
    </row>
    <row r="3342" spans="1:8" x14ac:dyDescent="0.35">
      <c r="A3342" s="144" t="s">
        <v>81</v>
      </c>
      <c r="B3342" s="145">
        <v>7</v>
      </c>
      <c r="C3342" s="145" t="s">
        <v>12</v>
      </c>
      <c r="D3342" s="146" t="str">
        <f>VLOOKUP(C3342,[0]!Data,2,)</f>
        <v>Nurse</v>
      </c>
      <c r="E3342" s="145">
        <v>4</v>
      </c>
      <c r="F3342" s="145" t="s">
        <v>11</v>
      </c>
      <c r="G3342" s="146">
        <f t="shared" si="112"/>
        <v>1</v>
      </c>
      <c r="H3342" s="147">
        <f t="shared" si="113"/>
        <v>1</v>
      </c>
    </row>
    <row r="3343" spans="1:8" x14ac:dyDescent="0.35">
      <c r="A3343" s="144" t="s">
        <v>81</v>
      </c>
      <c r="B3343" s="145">
        <v>7</v>
      </c>
      <c r="C3343" s="145" t="s">
        <v>12</v>
      </c>
      <c r="D3343" s="146" t="str">
        <f>VLOOKUP(C3343,[0]!Data,2,)</f>
        <v>Nurse</v>
      </c>
      <c r="E3343" s="145">
        <v>4</v>
      </c>
      <c r="F3343" s="145" t="s">
        <v>11</v>
      </c>
      <c r="G3343" s="146">
        <f t="shared" si="112"/>
        <v>1</v>
      </c>
      <c r="H3343" s="147">
        <f t="shared" si="113"/>
        <v>1</v>
      </c>
    </row>
    <row r="3344" spans="1:8" x14ac:dyDescent="0.35">
      <c r="A3344" s="144" t="s">
        <v>81</v>
      </c>
      <c r="B3344" s="145">
        <v>7</v>
      </c>
      <c r="C3344" s="145" t="s">
        <v>10</v>
      </c>
      <c r="D3344" s="146" t="str">
        <f>VLOOKUP(C3344,[0]!Data,2,)</f>
        <v>Doctor</v>
      </c>
      <c r="E3344" s="145">
        <v>1</v>
      </c>
      <c r="F3344" s="145" t="s">
        <v>11</v>
      </c>
      <c r="G3344" s="146">
        <f t="shared" si="112"/>
        <v>1</v>
      </c>
      <c r="H3344" s="147">
        <f t="shared" si="113"/>
        <v>1</v>
      </c>
    </row>
    <row r="3345" spans="1:8" x14ac:dyDescent="0.35">
      <c r="A3345" s="144" t="s">
        <v>81</v>
      </c>
      <c r="B3345" s="145">
        <v>7</v>
      </c>
      <c r="C3345" s="145" t="s">
        <v>12</v>
      </c>
      <c r="D3345" s="146" t="str">
        <f>VLOOKUP(C3345,[0]!Data,2,)</f>
        <v>Nurse</v>
      </c>
      <c r="E3345" s="145">
        <v>5</v>
      </c>
      <c r="F3345" s="145" t="s">
        <v>11</v>
      </c>
      <c r="G3345" s="146">
        <f t="shared" si="112"/>
        <v>1</v>
      </c>
      <c r="H3345" s="147">
        <f t="shared" si="113"/>
        <v>1</v>
      </c>
    </row>
    <row r="3346" spans="1:8" x14ac:dyDescent="0.35">
      <c r="A3346" s="144" t="s">
        <v>81</v>
      </c>
      <c r="B3346" s="145">
        <v>7</v>
      </c>
      <c r="C3346" s="145" t="s">
        <v>12</v>
      </c>
      <c r="D3346" s="146" t="str">
        <f>VLOOKUP(C3346,[0]!Data,2,)</f>
        <v>Nurse</v>
      </c>
      <c r="E3346" s="145">
        <v>5</v>
      </c>
      <c r="F3346" s="145" t="s">
        <v>11</v>
      </c>
      <c r="G3346" s="146">
        <f t="shared" ref="G3346:G3409" si="114">IF(F3346="Y",1,0)</f>
        <v>1</v>
      </c>
      <c r="H3346" s="147">
        <f t="shared" ref="H3346:H3409" si="115">IF(F3346="Y,N",1,1)</f>
        <v>1</v>
      </c>
    </row>
    <row r="3347" spans="1:8" x14ac:dyDescent="0.35">
      <c r="A3347" s="144" t="s">
        <v>81</v>
      </c>
      <c r="B3347" s="145">
        <v>7</v>
      </c>
      <c r="C3347" s="145" t="s">
        <v>12</v>
      </c>
      <c r="D3347" s="146" t="str">
        <f>VLOOKUP(C3347,[0]!Data,2,)</f>
        <v>Nurse</v>
      </c>
      <c r="E3347" s="145">
        <v>1</v>
      </c>
      <c r="F3347" s="145" t="s">
        <v>11</v>
      </c>
      <c r="G3347" s="146">
        <f t="shared" si="114"/>
        <v>1</v>
      </c>
      <c r="H3347" s="147">
        <f t="shared" si="115"/>
        <v>1</v>
      </c>
    </row>
    <row r="3348" spans="1:8" x14ac:dyDescent="0.35">
      <c r="A3348" s="144" t="s">
        <v>81</v>
      </c>
      <c r="B3348" s="145">
        <v>7</v>
      </c>
      <c r="C3348" s="145" t="s">
        <v>12</v>
      </c>
      <c r="D3348" s="146" t="str">
        <f>VLOOKUP(C3348,[0]!Data,2,)</f>
        <v>Nurse</v>
      </c>
      <c r="E3348" s="145">
        <v>4</v>
      </c>
      <c r="F3348" s="145" t="s">
        <v>11</v>
      </c>
      <c r="G3348" s="146">
        <f t="shared" si="114"/>
        <v>1</v>
      </c>
      <c r="H3348" s="147">
        <f t="shared" si="115"/>
        <v>1</v>
      </c>
    </row>
    <row r="3349" spans="1:8" x14ac:dyDescent="0.35">
      <c r="A3349" s="144" t="s">
        <v>81</v>
      </c>
      <c r="B3349" s="145" t="s">
        <v>33</v>
      </c>
      <c r="C3349" s="145" t="s">
        <v>12</v>
      </c>
      <c r="D3349" s="146" t="str">
        <f>VLOOKUP(C3349,[0]!Data,2,)</f>
        <v>Nurse</v>
      </c>
      <c r="E3349" s="145">
        <v>3</v>
      </c>
      <c r="F3349" s="145" t="s">
        <v>11</v>
      </c>
      <c r="G3349" s="146">
        <f t="shared" si="114"/>
        <v>1</v>
      </c>
      <c r="H3349" s="147">
        <f t="shared" si="115"/>
        <v>1</v>
      </c>
    </row>
    <row r="3350" spans="1:8" x14ac:dyDescent="0.35">
      <c r="A3350" s="144" t="s">
        <v>81</v>
      </c>
      <c r="B3350" s="145" t="s">
        <v>33</v>
      </c>
      <c r="C3350" s="145" t="s">
        <v>12</v>
      </c>
      <c r="D3350" s="146" t="str">
        <f>VLOOKUP(C3350,[0]!Data,2,)</f>
        <v>Nurse</v>
      </c>
      <c r="E3350" s="145">
        <v>5</v>
      </c>
      <c r="F3350" s="145" t="s">
        <v>11</v>
      </c>
      <c r="G3350" s="146">
        <f t="shared" si="114"/>
        <v>1</v>
      </c>
      <c r="H3350" s="147">
        <f t="shared" si="115"/>
        <v>1</v>
      </c>
    </row>
    <row r="3351" spans="1:8" x14ac:dyDescent="0.35">
      <c r="A3351" s="144" t="s">
        <v>81</v>
      </c>
      <c r="B3351" s="145" t="s">
        <v>33</v>
      </c>
      <c r="C3351" s="145" t="s">
        <v>12</v>
      </c>
      <c r="D3351" s="146" t="str">
        <f>VLOOKUP(C3351,[0]!Data,2,)</f>
        <v>Nurse</v>
      </c>
      <c r="E3351" s="145">
        <v>4</v>
      </c>
      <c r="F3351" s="145" t="s">
        <v>11</v>
      </c>
      <c r="G3351" s="146">
        <f t="shared" si="114"/>
        <v>1</v>
      </c>
      <c r="H3351" s="147">
        <f t="shared" si="115"/>
        <v>1</v>
      </c>
    </row>
    <row r="3352" spans="1:8" x14ac:dyDescent="0.35">
      <c r="A3352" s="144" t="s">
        <v>81</v>
      </c>
      <c r="B3352" s="145" t="s">
        <v>33</v>
      </c>
      <c r="C3352" s="145" t="s">
        <v>12</v>
      </c>
      <c r="D3352" s="146" t="str">
        <f>VLOOKUP(C3352,[0]!Data,2,)</f>
        <v>Nurse</v>
      </c>
      <c r="E3352" s="145">
        <v>2</v>
      </c>
      <c r="F3352" s="145" t="s">
        <v>11</v>
      </c>
      <c r="G3352" s="146">
        <f t="shared" si="114"/>
        <v>1</v>
      </c>
      <c r="H3352" s="147">
        <f t="shared" si="115"/>
        <v>1</v>
      </c>
    </row>
    <row r="3353" spans="1:8" x14ac:dyDescent="0.35">
      <c r="A3353" s="144" t="s">
        <v>81</v>
      </c>
      <c r="B3353" s="145" t="s">
        <v>33</v>
      </c>
      <c r="C3353" s="145" t="s">
        <v>12</v>
      </c>
      <c r="D3353" s="146" t="str">
        <f>VLOOKUP(C3353,[0]!Data,2,)</f>
        <v>Nurse</v>
      </c>
      <c r="E3353" s="145">
        <v>4</v>
      </c>
      <c r="F3353" s="145" t="s">
        <v>11</v>
      </c>
      <c r="G3353" s="146">
        <f t="shared" si="114"/>
        <v>1</v>
      </c>
      <c r="H3353" s="147">
        <f t="shared" si="115"/>
        <v>1</v>
      </c>
    </row>
    <row r="3354" spans="1:8" x14ac:dyDescent="0.35">
      <c r="A3354" s="144" t="s">
        <v>81</v>
      </c>
      <c r="B3354" s="145" t="s">
        <v>33</v>
      </c>
      <c r="C3354" s="145" t="s">
        <v>12</v>
      </c>
      <c r="D3354" s="146" t="str">
        <f>VLOOKUP(C3354,[0]!Data,2,)</f>
        <v>Nurse</v>
      </c>
      <c r="E3354" s="145">
        <v>2</v>
      </c>
      <c r="F3354" s="145" t="s">
        <v>11</v>
      </c>
      <c r="G3354" s="146">
        <f t="shared" si="114"/>
        <v>1</v>
      </c>
      <c r="H3354" s="147">
        <f t="shared" si="115"/>
        <v>1</v>
      </c>
    </row>
    <row r="3355" spans="1:8" x14ac:dyDescent="0.35">
      <c r="A3355" s="144" t="s">
        <v>81</v>
      </c>
      <c r="B3355" s="145" t="s">
        <v>33</v>
      </c>
      <c r="C3355" s="145" t="s">
        <v>12</v>
      </c>
      <c r="D3355" s="146" t="str">
        <f>VLOOKUP(C3355,[0]!Data,2,)</f>
        <v>Nurse</v>
      </c>
      <c r="E3355" s="145">
        <v>3</v>
      </c>
      <c r="F3355" s="145" t="s">
        <v>11</v>
      </c>
      <c r="G3355" s="146">
        <f t="shared" si="114"/>
        <v>1</v>
      </c>
      <c r="H3355" s="147">
        <f t="shared" si="115"/>
        <v>1</v>
      </c>
    </row>
    <row r="3356" spans="1:8" x14ac:dyDescent="0.35">
      <c r="A3356" s="144" t="s">
        <v>81</v>
      </c>
      <c r="B3356" s="145" t="s">
        <v>33</v>
      </c>
      <c r="C3356" s="145" t="s">
        <v>12</v>
      </c>
      <c r="D3356" s="146" t="str">
        <f>VLOOKUP(C3356,[0]!Data,2,)</f>
        <v>Nurse</v>
      </c>
      <c r="E3356" s="145">
        <v>1</v>
      </c>
      <c r="F3356" s="145" t="s">
        <v>11</v>
      </c>
      <c r="G3356" s="146">
        <f t="shared" si="114"/>
        <v>1</v>
      </c>
      <c r="H3356" s="147">
        <f t="shared" si="115"/>
        <v>1</v>
      </c>
    </row>
    <row r="3357" spans="1:8" x14ac:dyDescent="0.35">
      <c r="A3357" s="144" t="s">
        <v>81</v>
      </c>
      <c r="B3357" s="145" t="s">
        <v>46</v>
      </c>
      <c r="C3357" s="145" t="s">
        <v>12</v>
      </c>
      <c r="D3357" s="146" t="str">
        <f>VLOOKUP(C3357,[0]!Data,2,)</f>
        <v>Nurse</v>
      </c>
      <c r="E3357" s="145">
        <v>5</v>
      </c>
      <c r="F3357" s="145" t="s">
        <v>11</v>
      </c>
      <c r="G3357" s="146">
        <f t="shared" si="114"/>
        <v>1</v>
      </c>
      <c r="H3357" s="147">
        <f t="shared" si="115"/>
        <v>1</v>
      </c>
    </row>
    <row r="3358" spans="1:8" x14ac:dyDescent="0.35">
      <c r="A3358" s="144" t="s">
        <v>81</v>
      </c>
      <c r="B3358" s="145" t="s">
        <v>46</v>
      </c>
      <c r="C3358" s="145" t="s">
        <v>12</v>
      </c>
      <c r="D3358" s="146" t="str">
        <f>VLOOKUP(C3358,[0]!Data,2,)</f>
        <v>Nurse</v>
      </c>
      <c r="E3358" s="145">
        <v>3</v>
      </c>
      <c r="F3358" s="145" t="s">
        <v>11</v>
      </c>
      <c r="G3358" s="146">
        <f t="shared" si="114"/>
        <v>1</v>
      </c>
      <c r="H3358" s="147">
        <f t="shared" si="115"/>
        <v>1</v>
      </c>
    </row>
    <row r="3359" spans="1:8" x14ac:dyDescent="0.35">
      <c r="A3359" s="144" t="s">
        <v>81</v>
      </c>
      <c r="B3359" s="145" t="s">
        <v>46</v>
      </c>
      <c r="C3359" s="145" t="s">
        <v>12</v>
      </c>
      <c r="D3359" s="146" t="str">
        <f>VLOOKUP(C3359,[0]!Data,2,)</f>
        <v>Nurse</v>
      </c>
      <c r="E3359" s="145">
        <v>4</v>
      </c>
      <c r="F3359" s="145" t="s">
        <v>11</v>
      </c>
      <c r="G3359" s="146">
        <f t="shared" si="114"/>
        <v>1</v>
      </c>
      <c r="H3359" s="147">
        <f t="shared" si="115"/>
        <v>1</v>
      </c>
    </row>
    <row r="3360" spans="1:8" x14ac:dyDescent="0.35">
      <c r="A3360" s="144" t="s">
        <v>81</v>
      </c>
      <c r="B3360" s="145" t="s">
        <v>46</v>
      </c>
      <c r="C3360" s="145" t="s">
        <v>12</v>
      </c>
      <c r="D3360" s="146" t="str">
        <f>VLOOKUP(C3360,[0]!Data,2,)</f>
        <v>Nurse</v>
      </c>
      <c r="E3360" s="145">
        <v>3</v>
      </c>
      <c r="F3360" s="145" t="s">
        <v>11</v>
      </c>
      <c r="G3360" s="146">
        <f t="shared" si="114"/>
        <v>1</v>
      </c>
      <c r="H3360" s="147">
        <f t="shared" si="115"/>
        <v>1</v>
      </c>
    </row>
    <row r="3361" spans="1:8" x14ac:dyDescent="0.35">
      <c r="A3361" s="144" t="s">
        <v>81</v>
      </c>
      <c r="B3361" s="145" t="s">
        <v>46</v>
      </c>
      <c r="C3361" s="145" t="s">
        <v>12</v>
      </c>
      <c r="D3361" s="146" t="str">
        <f>VLOOKUP(C3361,[0]!Data,2,)</f>
        <v>Nurse</v>
      </c>
      <c r="E3361" s="145">
        <v>1</v>
      </c>
      <c r="F3361" s="145" t="s">
        <v>11</v>
      </c>
      <c r="G3361" s="146">
        <f t="shared" si="114"/>
        <v>1</v>
      </c>
      <c r="H3361" s="147">
        <f t="shared" si="115"/>
        <v>1</v>
      </c>
    </row>
    <row r="3362" spans="1:8" x14ac:dyDescent="0.35">
      <c r="A3362" s="144" t="s">
        <v>81</v>
      </c>
      <c r="B3362" s="145">
        <v>10</v>
      </c>
      <c r="C3362" s="145" t="s">
        <v>12</v>
      </c>
      <c r="D3362" s="146" t="str">
        <f>VLOOKUP(C3362,[0]!Data,2,)</f>
        <v>Nurse</v>
      </c>
      <c r="E3362" s="145">
        <v>1</v>
      </c>
      <c r="F3362" s="145" t="s">
        <v>11</v>
      </c>
      <c r="G3362" s="146">
        <f t="shared" si="114"/>
        <v>1</v>
      </c>
      <c r="H3362" s="147">
        <f t="shared" si="115"/>
        <v>1</v>
      </c>
    </row>
    <row r="3363" spans="1:8" x14ac:dyDescent="0.35">
      <c r="A3363" s="144" t="s">
        <v>81</v>
      </c>
      <c r="B3363" s="145">
        <v>10</v>
      </c>
      <c r="C3363" s="145" t="s">
        <v>12</v>
      </c>
      <c r="D3363" s="146" t="str">
        <f>VLOOKUP(C3363,[0]!Data,2,)</f>
        <v>Nurse</v>
      </c>
      <c r="E3363" s="145">
        <v>1</v>
      </c>
      <c r="F3363" s="145" t="s">
        <v>11</v>
      </c>
      <c r="G3363" s="146">
        <f t="shared" si="114"/>
        <v>1</v>
      </c>
      <c r="H3363" s="147">
        <f t="shared" si="115"/>
        <v>1</v>
      </c>
    </row>
    <row r="3364" spans="1:8" x14ac:dyDescent="0.35">
      <c r="A3364" s="144" t="s">
        <v>81</v>
      </c>
      <c r="B3364" s="145">
        <v>10</v>
      </c>
      <c r="C3364" s="145" t="s">
        <v>12</v>
      </c>
      <c r="D3364" s="146" t="str">
        <f>VLOOKUP(C3364,[0]!Data,2,)</f>
        <v>Nurse</v>
      </c>
      <c r="E3364" s="145">
        <v>5</v>
      </c>
      <c r="F3364" s="145" t="s">
        <v>11</v>
      </c>
      <c r="G3364" s="146">
        <f t="shared" si="114"/>
        <v>1</v>
      </c>
      <c r="H3364" s="147">
        <f t="shared" si="115"/>
        <v>1</v>
      </c>
    </row>
    <row r="3365" spans="1:8" x14ac:dyDescent="0.35">
      <c r="A3365" s="144" t="s">
        <v>81</v>
      </c>
      <c r="B3365" s="145">
        <v>10</v>
      </c>
      <c r="C3365" s="145" t="s">
        <v>12</v>
      </c>
      <c r="D3365" s="146" t="str">
        <f>VLOOKUP(C3365,[0]!Data,2,)</f>
        <v>Nurse</v>
      </c>
      <c r="E3365" s="145">
        <v>1</v>
      </c>
      <c r="F3365" s="145" t="s">
        <v>11</v>
      </c>
      <c r="G3365" s="146">
        <f t="shared" si="114"/>
        <v>1</v>
      </c>
      <c r="H3365" s="147">
        <f t="shared" si="115"/>
        <v>1</v>
      </c>
    </row>
    <row r="3366" spans="1:8" x14ac:dyDescent="0.35">
      <c r="A3366" s="144" t="s">
        <v>81</v>
      </c>
      <c r="B3366" s="145">
        <v>10</v>
      </c>
      <c r="C3366" s="145" t="s">
        <v>12</v>
      </c>
      <c r="D3366" s="146" t="str">
        <f>VLOOKUP(C3366,[0]!Data,2,)</f>
        <v>Nurse</v>
      </c>
      <c r="E3366" s="145">
        <v>1</v>
      </c>
      <c r="F3366" s="145" t="s">
        <v>11</v>
      </c>
      <c r="G3366" s="146">
        <f t="shared" si="114"/>
        <v>1</v>
      </c>
      <c r="H3366" s="147">
        <f t="shared" si="115"/>
        <v>1</v>
      </c>
    </row>
    <row r="3367" spans="1:8" x14ac:dyDescent="0.35">
      <c r="A3367" s="144" t="s">
        <v>81</v>
      </c>
      <c r="B3367" s="145">
        <v>10</v>
      </c>
      <c r="C3367" s="145" t="s">
        <v>12</v>
      </c>
      <c r="D3367" s="146" t="str">
        <f>VLOOKUP(C3367,[0]!Data,2,)</f>
        <v>Nurse</v>
      </c>
      <c r="E3367" s="145">
        <v>1</v>
      </c>
      <c r="F3367" s="145" t="s">
        <v>11</v>
      </c>
      <c r="G3367" s="146">
        <f t="shared" si="114"/>
        <v>1</v>
      </c>
      <c r="H3367" s="147">
        <f t="shared" si="115"/>
        <v>1</v>
      </c>
    </row>
    <row r="3368" spans="1:8" x14ac:dyDescent="0.35">
      <c r="A3368" s="144" t="s">
        <v>81</v>
      </c>
      <c r="B3368" s="145">
        <v>10</v>
      </c>
      <c r="C3368" s="145" t="s">
        <v>12</v>
      </c>
      <c r="D3368" s="146" t="str">
        <f>VLOOKUP(C3368,[0]!Data,2,)</f>
        <v>Nurse</v>
      </c>
      <c r="E3368" s="145">
        <v>5</v>
      </c>
      <c r="F3368" s="145" t="s">
        <v>11</v>
      </c>
      <c r="G3368" s="146">
        <f t="shared" si="114"/>
        <v>1</v>
      </c>
      <c r="H3368" s="147">
        <f t="shared" si="115"/>
        <v>1</v>
      </c>
    </row>
    <row r="3369" spans="1:8" x14ac:dyDescent="0.35">
      <c r="A3369" s="144" t="s">
        <v>81</v>
      </c>
      <c r="B3369" s="145">
        <v>10</v>
      </c>
      <c r="C3369" s="145" t="s">
        <v>12</v>
      </c>
      <c r="D3369" s="146" t="str">
        <f>VLOOKUP(C3369,[0]!Data,2,)</f>
        <v>Nurse</v>
      </c>
      <c r="E3369" s="145">
        <v>5</v>
      </c>
      <c r="F3369" s="145" t="s">
        <v>11</v>
      </c>
      <c r="G3369" s="146">
        <f t="shared" si="114"/>
        <v>1</v>
      </c>
      <c r="H3369" s="147">
        <f t="shared" si="115"/>
        <v>1</v>
      </c>
    </row>
    <row r="3370" spans="1:8" x14ac:dyDescent="0.35">
      <c r="A3370" s="144" t="s">
        <v>81</v>
      </c>
      <c r="B3370" s="145">
        <v>10</v>
      </c>
      <c r="C3370" s="145" t="s">
        <v>12</v>
      </c>
      <c r="D3370" s="146" t="str">
        <f>VLOOKUP(C3370,[0]!Data,2,)</f>
        <v>Nurse</v>
      </c>
      <c r="E3370" s="145">
        <v>1</v>
      </c>
      <c r="F3370" s="145" t="s">
        <v>11</v>
      </c>
      <c r="G3370" s="146">
        <f t="shared" si="114"/>
        <v>1</v>
      </c>
      <c r="H3370" s="147">
        <f t="shared" si="115"/>
        <v>1</v>
      </c>
    </row>
    <row r="3371" spans="1:8" x14ac:dyDescent="0.35">
      <c r="A3371" s="144" t="s">
        <v>81</v>
      </c>
      <c r="B3371" s="145">
        <v>10</v>
      </c>
      <c r="C3371" s="145" t="s">
        <v>12</v>
      </c>
      <c r="D3371" s="146" t="str">
        <f>VLOOKUP(C3371,[0]!Data,2,)</f>
        <v>Nurse</v>
      </c>
      <c r="E3371" s="145">
        <v>5</v>
      </c>
      <c r="F3371" s="145" t="s">
        <v>11</v>
      </c>
      <c r="G3371" s="146">
        <f t="shared" si="114"/>
        <v>1</v>
      </c>
      <c r="H3371" s="147">
        <f t="shared" si="115"/>
        <v>1</v>
      </c>
    </row>
    <row r="3372" spans="1:8" x14ac:dyDescent="0.35">
      <c r="A3372" s="144" t="s">
        <v>81</v>
      </c>
      <c r="B3372" s="145">
        <v>10</v>
      </c>
      <c r="C3372" s="145" t="s">
        <v>12</v>
      </c>
      <c r="D3372" s="146" t="str">
        <f>VLOOKUP(C3372,[0]!Data,2,)</f>
        <v>Nurse</v>
      </c>
      <c r="E3372" s="145">
        <v>5</v>
      </c>
      <c r="F3372" s="145" t="s">
        <v>11</v>
      </c>
      <c r="G3372" s="146">
        <f t="shared" si="114"/>
        <v>1</v>
      </c>
      <c r="H3372" s="147">
        <f t="shared" si="115"/>
        <v>1</v>
      </c>
    </row>
    <row r="3373" spans="1:8" x14ac:dyDescent="0.35">
      <c r="A3373" s="144" t="s">
        <v>81</v>
      </c>
      <c r="B3373" s="145">
        <v>10</v>
      </c>
      <c r="C3373" s="145" t="s">
        <v>12</v>
      </c>
      <c r="D3373" s="146" t="str">
        <f>VLOOKUP(C3373,[0]!Data,2,)</f>
        <v>Nurse</v>
      </c>
      <c r="E3373" s="145">
        <v>1</v>
      </c>
      <c r="F3373" s="145" t="s">
        <v>11</v>
      </c>
      <c r="G3373" s="146">
        <f t="shared" si="114"/>
        <v>1</v>
      </c>
      <c r="H3373" s="147">
        <f t="shared" si="115"/>
        <v>1</v>
      </c>
    </row>
    <row r="3374" spans="1:8" x14ac:dyDescent="0.35">
      <c r="A3374" s="144" t="s">
        <v>81</v>
      </c>
      <c r="B3374" s="145">
        <v>10</v>
      </c>
      <c r="C3374" s="145" t="s">
        <v>12</v>
      </c>
      <c r="D3374" s="146" t="str">
        <f>VLOOKUP(C3374,[0]!Data,2,)</f>
        <v>Nurse</v>
      </c>
      <c r="E3374" s="145">
        <v>1</v>
      </c>
      <c r="F3374" s="145" t="s">
        <v>11</v>
      </c>
      <c r="G3374" s="146">
        <f t="shared" si="114"/>
        <v>1</v>
      </c>
      <c r="H3374" s="147">
        <f t="shared" si="115"/>
        <v>1</v>
      </c>
    </row>
    <row r="3375" spans="1:8" x14ac:dyDescent="0.35">
      <c r="A3375" s="144" t="s">
        <v>81</v>
      </c>
      <c r="B3375" s="145" t="s">
        <v>17</v>
      </c>
      <c r="C3375" s="145" t="s">
        <v>14</v>
      </c>
      <c r="D3375" s="146" t="str">
        <f>VLOOKUP(C3375,[0]!Data,2,)</f>
        <v>Ancillary Staff</v>
      </c>
      <c r="E3375" s="145">
        <v>5</v>
      </c>
      <c r="F3375" s="145" t="s">
        <v>11</v>
      </c>
      <c r="G3375" s="146">
        <f t="shared" si="114"/>
        <v>1</v>
      </c>
      <c r="H3375" s="147">
        <f t="shared" si="115"/>
        <v>1</v>
      </c>
    </row>
    <row r="3376" spans="1:8" x14ac:dyDescent="0.35">
      <c r="A3376" s="144" t="s">
        <v>81</v>
      </c>
      <c r="B3376" s="145" t="s">
        <v>17</v>
      </c>
      <c r="C3376" s="145" t="s">
        <v>12</v>
      </c>
      <c r="D3376" s="146" t="str">
        <f>VLOOKUP(C3376,[0]!Data,2,)</f>
        <v>Nurse</v>
      </c>
      <c r="E3376" s="145">
        <v>4</v>
      </c>
      <c r="F3376" s="145" t="s">
        <v>11</v>
      </c>
      <c r="G3376" s="146">
        <f t="shared" si="114"/>
        <v>1</v>
      </c>
      <c r="H3376" s="147">
        <f t="shared" si="115"/>
        <v>1</v>
      </c>
    </row>
    <row r="3377" spans="1:8" x14ac:dyDescent="0.35">
      <c r="A3377" s="144" t="s">
        <v>81</v>
      </c>
      <c r="B3377" s="145" t="s">
        <v>17</v>
      </c>
      <c r="C3377" s="145" t="s">
        <v>12</v>
      </c>
      <c r="D3377" s="146" t="str">
        <f>VLOOKUP(C3377,[0]!Data,2,)</f>
        <v>Nurse</v>
      </c>
      <c r="E3377" s="145">
        <v>4</v>
      </c>
      <c r="F3377" s="145" t="s">
        <v>11</v>
      </c>
      <c r="G3377" s="146">
        <f t="shared" si="114"/>
        <v>1</v>
      </c>
      <c r="H3377" s="147">
        <f t="shared" si="115"/>
        <v>1</v>
      </c>
    </row>
    <row r="3378" spans="1:8" x14ac:dyDescent="0.35">
      <c r="A3378" s="144" t="s">
        <v>81</v>
      </c>
      <c r="B3378" s="145" t="s">
        <v>17</v>
      </c>
      <c r="C3378" s="145" t="s">
        <v>12</v>
      </c>
      <c r="D3378" s="146" t="str">
        <f>VLOOKUP(C3378,[0]!Data,2,)</f>
        <v>Nurse</v>
      </c>
      <c r="E3378" s="145">
        <v>1</v>
      </c>
      <c r="F3378" s="145" t="s">
        <v>11</v>
      </c>
      <c r="G3378" s="146">
        <f t="shared" si="114"/>
        <v>1</v>
      </c>
      <c r="H3378" s="147">
        <f t="shared" si="115"/>
        <v>1</v>
      </c>
    </row>
    <row r="3379" spans="1:8" x14ac:dyDescent="0.35">
      <c r="A3379" s="144" t="s">
        <v>81</v>
      </c>
      <c r="B3379" s="145" t="s">
        <v>44</v>
      </c>
      <c r="C3379" s="145" t="s">
        <v>57</v>
      </c>
      <c r="D3379" s="146" t="str">
        <f>VLOOKUP(C3379,[0]!Data,2,)</f>
        <v>Ancillary Staff</v>
      </c>
      <c r="E3379" s="145">
        <v>4</v>
      </c>
      <c r="F3379" s="145" t="s">
        <v>29</v>
      </c>
      <c r="G3379" s="146">
        <f t="shared" si="114"/>
        <v>0</v>
      </c>
      <c r="H3379" s="147">
        <f t="shared" si="115"/>
        <v>1</v>
      </c>
    </row>
    <row r="3380" spans="1:8" x14ac:dyDescent="0.35">
      <c r="A3380" s="144" t="s">
        <v>81</v>
      </c>
      <c r="B3380" s="145" t="s">
        <v>44</v>
      </c>
      <c r="C3380" s="145" t="s">
        <v>68</v>
      </c>
      <c r="D3380" s="146" t="str">
        <f>VLOOKUP(C3380,[0]!Data,2,)</f>
        <v>Ancillary Staff</v>
      </c>
      <c r="E3380" s="145">
        <v>1</v>
      </c>
      <c r="F3380" s="145" t="s">
        <v>11</v>
      </c>
      <c r="G3380" s="146">
        <f t="shared" si="114"/>
        <v>1</v>
      </c>
      <c r="H3380" s="147">
        <f t="shared" si="115"/>
        <v>1</v>
      </c>
    </row>
    <row r="3381" spans="1:8" x14ac:dyDescent="0.35">
      <c r="A3381" s="144" t="s">
        <v>81</v>
      </c>
      <c r="B3381" s="145" t="s">
        <v>44</v>
      </c>
      <c r="C3381" s="145" t="s">
        <v>62</v>
      </c>
      <c r="D3381" s="146" t="str">
        <f>VLOOKUP(C3381,[0]!Data,2,)</f>
        <v>Allied Health</v>
      </c>
      <c r="E3381" s="145">
        <v>1</v>
      </c>
      <c r="F3381" s="145" t="s">
        <v>11</v>
      </c>
      <c r="G3381" s="146">
        <f t="shared" si="114"/>
        <v>1</v>
      </c>
      <c r="H3381" s="147">
        <f t="shared" si="115"/>
        <v>1</v>
      </c>
    </row>
    <row r="3382" spans="1:8" x14ac:dyDescent="0.35">
      <c r="A3382" s="144" t="s">
        <v>81</v>
      </c>
      <c r="B3382" s="145" t="s">
        <v>44</v>
      </c>
      <c r="C3382" s="145" t="s">
        <v>12</v>
      </c>
      <c r="D3382" s="146" t="str">
        <f>VLOOKUP(C3382,[0]!Data,2,)</f>
        <v>Nurse</v>
      </c>
      <c r="E3382" s="145">
        <v>1</v>
      </c>
      <c r="F3382" s="145" t="s">
        <v>11</v>
      </c>
      <c r="G3382" s="146">
        <f t="shared" si="114"/>
        <v>1</v>
      </c>
      <c r="H3382" s="147">
        <f t="shared" si="115"/>
        <v>1</v>
      </c>
    </row>
    <row r="3383" spans="1:8" x14ac:dyDescent="0.35">
      <c r="A3383" s="144" t="s">
        <v>81</v>
      </c>
      <c r="B3383" s="145" t="s">
        <v>44</v>
      </c>
      <c r="C3383" s="145" t="s">
        <v>10</v>
      </c>
      <c r="D3383" s="146" t="str">
        <f>VLOOKUP(C3383,[0]!Data,2,)</f>
        <v>Doctor</v>
      </c>
      <c r="E3383" s="145">
        <v>1</v>
      </c>
      <c r="F3383" s="145" t="s">
        <v>29</v>
      </c>
      <c r="G3383" s="146">
        <f t="shared" si="114"/>
        <v>0</v>
      </c>
      <c r="H3383" s="147">
        <f t="shared" si="115"/>
        <v>1</v>
      </c>
    </row>
    <row r="3384" spans="1:8" x14ac:dyDescent="0.35">
      <c r="A3384" s="144" t="s">
        <v>81</v>
      </c>
      <c r="B3384" s="145" t="s">
        <v>44</v>
      </c>
      <c r="C3384" s="145" t="s">
        <v>10</v>
      </c>
      <c r="D3384" s="146" t="str">
        <f>VLOOKUP(C3384,[0]!Data,2,)</f>
        <v>Doctor</v>
      </c>
      <c r="E3384" s="145">
        <v>2</v>
      </c>
      <c r="F3384" s="145" t="s">
        <v>11</v>
      </c>
      <c r="G3384" s="146">
        <f t="shared" si="114"/>
        <v>1</v>
      </c>
      <c r="H3384" s="147">
        <f t="shared" si="115"/>
        <v>1</v>
      </c>
    </row>
    <row r="3385" spans="1:8" x14ac:dyDescent="0.35">
      <c r="A3385" s="144" t="s">
        <v>81</v>
      </c>
      <c r="B3385" s="145" t="s">
        <v>44</v>
      </c>
      <c r="C3385" s="145" t="s">
        <v>10</v>
      </c>
      <c r="D3385" s="146" t="str">
        <f>VLOOKUP(C3385,[0]!Data,2,)</f>
        <v>Doctor</v>
      </c>
      <c r="E3385" s="145">
        <v>2</v>
      </c>
      <c r="F3385" s="145" t="s">
        <v>11</v>
      </c>
      <c r="G3385" s="146">
        <f t="shared" si="114"/>
        <v>1</v>
      </c>
      <c r="H3385" s="147">
        <f t="shared" si="115"/>
        <v>1</v>
      </c>
    </row>
    <row r="3386" spans="1:8" x14ac:dyDescent="0.35">
      <c r="A3386" s="144" t="s">
        <v>81</v>
      </c>
      <c r="B3386" s="145" t="s">
        <v>44</v>
      </c>
      <c r="C3386" s="145" t="s">
        <v>10</v>
      </c>
      <c r="D3386" s="146" t="str">
        <f>VLOOKUP(C3386,[0]!Data,2,)</f>
        <v>Doctor</v>
      </c>
      <c r="E3386" s="145">
        <v>4</v>
      </c>
      <c r="F3386" s="145" t="s">
        <v>11</v>
      </c>
      <c r="G3386" s="146">
        <f t="shared" si="114"/>
        <v>1</v>
      </c>
      <c r="H3386" s="147">
        <f t="shared" si="115"/>
        <v>1</v>
      </c>
    </row>
    <row r="3387" spans="1:8" x14ac:dyDescent="0.35">
      <c r="A3387" s="144" t="s">
        <v>81</v>
      </c>
      <c r="B3387" s="145" t="s">
        <v>44</v>
      </c>
      <c r="C3387" s="145" t="s">
        <v>62</v>
      </c>
      <c r="D3387" s="146" t="str">
        <f>VLOOKUP(C3387,[0]!Data,2,)</f>
        <v>Allied Health</v>
      </c>
      <c r="E3387" s="145">
        <v>1</v>
      </c>
      <c r="F3387" s="145" t="s">
        <v>11</v>
      </c>
      <c r="G3387" s="146">
        <f t="shared" si="114"/>
        <v>1</v>
      </c>
      <c r="H3387" s="147">
        <f t="shared" si="115"/>
        <v>1</v>
      </c>
    </row>
    <row r="3388" spans="1:8" x14ac:dyDescent="0.35">
      <c r="A3388" s="144" t="s">
        <v>81</v>
      </c>
      <c r="B3388" s="145" t="s">
        <v>44</v>
      </c>
      <c r="C3388" s="145" t="s">
        <v>57</v>
      </c>
      <c r="D3388" s="146" t="str">
        <f>VLOOKUP(C3388,[0]!Data,2,)</f>
        <v>Ancillary Staff</v>
      </c>
      <c r="E3388" s="145">
        <v>1</v>
      </c>
      <c r="F3388" s="145" t="s">
        <v>11</v>
      </c>
      <c r="G3388" s="146">
        <f t="shared" si="114"/>
        <v>1</v>
      </c>
      <c r="H3388" s="147">
        <f t="shared" si="115"/>
        <v>1</v>
      </c>
    </row>
    <row r="3389" spans="1:8" x14ac:dyDescent="0.35">
      <c r="A3389" s="144" t="s">
        <v>81</v>
      </c>
      <c r="B3389" s="145" t="s">
        <v>44</v>
      </c>
      <c r="C3389" s="145" t="s">
        <v>57</v>
      </c>
      <c r="D3389" s="146" t="str">
        <f>VLOOKUP(C3389,[0]!Data,2,)</f>
        <v>Ancillary Staff</v>
      </c>
      <c r="E3389" s="145">
        <v>4</v>
      </c>
      <c r="F3389" s="145" t="s">
        <v>11</v>
      </c>
      <c r="G3389" s="146">
        <f t="shared" si="114"/>
        <v>1</v>
      </c>
      <c r="H3389" s="147">
        <f t="shared" si="115"/>
        <v>1</v>
      </c>
    </row>
    <row r="3390" spans="1:8" x14ac:dyDescent="0.35">
      <c r="A3390" s="144" t="s">
        <v>81</v>
      </c>
      <c r="B3390" s="145" t="s">
        <v>44</v>
      </c>
      <c r="C3390" s="145" t="s">
        <v>12</v>
      </c>
      <c r="D3390" s="146" t="str">
        <f>VLOOKUP(C3390,[0]!Data,2,)</f>
        <v>Nurse</v>
      </c>
      <c r="E3390" s="145">
        <v>4</v>
      </c>
      <c r="F3390" s="145" t="s">
        <v>11</v>
      </c>
      <c r="G3390" s="146">
        <f t="shared" si="114"/>
        <v>1</v>
      </c>
      <c r="H3390" s="147">
        <f t="shared" si="115"/>
        <v>1</v>
      </c>
    </row>
    <row r="3391" spans="1:8" x14ac:dyDescent="0.35">
      <c r="A3391" s="144" t="s">
        <v>81</v>
      </c>
      <c r="B3391" s="145" t="s">
        <v>44</v>
      </c>
      <c r="C3391" s="145" t="s">
        <v>12</v>
      </c>
      <c r="D3391" s="146" t="str">
        <f>VLOOKUP(C3391,[0]!Data,2,)</f>
        <v>Nurse</v>
      </c>
      <c r="E3391" s="145">
        <v>1</v>
      </c>
      <c r="F3391" s="145" t="s">
        <v>11</v>
      </c>
      <c r="G3391" s="146">
        <f t="shared" si="114"/>
        <v>1</v>
      </c>
      <c r="H3391" s="147">
        <f t="shared" si="115"/>
        <v>1</v>
      </c>
    </row>
    <row r="3392" spans="1:8" x14ac:dyDescent="0.35">
      <c r="A3392" s="144" t="s">
        <v>81</v>
      </c>
      <c r="B3392" s="145" t="s">
        <v>44</v>
      </c>
      <c r="C3392" s="145" t="s">
        <v>12</v>
      </c>
      <c r="D3392" s="146" t="str">
        <f>VLOOKUP(C3392,[0]!Data,2,)</f>
        <v>Nurse</v>
      </c>
      <c r="E3392" s="145">
        <v>2</v>
      </c>
      <c r="F3392" s="145" t="s">
        <v>11</v>
      </c>
      <c r="G3392" s="146">
        <f t="shared" si="114"/>
        <v>1</v>
      </c>
      <c r="H3392" s="147">
        <f t="shared" si="115"/>
        <v>1</v>
      </c>
    </row>
    <row r="3393" spans="1:8" x14ac:dyDescent="0.35">
      <c r="A3393" s="144" t="s">
        <v>81</v>
      </c>
      <c r="B3393" s="145" t="s">
        <v>44</v>
      </c>
      <c r="C3393" s="145" t="s">
        <v>12</v>
      </c>
      <c r="D3393" s="146" t="str">
        <f>VLOOKUP(C3393,[0]!Data,2,)</f>
        <v>Nurse</v>
      </c>
      <c r="E3393" s="145">
        <v>3</v>
      </c>
      <c r="F3393" s="145" t="s">
        <v>29</v>
      </c>
      <c r="G3393" s="146">
        <f t="shared" si="114"/>
        <v>0</v>
      </c>
      <c r="H3393" s="147">
        <f t="shared" si="115"/>
        <v>1</v>
      </c>
    </row>
    <row r="3394" spans="1:8" x14ac:dyDescent="0.35">
      <c r="A3394" s="144" t="s">
        <v>81</v>
      </c>
      <c r="B3394" s="145" t="s">
        <v>44</v>
      </c>
      <c r="C3394" s="145" t="s">
        <v>12</v>
      </c>
      <c r="D3394" s="146" t="str">
        <f>VLOOKUP(C3394,[0]!Data,2,)</f>
        <v>Nurse</v>
      </c>
      <c r="E3394" s="145">
        <v>4</v>
      </c>
      <c r="F3394" s="145" t="s">
        <v>29</v>
      </c>
      <c r="G3394" s="146">
        <f t="shared" si="114"/>
        <v>0</v>
      </c>
      <c r="H3394" s="147">
        <f t="shared" si="115"/>
        <v>1</v>
      </c>
    </row>
    <row r="3395" spans="1:8" x14ac:dyDescent="0.35">
      <c r="A3395" s="144" t="s">
        <v>81</v>
      </c>
      <c r="B3395" s="145" t="s">
        <v>44</v>
      </c>
      <c r="C3395" s="145" t="s">
        <v>12</v>
      </c>
      <c r="D3395" s="146" t="str">
        <f>VLOOKUP(C3395,[0]!Data,2,)</f>
        <v>Nurse</v>
      </c>
      <c r="E3395" s="145">
        <v>5</v>
      </c>
      <c r="F3395" s="145" t="s">
        <v>11</v>
      </c>
      <c r="G3395" s="146">
        <f t="shared" si="114"/>
        <v>1</v>
      </c>
      <c r="H3395" s="147">
        <f t="shared" si="115"/>
        <v>1</v>
      </c>
    </row>
    <row r="3396" spans="1:8" x14ac:dyDescent="0.35">
      <c r="A3396" s="144" t="s">
        <v>81</v>
      </c>
      <c r="B3396" s="145" t="s">
        <v>44</v>
      </c>
      <c r="C3396" s="145" t="s">
        <v>12</v>
      </c>
      <c r="D3396" s="146" t="str">
        <f>VLOOKUP(C3396,[0]!Data,2,)</f>
        <v>Nurse</v>
      </c>
      <c r="E3396" s="145">
        <v>4</v>
      </c>
      <c r="F3396" s="145" t="s">
        <v>11</v>
      </c>
      <c r="G3396" s="146">
        <f t="shared" si="114"/>
        <v>1</v>
      </c>
      <c r="H3396" s="147">
        <f t="shared" si="115"/>
        <v>1</v>
      </c>
    </row>
    <row r="3397" spans="1:8" x14ac:dyDescent="0.35">
      <c r="A3397" s="144" t="s">
        <v>81</v>
      </c>
      <c r="B3397" s="145" t="s">
        <v>44</v>
      </c>
      <c r="C3397" s="145" t="s">
        <v>12</v>
      </c>
      <c r="D3397" s="146" t="str">
        <f>VLOOKUP(C3397,[0]!Data,2,)</f>
        <v>Nurse</v>
      </c>
      <c r="E3397" s="145">
        <v>1</v>
      </c>
      <c r="F3397" s="145" t="s">
        <v>11</v>
      </c>
      <c r="G3397" s="146">
        <f t="shared" si="114"/>
        <v>1</v>
      </c>
      <c r="H3397" s="147">
        <f t="shared" si="115"/>
        <v>1</v>
      </c>
    </row>
    <row r="3398" spans="1:8" x14ac:dyDescent="0.35">
      <c r="A3398" s="144" t="s">
        <v>81</v>
      </c>
      <c r="B3398" s="145" t="s">
        <v>46</v>
      </c>
      <c r="C3398" s="145" t="s">
        <v>12</v>
      </c>
      <c r="D3398" s="146" t="str">
        <f>VLOOKUP(C3398,[0]!Data,2,)</f>
        <v>Nurse</v>
      </c>
      <c r="E3398" s="145">
        <v>1</v>
      </c>
      <c r="F3398" s="145" t="s">
        <v>11</v>
      </c>
      <c r="G3398" s="146">
        <f t="shared" si="114"/>
        <v>1</v>
      </c>
      <c r="H3398" s="147">
        <f t="shared" si="115"/>
        <v>1</v>
      </c>
    </row>
    <row r="3399" spans="1:8" x14ac:dyDescent="0.35">
      <c r="A3399" s="144" t="s">
        <v>81</v>
      </c>
      <c r="B3399" s="145" t="s">
        <v>46</v>
      </c>
      <c r="C3399" s="145" t="s">
        <v>12</v>
      </c>
      <c r="D3399" s="146" t="str">
        <f>VLOOKUP(C3399,[0]!Data,2,)</f>
        <v>Nurse</v>
      </c>
      <c r="E3399" s="145">
        <v>1</v>
      </c>
      <c r="F3399" s="145" t="s">
        <v>11</v>
      </c>
      <c r="G3399" s="146">
        <f t="shared" si="114"/>
        <v>1</v>
      </c>
      <c r="H3399" s="147">
        <f t="shared" si="115"/>
        <v>1</v>
      </c>
    </row>
    <row r="3400" spans="1:8" x14ac:dyDescent="0.35">
      <c r="A3400" s="144" t="s">
        <v>81</v>
      </c>
      <c r="B3400" s="145" t="s">
        <v>16</v>
      </c>
      <c r="C3400" s="145" t="s">
        <v>82</v>
      </c>
      <c r="D3400" s="146" t="str">
        <f>VLOOKUP(C3400,[0]!Data,2,)</f>
        <v>Nurse</v>
      </c>
      <c r="E3400" s="145">
        <v>1</v>
      </c>
      <c r="F3400" s="145" t="s">
        <v>11</v>
      </c>
      <c r="G3400" s="146">
        <f t="shared" si="114"/>
        <v>1</v>
      </c>
      <c r="H3400" s="147">
        <f t="shared" si="115"/>
        <v>1</v>
      </c>
    </row>
    <row r="3401" spans="1:8" x14ac:dyDescent="0.35">
      <c r="A3401" s="144" t="s">
        <v>81</v>
      </c>
      <c r="B3401" s="145" t="s">
        <v>16</v>
      </c>
      <c r="C3401" s="145" t="s">
        <v>14</v>
      </c>
      <c r="D3401" s="146" t="str">
        <f>VLOOKUP(C3401,[0]!Data,2,)</f>
        <v>Ancillary Staff</v>
      </c>
      <c r="E3401" s="145">
        <v>5</v>
      </c>
      <c r="F3401" s="145" t="s">
        <v>11</v>
      </c>
      <c r="G3401" s="146">
        <f t="shared" si="114"/>
        <v>1</v>
      </c>
      <c r="H3401" s="147">
        <f t="shared" si="115"/>
        <v>1</v>
      </c>
    </row>
    <row r="3402" spans="1:8" x14ac:dyDescent="0.35">
      <c r="A3402" s="144" t="s">
        <v>81</v>
      </c>
      <c r="B3402" s="145" t="s">
        <v>16</v>
      </c>
      <c r="C3402" s="145" t="s">
        <v>14</v>
      </c>
      <c r="D3402" s="146" t="str">
        <f>VLOOKUP(C3402,[0]!Data,2,)</f>
        <v>Ancillary Staff</v>
      </c>
      <c r="E3402" s="145">
        <v>5</v>
      </c>
      <c r="F3402" s="145" t="s">
        <v>11</v>
      </c>
      <c r="G3402" s="146">
        <f t="shared" si="114"/>
        <v>1</v>
      </c>
      <c r="H3402" s="147">
        <f t="shared" si="115"/>
        <v>1</v>
      </c>
    </row>
    <row r="3403" spans="1:8" x14ac:dyDescent="0.35">
      <c r="A3403" s="144" t="s">
        <v>81</v>
      </c>
      <c r="B3403" s="145" t="s">
        <v>16</v>
      </c>
      <c r="C3403" s="145" t="s">
        <v>10</v>
      </c>
      <c r="D3403" s="146" t="str">
        <f>VLOOKUP(C3403,[0]!Data,2,)</f>
        <v>Doctor</v>
      </c>
      <c r="E3403" s="145">
        <v>4</v>
      </c>
      <c r="F3403" s="145" t="s">
        <v>11</v>
      </c>
      <c r="G3403" s="146">
        <f t="shared" si="114"/>
        <v>1</v>
      </c>
      <c r="H3403" s="147">
        <f t="shared" si="115"/>
        <v>1</v>
      </c>
    </row>
    <row r="3404" spans="1:8" x14ac:dyDescent="0.35">
      <c r="A3404" s="144" t="s">
        <v>81</v>
      </c>
      <c r="B3404" s="145" t="s">
        <v>16</v>
      </c>
      <c r="C3404" s="145" t="s">
        <v>12</v>
      </c>
      <c r="D3404" s="146" t="str">
        <f>VLOOKUP(C3404,[0]!Data,2,)</f>
        <v>Nurse</v>
      </c>
      <c r="E3404" s="145">
        <v>4</v>
      </c>
      <c r="F3404" s="145" t="s">
        <v>11</v>
      </c>
      <c r="G3404" s="146">
        <f t="shared" si="114"/>
        <v>1</v>
      </c>
      <c r="H3404" s="147">
        <f t="shared" si="115"/>
        <v>1</v>
      </c>
    </row>
    <row r="3405" spans="1:8" x14ac:dyDescent="0.35">
      <c r="A3405" s="144" t="s">
        <v>81</v>
      </c>
      <c r="B3405" s="145" t="s">
        <v>16</v>
      </c>
      <c r="C3405" s="145" t="s">
        <v>10</v>
      </c>
      <c r="D3405" s="146" t="str">
        <f>VLOOKUP(C3405,[0]!Data,2,)</f>
        <v>Doctor</v>
      </c>
      <c r="E3405" s="145">
        <v>1</v>
      </c>
      <c r="F3405" s="145" t="s">
        <v>11</v>
      </c>
      <c r="G3405" s="146">
        <f t="shared" si="114"/>
        <v>1</v>
      </c>
      <c r="H3405" s="147">
        <f t="shared" si="115"/>
        <v>1</v>
      </c>
    </row>
    <row r="3406" spans="1:8" x14ac:dyDescent="0.35">
      <c r="A3406" s="144" t="s">
        <v>81</v>
      </c>
      <c r="B3406" s="145" t="s">
        <v>16</v>
      </c>
      <c r="C3406" s="145" t="s">
        <v>12</v>
      </c>
      <c r="D3406" s="146" t="str">
        <f>VLOOKUP(C3406,[0]!Data,2,)</f>
        <v>Nurse</v>
      </c>
      <c r="E3406" s="145">
        <v>5</v>
      </c>
      <c r="F3406" s="145" t="s">
        <v>11</v>
      </c>
      <c r="G3406" s="146">
        <f t="shared" si="114"/>
        <v>1</v>
      </c>
      <c r="H3406" s="147">
        <f t="shared" si="115"/>
        <v>1</v>
      </c>
    </row>
    <row r="3407" spans="1:8" x14ac:dyDescent="0.35">
      <c r="A3407" s="144" t="s">
        <v>81</v>
      </c>
      <c r="B3407" s="145" t="s">
        <v>16</v>
      </c>
      <c r="C3407" s="145" t="s">
        <v>12</v>
      </c>
      <c r="D3407" s="146" t="str">
        <f>VLOOKUP(C3407,[0]!Data,2,)</f>
        <v>Nurse</v>
      </c>
      <c r="E3407" s="145">
        <v>1</v>
      </c>
      <c r="F3407" s="145" t="s">
        <v>11</v>
      </c>
      <c r="G3407" s="146">
        <f t="shared" si="114"/>
        <v>1</v>
      </c>
      <c r="H3407" s="147">
        <f t="shared" si="115"/>
        <v>1</v>
      </c>
    </row>
    <row r="3408" spans="1:8" x14ac:dyDescent="0.35">
      <c r="A3408" s="144" t="s">
        <v>81</v>
      </c>
      <c r="B3408" s="145" t="s">
        <v>16</v>
      </c>
      <c r="C3408" s="145" t="s">
        <v>14</v>
      </c>
      <c r="D3408" s="146" t="str">
        <f>VLOOKUP(C3408,[0]!Data,2,)</f>
        <v>Ancillary Staff</v>
      </c>
      <c r="E3408" s="145">
        <v>4</v>
      </c>
      <c r="F3408" s="145" t="s">
        <v>11</v>
      </c>
      <c r="G3408" s="146">
        <f t="shared" si="114"/>
        <v>1</v>
      </c>
      <c r="H3408" s="147">
        <f t="shared" si="115"/>
        <v>1</v>
      </c>
    </row>
    <row r="3409" spans="1:8" x14ac:dyDescent="0.35">
      <c r="A3409" s="144" t="s">
        <v>81</v>
      </c>
      <c r="B3409" s="145" t="s">
        <v>16</v>
      </c>
      <c r="C3409" s="145" t="s">
        <v>14</v>
      </c>
      <c r="D3409" s="146" t="str">
        <f>VLOOKUP(C3409,[0]!Data,2,)</f>
        <v>Ancillary Staff</v>
      </c>
      <c r="E3409" s="145">
        <v>1</v>
      </c>
      <c r="F3409" s="145" t="s">
        <v>11</v>
      </c>
      <c r="G3409" s="146">
        <f t="shared" si="114"/>
        <v>1</v>
      </c>
      <c r="H3409" s="147">
        <f t="shared" si="115"/>
        <v>1</v>
      </c>
    </row>
    <row r="3410" spans="1:8" x14ac:dyDescent="0.35">
      <c r="A3410" s="144" t="s">
        <v>81</v>
      </c>
      <c r="B3410" s="145">
        <v>8</v>
      </c>
      <c r="C3410" s="145" t="s">
        <v>12</v>
      </c>
      <c r="D3410" s="146" t="str">
        <f>VLOOKUP(C3410,[0]!Data,2,)</f>
        <v>Nurse</v>
      </c>
      <c r="E3410" s="145">
        <v>1</v>
      </c>
      <c r="F3410" s="145" t="s">
        <v>11</v>
      </c>
      <c r="G3410" s="146">
        <f t="shared" ref="G3410:G3473" si="116">IF(F3410="Y",1,0)</f>
        <v>1</v>
      </c>
      <c r="H3410" s="147">
        <f t="shared" ref="H3410:H3473" si="117">IF(F3410="Y,N",1,1)</f>
        <v>1</v>
      </c>
    </row>
    <row r="3411" spans="1:8" x14ac:dyDescent="0.35">
      <c r="A3411" s="144" t="s">
        <v>81</v>
      </c>
      <c r="B3411" s="145">
        <v>8</v>
      </c>
      <c r="C3411" s="145" t="s">
        <v>12</v>
      </c>
      <c r="D3411" s="146" t="str">
        <f>VLOOKUP(C3411,[0]!Data,2,)</f>
        <v>Nurse</v>
      </c>
      <c r="E3411" s="145">
        <v>1</v>
      </c>
      <c r="F3411" s="145" t="s">
        <v>11</v>
      </c>
      <c r="G3411" s="146">
        <f t="shared" si="116"/>
        <v>1</v>
      </c>
      <c r="H3411" s="147">
        <f t="shared" si="117"/>
        <v>1</v>
      </c>
    </row>
    <row r="3412" spans="1:8" x14ac:dyDescent="0.35">
      <c r="A3412" s="144" t="s">
        <v>81</v>
      </c>
      <c r="B3412" s="145" t="s">
        <v>33</v>
      </c>
      <c r="C3412" s="145" t="s">
        <v>12</v>
      </c>
      <c r="D3412" s="146" t="str">
        <f>VLOOKUP(C3412,[0]!Data,2,)</f>
        <v>Nurse</v>
      </c>
      <c r="E3412" s="145">
        <v>3</v>
      </c>
      <c r="F3412" s="145" t="s">
        <v>11</v>
      </c>
      <c r="G3412" s="146">
        <f t="shared" si="116"/>
        <v>1</v>
      </c>
      <c r="H3412" s="147">
        <f t="shared" si="117"/>
        <v>1</v>
      </c>
    </row>
    <row r="3413" spans="1:8" x14ac:dyDescent="0.35">
      <c r="A3413" s="144" t="s">
        <v>81</v>
      </c>
      <c r="B3413" s="145" t="s">
        <v>33</v>
      </c>
      <c r="C3413" s="145" t="s">
        <v>12</v>
      </c>
      <c r="D3413" s="146" t="str">
        <f>VLOOKUP(C3413,[0]!Data,2,)</f>
        <v>Nurse</v>
      </c>
      <c r="E3413" s="145">
        <v>5</v>
      </c>
      <c r="F3413" s="145" t="s">
        <v>11</v>
      </c>
      <c r="G3413" s="146">
        <f t="shared" si="116"/>
        <v>1</v>
      </c>
      <c r="H3413" s="147">
        <f t="shared" si="117"/>
        <v>1</v>
      </c>
    </row>
    <row r="3414" spans="1:8" x14ac:dyDescent="0.35">
      <c r="A3414" s="144" t="s">
        <v>81</v>
      </c>
      <c r="B3414" s="145" t="s">
        <v>33</v>
      </c>
      <c r="C3414" s="145" t="s">
        <v>12</v>
      </c>
      <c r="D3414" s="146" t="str">
        <f>VLOOKUP(C3414,[0]!Data,2,)</f>
        <v>Nurse</v>
      </c>
      <c r="E3414" s="145">
        <v>4</v>
      </c>
      <c r="F3414" s="145" t="s">
        <v>11</v>
      </c>
      <c r="G3414" s="146">
        <f t="shared" si="116"/>
        <v>1</v>
      </c>
      <c r="H3414" s="147">
        <f t="shared" si="117"/>
        <v>1</v>
      </c>
    </row>
    <row r="3415" spans="1:8" x14ac:dyDescent="0.35">
      <c r="A3415" s="144" t="s">
        <v>81</v>
      </c>
      <c r="B3415" s="145" t="s">
        <v>33</v>
      </c>
      <c r="C3415" s="145" t="s">
        <v>12</v>
      </c>
      <c r="D3415" s="146" t="str">
        <f>VLOOKUP(C3415,[0]!Data,2,)</f>
        <v>Nurse</v>
      </c>
      <c r="E3415" s="145">
        <v>1</v>
      </c>
      <c r="F3415" s="145" t="s">
        <v>11</v>
      </c>
      <c r="G3415" s="146">
        <f t="shared" si="116"/>
        <v>1</v>
      </c>
      <c r="H3415" s="147">
        <f t="shared" si="117"/>
        <v>1</v>
      </c>
    </row>
    <row r="3416" spans="1:8" x14ac:dyDescent="0.35">
      <c r="A3416" s="144" t="s">
        <v>81</v>
      </c>
      <c r="B3416" s="145">
        <v>6</v>
      </c>
      <c r="C3416" s="145" t="s">
        <v>12</v>
      </c>
      <c r="D3416" s="146" t="str">
        <f>VLOOKUP(C3416,[0]!Data,2,)</f>
        <v>Nurse</v>
      </c>
      <c r="E3416" s="145">
        <v>4</v>
      </c>
      <c r="F3416" s="145" t="s">
        <v>11</v>
      </c>
      <c r="G3416" s="146">
        <f t="shared" si="116"/>
        <v>1</v>
      </c>
      <c r="H3416" s="147">
        <f t="shared" si="117"/>
        <v>1</v>
      </c>
    </row>
    <row r="3417" spans="1:8" x14ac:dyDescent="0.35">
      <c r="A3417" s="144" t="s">
        <v>81</v>
      </c>
      <c r="B3417" s="145">
        <v>6</v>
      </c>
      <c r="C3417" s="145" t="s">
        <v>12</v>
      </c>
      <c r="D3417" s="146" t="str">
        <f>VLOOKUP(C3417,[0]!Data,2,)</f>
        <v>Nurse</v>
      </c>
      <c r="E3417" s="145">
        <v>5</v>
      </c>
      <c r="F3417" s="145" t="s">
        <v>11</v>
      </c>
      <c r="G3417" s="146">
        <f t="shared" si="116"/>
        <v>1</v>
      </c>
      <c r="H3417" s="147">
        <f t="shared" si="117"/>
        <v>1</v>
      </c>
    </row>
    <row r="3418" spans="1:8" x14ac:dyDescent="0.35">
      <c r="A3418" s="144" t="s">
        <v>81</v>
      </c>
      <c r="B3418" s="145">
        <v>6</v>
      </c>
      <c r="C3418" s="145" t="s">
        <v>12</v>
      </c>
      <c r="D3418" s="146" t="str">
        <f>VLOOKUP(C3418,[0]!Data,2,)</f>
        <v>Nurse</v>
      </c>
      <c r="E3418" s="145">
        <v>1</v>
      </c>
      <c r="F3418" s="145" t="s">
        <v>11</v>
      </c>
      <c r="G3418" s="146">
        <f t="shared" si="116"/>
        <v>1</v>
      </c>
      <c r="H3418" s="147">
        <f t="shared" si="117"/>
        <v>1</v>
      </c>
    </row>
    <row r="3419" spans="1:8" x14ac:dyDescent="0.35">
      <c r="A3419" s="144" t="s">
        <v>81</v>
      </c>
      <c r="B3419" s="145">
        <v>6</v>
      </c>
      <c r="C3419" s="145" t="s">
        <v>12</v>
      </c>
      <c r="D3419" s="146" t="str">
        <f>VLOOKUP(C3419,[0]!Data,2,)</f>
        <v>Nurse</v>
      </c>
      <c r="E3419" s="145">
        <v>4</v>
      </c>
      <c r="F3419" s="145" t="s">
        <v>11</v>
      </c>
      <c r="G3419" s="146">
        <f t="shared" si="116"/>
        <v>1</v>
      </c>
      <c r="H3419" s="147">
        <f t="shared" si="117"/>
        <v>1</v>
      </c>
    </row>
    <row r="3420" spans="1:8" x14ac:dyDescent="0.35">
      <c r="A3420" s="144" t="s">
        <v>81</v>
      </c>
      <c r="B3420" s="145">
        <v>6</v>
      </c>
      <c r="C3420" s="145" t="s">
        <v>12</v>
      </c>
      <c r="D3420" s="146" t="str">
        <f>VLOOKUP(C3420,[0]!Data,2,)</f>
        <v>Nurse</v>
      </c>
      <c r="E3420" s="145">
        <v>4</v>
      </c>
      <c r="F3420" s="145" t="s">
        <v>11</v>
      </c>
      <c r="G3420" s="146">
        <f t="shared" si="116"/>
        <v>1</v>
      </c>
      <c r="H3420" s="147">
        <f t="shared" si="117"/>
        <v>1</v>
      </c>
    </row>
    <row r="3421" spans="1:8" x14ac:dyDescent="0.35">
      <c r="A3421" s="144" t="s">
        <v>81</v>
      </c>
      <c r="B3421" s="145">
        <v>6</v>
      </c>
      <c r="C3421" s="145" t="s">
        <v>12</v>
      </c>
      <c r="D3421" s="146" t="str">
        <f>VLOOKUP(C3421,[0]!Data,2,)</f>
        <v>Nurse</v>
      </c>
      <c r="E3421" s="145">
        <v>3</v>
      </c>
      <c r="F3421" s="145" t="s">
        <v>11</v>
      </c>
      <c r="G3421" s="146">
        <f t="shared" si="116"/>
        <v>1</v>
      </c>
      <c r="H3421" s="147">
        <f t="shared" si="117"/>
        <v>1</v>
      </c>
    </row>
    <row r="3422" spans="1:8" x14ac:dyDescent="0.35">
      <c r="A3422" s="144" t="s">
        <v>81</v>
      </c>
      <c r="B3422" s="145">
        <v>6</v>
      </c>
      <c r="C3422" s="145" t="s">
        <v>83</v>
      </c>
      <c r="D3422" s="146" t="str">
        <f>VLOOKUP(C3422,[0]!Data,2,)</f>
        <v>Allied Health</v>
      </c>
      <c r="E3422" s="145">
        <v>5</v>
      </c>
      <c r="F3422" s="145" t="s">
        <v>11</v>
      </c>
      <c r="G3422" s="146">
        <f t="shared" si="116"/>
        <v>1</v>
      </c>
      <c r="H3422" s="147">
        <f t="shared" si="117"/>
        <v>1</v>
      </c>
    </row>
    <row r="3423" spans="1:8" x14ac:dyDescent="0.35">
      <c r="A3423" s="144" t="s">
        <v>81</v>
      </c>
      <c r="B3423" s="145">
        <v>6</v>
      </c>
      <c r="C3423" s="145" t="s">
        <v>12</v>
      </c>
      <c r="D3423" s="146" t="str">
        <f>VLOOKUP(C3423,[0]!Data,2,)</f>
        <v>Nurse</v>
      </c>
      <c r="E3423" s="145">
        <v>5</v>
      </c>
      <c r="F3423" s="145" t="s">
        <v>11</v>
      </c>
      <c r="G3423" s="146">
        <f t="shared" si="116"/>
        <v>1</v>
      </c>
      <c r="H3423" s="147">
        <f t="shared" si="117"/>
        <v>1</v>
      </c>
    </row>
    <row r="3424" spans="1:8" x14ac:dyDescent="0.35">
      <c r="A3424" s="144" t="s">
        <v>81</v>
      </c>
      <c r="B3424" s="145">
        <v>6</v>
      </c>
      <c r="C3424" s="145" t="s">
        <v>12</v>
      </c>
      <c r="D3424" s="146" t="str">
        <f>VLOOKUP(C3424,[0]!Data,2,)</f>
        <v>Nurse</v>
      </c>
      <c r="E3424" s="145">
        <v>3</v>
      </c>
      <c r="F3424" s="145" t="s">
        <v>11</v>
      </c>
      <c r="G3424" s="146">
        <f t="shared" si="116"/>
        <v>1</v>
      </c>
      <c r="H3424" s="147">
        <f t="shared" si="117"/>
        <v>1</v>
      </c>
    </row>
    <row r="3425" spans="1:8" x14ac:dyDescent="0.35">
      <c r="A3425" s="144" t="s">
        <v>81</v>
      </c>
      <c r="B3425" s="145">
        <v>6</v>
      </c>
      <c r="C3425" s="145" t="s">
        <v>20</v>
      </c>
      <c r="D3425" s="146" t="str">
        <f>VLOOKUP(C3425,[0]!Data,2,)</f>
        <v>Ancillary Staff</v>
      </c>
      <c r="E3425" s="145">
        <v>1</v>
      </c>
      <c r="F3425" s="145" t="s">
        <v>11</v>
      </c>
      <c r="G3425" s="146">
        <f t="shared" si="116"/>
        <v>1</v>
      </c>
      <c r="H3425" s="147">
        <f t="shared" si="117"/>
        <v>1</v>
      </c>
    </row>
    <row r="3426" spans="1:8" x14ac:dyDescent="0.35">
      <c r="A3426" s="144" t="s">
        <v>81</v>
      </c>
      <c r="B3426" s="145" t="s">
        <v>21</v>
      </c>
      <c r="C3426" s="145" t="s">
        <v>12</v>
      </c>
      <c r="D3426" s="146" t="str">
        <f>VLOOKUP(C3426,[0]!Data,2,)</f>
        <v>Nurse</v>
      </c>
      <c r="E3426" s="145">
        <v>3</v>
      </c>
      <c r="F3426" s="145" t="s">
        <v>11</v>
      </c>
      <c r="G3426" s="146">
        <f t="shared" si="116"/>
        <v>1</v>
      </c>
      <c r="H3426" s="147">
        <f t="shared" si="117"/>
        <v>1</v>
      </c>
    </row>
    <row r="3427" spans="1:8" x14ac:dyDescent="0.35">
      <c r="A3427" s="144" t="s">
        <v>81</v>
      </c>
      <c r="B3427" s="145" t="s">
        <v>21</v>
      </c>
      <c r="C3427" s="145" t="s">
        <v>12</v>
      </c>
      <c r="D3427" s="146" t="str">
        <f>VLOOKUP(C3427,[0]!Data,2,)</f>
        <v>Nurse</v>
      </c>
      <c r="E3427" s="145">
        <v>3</v>
      </c>
      <c r="F3427" s="145" t="s">
        <v>11</v>
      </c>
      <c r="G3427" s="146">
        <f t="shared" si="116"/>
        <v>1</v>
      </c>
      <c r="H3427" s="147">
        <f t="shared" si="117"/>
        <v>1</v>
      </c>
    </row>
    <row r="3428" spans="1:8" x14ac:dyDescent="0.35">
      <c r="A3428" s="144" t="s">
        <v>81</v>
      </c>
      <c r="B3428" s="145" t="s">
        <v>21</v>
      </c>
      <c r="C3428" s="145" t="s">
        <v>12</v>
      </c>
      <c r="D3428" s="146" t="str">
        <f>VLOOKUP(C3428,[0]!Data,2,)</f>
        <v>Nurse</v>
      </c>
      <c r="E3428" s="145">
        <v>1</v>
      </c>
      <c r="F3428" s="145" t="s">
        <v>11</v>
      </c>
      <c r="G3428" s="146">
        <f t="shared" si="116"/>
        <v>1</v>
      </c>
      <c r="H3428" s="147">
        <f t="shared" si="117"/>
        <v>1</v>
      </c>
    </row>
    <row r="3429" spans="1:8" x14ac:dyDescent="0.35">
      <c r="A3429" s="144" t="s">
        <v>81</v>
      </c>
      <c r="B3429" s="145" t="s">
        <v>63</v>
      </c>
      <c r="C3429" s="145" t="s">
        <v>12</v>
      </c>
      <c r="D3429" s="146" t="str">
        <f>VLOOKUP(C3429,[0]!Data,2,)</f>
        <v>Nurse</v>
      </c>
      <c r="E3429" s="145">
        <v>3</v>
      </c>
      <c r="F3429" s="145" t="s">
        <v>11</v>
      </c>
      <c r="G3429" s="146">
        <f t="shared" si="116"/>
        <v>1</v>
      </c>
      <c r="H3429" s="147">
        <f t="shared" si="117"/>
        <v>1</v>
      </c>
    </row>
    <row r="3430" spans="1:8" x14ac:dyDescent="0.35">
      <c r="A3430" s="144" t="s">
        <v>81</v>
      </c>
      <c r="B3430" s="145" t="s">
        <v>63</v>
      </c>
      <c r="C3430" s="145" t="s">
        <v>12</v>
      </c>
      <c r="D3430" s="146" t="str">
        <f>VLOOKUP(C3430,[0]!Data,2,)</f>
        <v>Nurse</v>
      </c>
      <c r="E3430" s="145">
        <v>4</v>
      </c>
      <c r="F3430" s="145" t="s">
        <v>11</v>
      </c>
      <c r="G3430" s="146">
        <f t="shared" si="116"/>
        <v>1</v>
      </c>
      <c r="H3430" s="147">
        <f t="shared" si="117"/>
        <v>1</v>
      </c>
    </row>
    <row r="3431" spans="1:8" x14ac:dyDescent="0.35">
      <c r="A3431" s="144" t="s">
        <v>81</v>
      </c>
      <c r="B3431" s="145" t="s">
        <v>63</v>
      </c>
      <c r="C3431" s="145" t="s">
        <v>12</v>
      </c>
      <c r="D3431" s="146" t="str">
        <f>VLOOKUP(C3431,[0]!Data,2,)</f>
        <v>Nurse</v>
      </c>
      <c r="E3431" s="145">
        <v>1</v>
      </c>
      <c r="F3431" s="145" t="s">
        <v>11</v>
      </c>
      <c r="G3431" s="146">
        <f t="shared" si="116"/>
        <v>1</v>
      </c>
      <c r="H3431" s="147">
        <f t="shared" si="117"/>
        <v>1</v>
      </c>
    </row>
    <row r="3432" spans="1:8" x14ac:dyDescent="0.35">
      <c r="A3432" s="144" t="s">
        <v>81</v>
      </c>
      <c r="B3432" s="145" t="s">
        <v>63</v>
      </c>
      <c r="C3432" s="145" t="s">
        <v>12</v>
      </c>
      <c r="D3432" s="146" t="str">
        <f>VLOOKUP(C3432,[0]!Data,2,)</f>
        <v>Nurse</v>
      </c>
      <c r="E3432" s="145">
        <v>4</v>
      </c>
      <c r="F3432" s="145" t="s">
        <v>11</v>
      </c>
      <c r="G3432" s="146">
        <f t="shared" si="116"/>
        <v>1</v>
      </c>
      <c r="H3432" s="147">
        <f t="shared" si="117"/>
        <v>1</v>
      </c>
    </row>
    <row r="3433" spans="1:8" x14ac:dyDescent="0.35">
      <c r="A3433" s="144" t="s">
        <v>81</v>
      </c>
      <c r="B3433" s="145" t="s">
        <v>63</v>
      </c>
      <c r="C3433" s="145" t="s">
        <v>12</v>
      </c>
      <c r="D3433" s="146" t="str">
        <f>VLOOKUP(C3433,[0]!Data,2,)</f>
        <v>Nurse</v>
      </c>
      <c r="E3433" s="145">
        <v>4</v>
      </c>
      <c r="F3433" s="145" t="s">
        <v>11</v>
      </c>
      <c r="G3433" s="146">
        <f t="shared" si="116"/>
        <v>1</v>
      </c>
      <c r="H3433" s="147">
        <f t="shared" si="117"/>
        <v>1</v>
      </c>
    </row>
    <row r="3434" spans="1:8" x14ac:dyDescent="0.35">
      <c r="A3434" s="144" t="s">
        <v>81</v>
      </c>
      <c r="B3434" s="145" t="s">
        <v>50</v>
      </c>
      <c r="C3434" s="145" t="s">
        <v>12</v>
      </c>
      <c r="D3434" s="146" t="str">
        <f>VLOOKUP(C3434,[0]!Data,2,)</f>
        <v>Nurse</v>
      </c>
      <c r="E3434" s="145">
        <v>1</v>
      </c>
      <c r="F3434" s="145" t="s">
        <v>11</v>
      </c>
      <c r="G3434" s="146">
        <f t="shared" si="116"/>
        <v>1</v>
      </c>
      <c r="H3434" s="147">
        <f t="shared" si="117"/>
        <v>1</v>
      </c>
    </row>
    <row r="3435" spans="1:8" x14ac:dyDescent="0.35">
      <c r="A3435" s="144" t="s">
        <v>81</v>
      </c>
      <c r="B3435" s="145" t="s">
        <v>50</v>
      </c>
      <c r="C3435" s="145" t="s">
        <v>12</v>
      </c>
      <c r="D3435" s="146" t="str">
        <f>VLOOKUP(C3435,[0]!Data,2,)</f>
        <v>Nurse</v>
      </c>
      <c r="E3435" s="145">
        <v>1</v>
      </c>
      <c r="F3435" s="145" t="s">
        <v>11</v>
      </c>
      <c r="G3435" s="146">
        <f t="shared" si="116"/>
        <v>1</v>
      </c>
      <c r="H3435" s="147">
        <f t="shared" si="117"/>
        <v>1</v>
      </c>
    </row>
    <row r="3436" spans="1:8" x14ac:dyDescent="0.35">
      <c r="A3436" s="144" t="s">
        <v>81</v>
      </c>
      <c r="B3436" s="145" t="s">
        <v>50</v>
      </c>
      <c r="C3436" s="145" t="s">
        <v>12</v>
      </c>
      <c r="D3436" s="146" t="str">
        <f>VLOOKUP(C3436,[0]!Data,2,)</f>
        <v>Nurse</v>
      </c>
      <c r="E3436" s="145">
        <v>4</v>
      </c>
      <c r="F3436" s="145" t="s">
        <v>11</v>
      </c>
      <c r="G3436" s="146">
        <f t="shared" si="116"/>
        <v>1</v>
      </c>
      <c r="H3436" s="147">
        <f t="shared" si="117"/>
        <v>1</v>
      </c>
    </row>
    <row r="3437" spans="1:8" x14ac:dyDescent="0.35">
      <c r="A3437" s="144" t="s">
        <v>81</v>
      </c>
      <c r="B3437" s="145" t="s">
        <v>50</v>
      </c>
      <c r="C3437" s="145" t="s">
        <v>12</v>
      </c>
      <c r="D3437" s="146" t="str">
        <f>VLOOKUP(C3437,[0]!Data,2,)</f>
        <v>Nurse</v>
      </c>
      <c r="E3437" s="145">
        <v>4</v>
      </c>
      <c r="F3437" s="145" t="s">
        <v>11</v>
      </c>
      <c r="G3437" s="146">
        <f t="shared" si="116"/>
        <v>1</v>
      </c>
      <c r="H3437" s="147">
        <f t="shared" si="117"/>
        <v>1</v>
      </c>
    </row>
    <row r="3438" spans="1:8" x14ac:dyDescent="0.35">
      <c r="A3438" s="144" t="s">
        <v>81</v>
      </c>
      <c r="B3438" s="145" t="s">
        <v>50</v>
      </c>
      <c r="C3438" s="145" t="s">
        <v>12</v>
      </c>
      <c r="D3438" s="146" t="str">
        <f>VLOOKUP(C3438,[0]!Data,2,)</f>
        <v>Nurse</v>
      </c>
      <c r="E3438" s="145">
        <v>1</v>
      </c>
      <c r="F3438" s="145" t="s">
        <v>11</v>
      </c>
      <c r="G3438" s="146">
        <f t="shared" si="116"/>
        <v>1</v>
      </c>
      <c r="H3438" s="147">
        <f t="shared" si="117"/>
        <v>1</v>
      </c>
    </row>
    <row r="3439" spans="1:8" x14ac:dyDescent="0.35">
      <c r="A3439" s="144" t="s">
        <v>81</v>
      </c>
      <c r="B3439" s="145" t="s">
        <v>50</v>
      </c>
      <c r="C3439" s="145" t="s">
        <v>12</v>
      </c>
      <c r="D3439" s="146" t="str">
        <f>VLOOKUP(C3439,[0]!Data,2,)</f>
        <v>Nurse</v>
      </c>
      <c r="E3439" s="145">
        <v>1</v>
      </c>
      <c r="F3439" s="145" t="s">
        <v>11</v>
      </c>
      <c r="G3439" s="146">
        <f t="shared" si="116"/>
        <v>1</v>
      </c>
      <c r="H3439" s="147">
        <f t="shared" si="117"/>
        <v>1</v>
      </c>
    </row>
    <row r="3440" spans="1:8" x14ac:dyDescent="0.35">
      <c r="A3440" s="144" t="s">
        <v>81</v>
      </c>
      <c r="B3440" s="145" t="s">
        <v>50</v>
      </c>
      <c r="C3440" s="145" t="s">
        <v>12</v>
      </c>
      <c r="D3440" s="146" t="str">
        <f>VLOOKUP(C3440,[0]!Data,2,)</f>
        <v>Nurse</v>
      </c>
      <c r="E3440" s="145">
        <v>1</v>
      </c>
      <c r="F3440" s="145" t="s">
        <v>11</v>
      </c>
      <c r="G3440" s="146">
        <f t="shared" si="116"/>
        <v>1</v>
      </c>
      <c r="H3440" s="147">
        <f t="shared" si="117"/>
        <v>1</v>
      </c>
    </row>
    <row r="3441" spans="1:8" x14ac:dyDescent="0.35">
      <c r="A3441" s="144" t="s">
        <v>81</v>
      </c>
      <c r="B3441" s="145" t="s">
        <v>50</v>
      </c>
      <c r="C3441" s="145" t="s">
        <v>12</v>
      </c>
      <c r="D3441" s="146" t="str">
        <f>VLOOKUP(C3441,[0]!Data,2,)</f>
        <v>Nurse</v>
      </c>
      <c r="E3441" s="145">
        <v>4</v>
      </c>
      <c r="F3441" s="145" t="s">
        <v>11</v>
      </c>
      <c r="G3441" s="146">
        <f t="shared" si="116"/>
        <v>1</v>
      </c>
      <c r="H3441" s="147">
        <f t="shared" si="117"/>
        <v>1</v>
      </c>
    </row>
    <row r="3442" spans="1:8" x14ac:dyDescent="0.35">
      <c r="A3442" s="144" t="s">
        <v>81</v>
      </c>
      <c r="B3442" s="145" t="s">
        <v>50</v>
      </c>
      <c r="C3442" s="145" t="s">
        <v>12</v>
      </c>
      <c r="D3442" s="146" t="str">
        <f>VLOOKUP(C3442,[0]!Data,2,)</f>
        <v>Nurse</v>
      </c>
      <c r="E3442" s="145">
        <v>4</v>
      </c>
      <c r="F3442" s="145" t="s">
        <v>11</v>
      </c>
      <c r="G3442" s="146">
        <f t="shared" si="116"/>
        <v>1</v>
      </c>
      <c r="H3442" s="147">
        <f t="shared" si="117"/>
        <v>1</v>
      </c>
    </row>
    <row r="3443" spans="1:8" x14ac:dyDescent="0.35">
      <c r="A3443" s="144" t="s">
        <v>81</v>
      </c>
      <c r="B3443" s="145" t="s">
        <v>50</v>
      </c>
      <c r="C3443" s="145" t="s">
        <v>12</v>
      </c>
      <c r="D3443" s="146" t="str">
        <f>VLOOKUP(C3443,[0]!Data,2,)</f>
        <v>Nurse</v>
      </c>
      <c r="E3443" s="145">
        <v>1</v>
      </c>
      <c r="F3443" s="145" t="s">
        <v>11</v>
      </c>
      <c r="G3443" s="146">
        <f t="shared" si="116"/>
        <v>1</v>
      </c>
      <c r="H3443" s="147">
        <f t="shared" si="117"/>
        <v>1</v>
      </c>
    </row>
    <row r="3444" spans="1:8" x14ac:dyDescent="0.35">
      <c r="A3444" s="144" t="s">
        <v>81</v>
      </c>
      <c r="B3444" s="145" t="s">
        <v>50</v>
      </c>
      <c r="C3444" s="145" t="s">
        <v>12</v>
      </c>
      <c r="D3444" s="146" t="str">
        <f>VLOOKUP(C3444,[0]!Data,2,)</f>
        <v>Nurse</v>
      </c>
      <c r="E3444" s="145">
        <v>4</v>
      </c>
      <c r="F3444" s="145" t="s">
        <v>11</v>
      </c>
      <c r="G3444" s="146">
        <f t="shared" si="116"/>
        <v>1</v>
      </c>
      <c r="H3444" s="147">
        <f t="shared" si="117"/>
        <v>1</v>
      </c>
    </row>
    <row r="3445" spans="1:8" x14ac:dyDescent="0.35">
      <c r="A3445" s="144" t="s">
        <v>81</v>
      </c>
      <c r="B3445" s="145" t="s">
        <v>50</v>
      </c>
      <c r="C3445" s="145" t="s">
        <v>12</v>
      </c>
      <c r="D3445" s="146" t="str">
        <f>VLOOKUP(C3445,[0]!Data,2,)</f>
        <v>Nurse</v>
      </c>
      <c r="E3445" s="145">
        <v>1</v>
      </c>
      <c r="F3445" s="145" t="s">
        <v>11</v>
      </c>
      <c r="G3445" s="146">
        <f t="shared" si="116"/>
        <v>1</v>
      </c>
      <c r="H3445" s="147">
        <f t="shared" si="117"/>
        <v>1</v>
      </c>
    </row>
    <row r="3446" spans="1:8" x14ac:dyDescent="0.35">
      <c r="A3446" s="144" t="s">
        <v>81</v>
      </c>
      <c r="B3446" s="145" t="s">
        <v>50</v>
      </c>
      <c r="C3446" s="145" t="s">
        <v>12</v>
      </c>
      <c r="D3446" s="146" t="str">
        <f>VLOOKUP(C3446,[0]!Data,2,)</f>
        <v>Nurse</v>
      </c>
      <c r="E3446" s="145">
        <v>1</v>
      </c>
      <c r="F3446" s="145" t="s">
        <v>11</v>
      </c>
      <c r="G3446" s="146">
        <f t="shared" si="116"/>
        <v>1</v>
      </c>
      <c r="H3446" s="147">
        <f t="shared" si="117"/>
        <v>1</v>
      </c>
    </row>
    <row r="3447" spans="1:8" x14ac:dyDescent="0.35">
      <c r="A3447" s="144" t="s">
        <v>81</v>
      </c>
      <c r="B3447" s="145" t="s">
        <v>50</v>
      </c>
      <c r="C3447" s="145" t="s">
        <v>12</v>
      </c>
      <c r="D3447" s="146" t="str">
        <f>VLOOKUP(C3447,[0]!Data,2,)</f>
        <v>Nurse</v>
      </c>
      <c r="E3447" s="145">
        <v>4</v>
      </c>
      <c r="F3447" s="145" t="s">
        <v>11</v>
      </c>
      <c r="G3447" s="146">
        <f t="shared" si="116"/>
        <v>1</v>
      </c>
      <c r="H3447" s="147">
        <f t="shared" si="117"/>
        <v>1</v>
      </c>
    </row>
    <row r="3448" spans="1:8" x14ac:dyDescent="0.35">
      <c r="A3448" s="144" t="s">
        <v>81</v>
      </c>
      <c r="B3448" s="145" t="s">
        <v>50</v>
      </c>
      <c r="C3448" s="145" t="s">
        <v>83</v>
      </c>
      <c r="D3448" s="146" t="str">
        <f>VLOOKUP(C3448,[0]!Data,2,)</f>
        <v>Allied Health</v>
      </c>
      <c r="E3448" s="145">
        <v>4</v>
      </c>
      <c r="F3448" s="145" t="s">
        <v>11</v>
      </c>
      <c r="G3448" s="146">
        <f t="shared" si="116"/>
        <v>1</v>
      </c>
      <c r="H3448" s="147">
        <f t="shared" si="117"/>
        <v>1</v>
      </c>
    </row>
    <row r="3449" spans="1:8" x14ac:dyDescent="0.35">
      <c r="A3449" s="144" t="s">
        <v>81</v>
      </c>
      <c r="B3449" s="145" t="s">
        <v>50</v>
      </c>
      <c r="C3449" s="145" t="s">
        <v>10</v>
      </c>
      <c r="D3449" s="146" t="str">
        <f>VLOOKUP(C3449,[0]!Data,2,)</f>
        <v>Doctor</v>
      </c>
      <c r="E3449" s="145">
        <v>4</v>
      </c>
      <c r="F3449" s="145" t="s">
        <v>11</v>
      </c>
      <c r="G3449" s="146">
        <f t="shared" si="116"/>
        <v>1</v>
      </c>
      <c r="H3449" s="147">
        <f t="shared" si="117"/>
        <v>1</v>
      </c>
    </row>
    <row r="3450" spans="1:8" x14ac:dyDescent="0.35">
      <c r="A3450" s="144" t="s">
        <v>81</v>
      </c>
      <c r="B3450" s="145" t="s">
        <v>50</v>
      </c>
      <c r="C3450" s="145" t="s">
        <v>13</v>
      </c>
      <c r="D3450" s="146" t="str">
        <f>VLOOKUP(C3450,[0]!Data,2,)</f>
        <v>Ancillary Staff</v>
      </c>
      <c r="E3450" s="145">
        <v>4</v>
      </c>
      <c r="F3450" s="145" t="s">
        <v>11</v>
      </c>
      <c r="G3450" s="146">
        <f t="shared" si="116"/>
        <v>1</v>
      </c>
      <c r="H3450" s="147">
        <f t="shared" si="117"/>
        <v>1</v>
      </c>
    </row>
    <row r="3451" spans="1:8" x14ac:dyDescent="0.35">
      <c r="A3451" s="144" t="s">
        <v>81</v>
      </c>
      <c r="B3451" s="145" t="s">
        <v>50</v>
      </c>
      <c r="C3451" s="145" t="s">
        <v>10</v>
      </c>
      <c r="D3451" s="146" t="str">
        <f>VLOOKUP(C3451,[0]!Data,2,)</f>
        <v>Doctor</v>
      </c>
      <c r="E3451" s="145">
        <v>1</v>
      </c>
      <c r="F3451" s="145" t="s">
        <v>11</v>
      </c>
      <c r="G3451" s="146">
        <f t="shared" si="116"/>
        <v>1</v>
      </c>
      <c r="H3451" s="147">
        <f t="shared" si="117"/>
        <v>1</v>
      </c>
    </row>
    <row r="3452" spans="1:8" x14ac:dyDescent="0.35">
      <c r="A3452" s="144" t="s">
        <v>81</v>
      </c>
      <c r="B3452" s="145" t="s">
        <v>50</v>
      </c>
      <c r="C3452" s="145" t="s">
        <v>14</v>
      </c>
      <c r="D3452" s="146" t="str">
        <f>VLOOKUP(C3452,[0]!Data,2,)</f>
        <v>Ancillary Staff</v>
      </c>
      <c r="E3452" s="145">
        <v>5</v>
      </c>
      <c r="F3452" s="145" t="s">
        <v>11</v>
      </c>
      <c r="G3452" s="146">
        <f t="shared" si="116"/>
        <v>1</v>
      </c>
      <c r="H3452" s="147">
        <f t="shared" si="117"/>
        <v>1</v>
      </c>
    </row>
    <row r="3453" spans="1:8" x14ac:dyDescent="0.35">
      <c r="A3453" s="144" t="s">
        <v>81</v>
      </c>
      <c r="B3453" s="145" t="s">
        <v>50</v>
      </c>
      <c r="C3453" s="145" t="s">
        <v>10</v>
      </c>
      <c r="D3453" s="146" t="str">
        <f>VLOOKUP(C3453,[0]!Data,2,)</f>
        <v>Doctor</v>
      </c>
      <c r="E3453" s="145">
        <v>1</v>
      </c>
      <c r="F3453" s="145" t="s">
        <v>11</v>
      </c>
      <c r="G3453" s="146">
        <f t="shared" si="116"/>
        <v>1</v>
      </c>
      <c r="H3453" s="147">
        <f t="shared" si="117"/>
        <v>1</v>
      </c>
    </row>
    <row r="3454" spans="1:8" x14ac:dyDescent="0.35">
      <c r="A3454" s="144" t="s">
        <v>81</v>
      </c>
      <c r="B3454" s="145" t="s">
        <v>50</v>
      </c>
      <c r="C3454" s="145" t="s">
        <v>14</v>
      </c>
      <c r="D3454" s="146" t="str">
        <f>VLOOKUP(C3454,[0]!Data,2,)</f>
        <v>Ancillary Staff</v>
      </c>
      <c r="E3454" s="145">
        <v>5</v>
      </c>
      <c r="F3454" s="145" t="s">
        <v>11</v>
      </c>
      <c r="G3454" s="146">
        <f t="shared" si="116"/>
        <v>1</v>
      </c>
      <c r="H3454" s="147">
        <f t="shared" si="117"/>
        <v>1</v>
      </c>
    </row>
    <row r="3455" spans="1:8" x14ac:dyDescent="0.35">
      <c r="A3455" s="144" t="s">
        <v>81</v>
      </c>
      <c r="B3455" s="145" t="s">
        <v>50</v>
      </c>
      <c r="C3455" s="145" t="s">
        <v>13</v>
      </c>
      <c r="D3455" s="146" t="str">
        <f>VLOOKUP(C3455,[0]!Data,2,)</f>
        <v>Ancillary Staff</v>
      </c>
      <c r="E3455" s="145">
        <v>4</v>
      </c>
      <c r="F3455" s="145" t="s">
        <v>11</v>
      </c>
      <c r="G3455" s="146">
        <f t="shared" si="116"/>
        <v>1</v>
      </c>
      <c r="H3455" s="147">
        <f t="shared" si="117"/>
        <v>1</v>
      </c>
    </row>
    <row r="3456" spans="1:8" x14ac:dyDescent="0.35">
      <c r="A3456" s="144" t="s">
        <v>81</v>
      </c>
      <c r="B3456" s="145" t="s">
        <v>50</v>
      </c>
      <c r="C3456" s="145" t="s">
        <v>10</v>
      </c>
      <c r="D3456" s="146" t="str">
        <f>VLOOKUP(C3456,[0]!Data,2,)</f>
        <v>Doctor</v>
      </c>
      <c r="E3456" s="145">
        <v>1</v>
      </c>
      <c r="F3456" s="145" t="s">
        <v>11</v>
      </c>
      <c r="G3456" s="146">
        <f t="shared" si="116"/>
        <v>1</v>
      </c>
      <c r="H3456" s="147">
        <f t="shared" si="117"/>
        <v>1</v>
      </c>
    </row>
    <row r="3457" spans="1:8" x14ac:dyDescent="0.35">
      <c r="A3457" s="144" t="s">
        <v>81</v>
      </c>
      <c r="B3457" s="145" t="s">
        <v>50</v>
      </c>
      <c r="C3457" s="145" t="s">
        <v>83</v>
      </c>
      <c r="D3457" s="146" t="str">
        <f>VLOOKUP(C3457,[0]!Data,2,)</f>
        <v>Allied Health</v>
      </c>
      <c r="E3457" s="145">
        <v>1</v>
      </c>
      <c r="F3457" s="145" t="s">
        <v>11</v>
      </c>
      <c r="G3457" s="146">
        <f t="shared" si="116"/>
        <v>1</v>
      </c>
      <c r="H3457" s="147">
        <f t="shared" si="117"/>
        <v>1</v>
      </c>
    </row>
    <row r="3458" spans="1:8" x14ac:dyDescent="0.35">
      <c r="A3458" s="144" t="s">
        <v>81</v>
      </c>
      <c r="B3458" s="145" t="s">
        <v>50</v>
      </c>
      <c r="C3458" s="145" t="s">
        <v>12</v>
      </c>
      <c r="D3458" s="146" t="str">
        <f>VLOOKUP(C3458,[0]!Data,2,)</f>
        <v>Nurse</v>
      </c>
      <c r="E3458" s="145">
        <v>1</v>
      </c>
      <c r="F3458" s="145" t="s">
        <v>11</v>
      </c>
      <c r="G3458" s="146">
        <f t="shared" si="116"/>
        <v>1</v>
      </c>
      <c r="H3458" s="147">
        <f t="shared" si="117"/>
        <v>1</v>
      </c>
    </row>
    <row r="3459" spans="1:8" x14ac:dyDescent="0.35">
      <c r="A3459" s="144" t="s">
        <v>81</v>
      </c>
      <c r="B3459" s="145" t="s">
        <v>50</v>
      </c>
      <c r="C3459" s="145" t="s">
        <v>12</v>
      </c>
      <c r="D3459" s="146" t="str">
        <f>VLOOKUP(C3459,[0]!Data,2,)</f>
        <v>Nurse</v>
      </c>
      <c r="E3459" s="145">
        <v>4</v>
      </c>
      <c r="F3459" s="145" t="s">
        <v>11</v>
      </c>
      <c r="G3459" s="146">
        <f t="shared" si="116"/>
        <v>1</v>
      </c>
      <c r="H3459" s="147">
        <f t="shared" si="117"/>
        <v>1</v>
      </c>
    </row>
    <row r="3460" spans="1:8" x14ac:dyDescent="0.35">
      <c r="A3460" s="144" t="s">
        <v>81</v>
      </c>
      <c r="B3460" s="145" t="s">
        <v>50</v>
      </c>
      <c r="C3460" s="145" t="s">
        <v>12</v>
      </c>
      <c r="D3460" s="146" t="str">
        <f>VLOOKUP(C3460,[0]!Data,2,)</f>
        <v>Nurse</v>
      </c>
      <c r="E3460" s="145">
        <v>1</v>
      </c>
      <c r="F3460" s="145" t="s">
        <v>11</v>
      </c>
      <c r="G3460" s="146">
        <f t="shared" si="116"/>
        <v>1</v>
      </c>
      <c r="H3460" s="147">
        <f t="shared" si="117"/>
        <v>1</v>
      </c>
    </row>
    <row r="3461" spans="1:8" x14ac:dyDescent="0.35">
      <c r="A3461" s="144" t="s">
        <v>81</v>
      </c>
      <c r="B3461" s="145" t="s">
        <v>34</v>
      </c>
      <c r="C3461" s="145" t="s">
        <v>12</v>
      </c>
      <c r="D3461" s="146" t="str">
        <f>VLOOKUP(C3461,[0]!Data,2,)</f>
        <v>Nurse</v>
      </c>
      <c r="E3461" s="145">
        <v>4</v>
      </c>
      <c r="F3461" s="145" t="s">
        <v>11</v>
      </c>
      <c r="G3461" s="146">
        <f t="shared" si="116"/>
        <v>1</v>
      </c>
      <c r="H3461" s="147">
        <f t="shared" si="117"/>
        <v>1</v>
      </c>
    </row>
    <row r="3462" spans="1:8" x14ac:dyDescent="0.35">
      <c r="A3462" s="144" t="s">
        <v>81</v>
      </c>
      <c r="B3462" s="145" t="s">
        <v>34</v>
      </c>
      <c r="C3462" s="145" t="s">
        <v>12</v>
      </c>
      <c r="D3462" s="146" t="str">
        <f>VLOOKUP(C3462,[0]!Data,2,)</f>
        <v>Nurse</v>
      </c>
      <c r="E3462" s="145">
        <v>4</v>
      </c>
      <c r="F3462" s="145" t="s">
        <v>11</v>
      </c>
      <c r="G3462" s="146">
        <f t="shared" si="116"/>
        <v>1</v>
      </c>
      <c r="H3462" s="147">
        <f t="shared" si="117"/>
        <v>1</v>
      </c>
    </row>
    <row r="3463" spans="1:8" x14ac:dyDescent="0.35">
      <c r="A3463" s="144" t="s">
        <v>81</v>
      </c>
      <c r="B3463" s="145" t="s">
        <v>34</v>
      </c>
      <c r="C3463" s="145" t="s">
        <v>12</v>
      </c>
      <c r="D3463" s="146" t="str">
        <f>VLOOKUP(C3463,[0]!Data,2,)</f>
        <v>Nurse</v>
      </c>
      <c r="E3463" s="145">
        <v>4</v>
      </c>
      <c r="F3463" s="145" t="s">
        <v>11</v>
      </c>
      <c r="G3463" s="146">
        <f t="shared" si="116"/>
        <v>1</v>
      </c>
      <c r="H3463" s="147">
        <f t="shared" si="117"/>
        <v>1</v>
      </c>
    </row>
    <row r="3464" spans="1:8" x14ac:dyDescent="0.35">
      <c r="A3464" s="144" t="s">
        <v>81</v>
      </c>
      <c r="B3464" s="145" t="s">
        <v>34</v>
      </c>
      <c r="C3464" s="145" t="s">
        <v>13</v>
      </c>
      <c r="D3464" s="146" t="str">
        <f>VLOOKUP(C3464,[0]!Data,2,)</f>
        <v>Ancillary Staff</v>
      </c>
      <c r="E3464" s="145">
        <v>4</v>
      </c>
      <c r="F3464" s="145" t="s">
        <v>29</v>
      </c>
      <c r="G3464" s="146">
        <f t="shared" si="116"/>
        <v>0</v>
      </c>
      <c r="H3464" s="147">
        <f t="shared" si="117"/>
        <v>1</v>
      </c>
    </row>
    <row r="3465" spans="1:8" x14ac:dyDescent="0.35">
      <c r="A3465" s="144" t="s">
        <v>81</v>
      </c>
      <c r="B3465" s="145" t="s">
        <v>34</v>
      </c>
      <c r="C3465" s="145" t="s">
        <v>13</v>
      </c>
      <c r="D3465" s="146" t="str">
        <f>VLOOKUP(C3465,[0]!Data,2,)</f>
        <v>Ancillary Staff</v>
      </c>
      <c r="E3465" s="145">
        <v>4</v>
      </c>
      <c r="F3465" s="145" t="s">
        <v>29</v>
      </c>
      <c r="G3465" s="146">
        <f t="shared" si="116"/>
        <v>0</v>
      </c>
      <c r="H3465" s="147">
        <f t="shared" si="117"/>
        <v>1</v>
      </c>
    </row>
    <row r="3466" spans="1:8" x14ac:dyDescent="0.35">
      <c r="A3466" s="144" t="s">
        <v>81</v>
      </c>
      <c r="B3466" s="145" t="s">
        <v>34</v>
      </c>
      <c r="C3466" s="145" t="s">
        <v>12</v>
      </c>
      <c r="D3466" s="146" t="str">
        <f>VLOOKUP(C3466,[0]!Data,2,)</f>
        <v>Nurse</v>
      </c>
      <c r="E3466" s="145">
        <v>4</v>
      </c>
      <c r="F3466" s="145" t="s">
        <v>11</v>
      </c>
      <c r="G3466" s="146">
        <f t="shared" si="116"/>
        <v>1</v>
      </c>
      <c r="H3466" s="147">
        <f t="shared" si="117"/>
        <v>1</v>
      </c>
    </row>
    <row r="3467" spans="1:8" x14ac:dyDescent="0.35">
      <c r="A3467" s="144" t="s">
        <v>81</v>
      </c>
      <c r="B3467" s="145" t="s">
        <v>34</v>
      </c>
      <c r="C3467" s="145" t="s">
        <v>13</v>
      </c>
      <c r="D3467" s="146" t="str">
        <f>VLOOKUP(C3467,[0]!Data,2,)</f>
        <v>Ancillary Staff</v>
      </c>
      <c r="E3467" s="145">
        <v>4</v>
      </c>
      <c r="F3467" s="145" t="s">
        <v>11</v>
      </c>
      <c r="G3467" s="146">
        <f t="shared" si="116"/>
        <v>1</v>
      </c>
      <c r="H3467" s="147">
        <f t="shared" si="117"/>
        <v>1</v>
      </c>
    </row>
    <row r="3468" spans="1:8" x14ac:dyDescent="0.35">
      <c r="A3468" s="144" t="s">
        <v>81</v>
      </c>
      <c r="B3468" s="145" t="s">
        <v>34</v>
      </c>
      <c r="C3468" s="145" t="s">
        <v>12</v>
      </c>
      <c r="D3468" s="146" t="str">
        <f>VLOOKUP(C3468,[0]!Data,2,)</f>
        <v>Nurse</v>
      </c>
      <c r="E3468" s="145">
        <v>4</v>
      </c>
      <c r="F3468" s="145" t="s">
        <v>11</v>
      </c>
      <c r="G3468" s="146">
        <f t="shared" si="116"/>
        <v>1</v>
      </c>
      <c r="H3468" s="147">
        <f t="shared" si="117"/>
        <v>1</v>
      </c>
    </row>
    <row r="3469" spans="1:8" x14ac:dyDescent="0.35">
      <c r="A3469" s="144" t="s">
        <v>81</v>
      </c>
      <c r="B3469" s="145" t="s">
        <v>34</v>
      </c>
      <c r="C3469" s="145" t="s">
        <v>12</v>
      </c>
      <c r="D3469" s="146" t="str">
        <f>VLOOKUP(C3469,[0]!Data,2,)</f>
        <v>Nurse</v>
      </c>
      <c r="E3469" s="145">
        <v>1</v>
      </c>
      <c r="F3469" s="145" t="s">
        <v>11</v>
      </c>
      <c r="G3469" s="146">
        <f t="shared" si="116"/>
        <v>1</v>
      </c>
      <c r="H3469" s="147">
        <f t="shared" si="117"/>
        <v>1</v>
      </c>
    </row>
    <row r="3470" spans="1:8" x14ac:dyDescent="0.35">
      <c r="A3470" s="144" t="s">
        <v>81</v>
      </c>
      <c r="B3470" s="145" t="s">
        <v>34</v>
      </c>
      <c r="C3470" s="145" t="s">
        <v>12</v>
      </c>
      <c r="D3470" s="146" t="str">
        <f>VLOOKUP(C3470,[0]!Data,2,)</f>
        <v>Nurse</v>
      </c>
      <c r="E3470" s="145">
        <v>1</v>
      </c>
      <c r="F3470" s="145" t="s">
        <v>11</v>
      </c>
      <c r="G3470" s="146">
        <f t="shared" si="116"/>
        <v>1</v>
      </c>
      <c r="H3470" s="147">
        <f t="shared" si="117"/>
        <v>1</v>
      </c>
    </row>
    <row r="3471" spans="1:8" x14ac:dyDescent="0.35">
      <c r="A3471" s="144" t="s">
        <v>81</v>
      </c>
      <c r="B3471" s="145" t="s">
        <v>34</v>
      </c>
      <c r="C3471" s="145" t="s">
        <v>12</v>
      </c>
      <c r="D3471" s="146" t="str">
        <f>VLOOKUP(C3471,[0]!Data,2,)</f>
        <v>Nurse</v>
      </c>
      <c r="E3471" s="145">
        <v>1</v>
      </c>
      <c r="F3471" s="145" t="s">
        <v>11</v>
      </c>
      <c r="G3471" s="146">
        <f t="shared" si="116"/>
        <v>1</v>
      </c>
      <c r="H3471" s="147">
        <f t="shared" si="117"/>
        <v>1</v>
      </c>
    </row>
    <row r="3472" spans="1:8" x14ac:dyDescent="0.35">
      <c r="A3472" s="144" t="s">
        <v>81</v>
      </c>
      <c r="B3472" s="145" t="s">
        <v>34</v>
      </c>
      <c r="C3472" s="145" t="s">
        <v>12</v>
      </c>
      <c r="D3472" s="146" t="str">
        <f>VLOOKUP(C3472,[0]!Data,2,)</f>
        <v>Nurse</v>
      </c>
      <c r="E3472" s="145">
        <v>4</v>
      </c>
      <c r="F3472" s="145" t="s">
        <v>11</v>
      </c>
      <c r="G3472" s="146">
        <f t="shared" si="116"/>
        <v>1</v>
      </c>
      <c r="H3472" s="147">
        <f t="shared" si="117"/>
        <v>1</v>
      </c>
    </row>
    <row r="3473" spans="1:8" x14ac:dyDescent="0.35">
      <c r="A3473" s="144" t="s">
        <v>81</v>
      </c>
      <c r="B3473" s="145" t="s">
        <v>34</v>
      </c>
      <c r="C3473" s="145" t="s">
        <v>12</v>
      </c>
      <c r="D3473" s="146" t="str">
        <f>VLOOKUP(C3473,[0]!Data,2,)</f>
        <v>Nurse</v>
      </c>
      <c r="E3473" s="145">
        <v>4</v>
      </c>
      <c r="F3473" s="145" t="s">
        <v>11</v>
      </c>
      <c r="G3473" s="146">
        <f t="shared" si="116"/>
        <v>1</v>
      </c>
      <c r="H3473" s="147">
        <f t="shared" si="117"/>
        <v>1</v>
      </c>
    </row>
    <row r="3474" spans="1:8" x14ac:dyDescent="0.35">
      <c r="A3474" s="144" t="s">
        <v>81</v>
      </c>
      <c r="B3474" s="145" t="s">
        <v>34</v>
      </c>
      <c r="C3474" s="145" t="s">
        <v>12</v>
      </c>
      <c r="D3474" s="146" t="str">
        <f>VLOOKUP(C3474,[0]!Data,2,)</f>
        <v>Nurse</v>
      </c>
      <c r="E3474" s="145">
        <v>4</v>
      </c>
      <c r="F3474" s="145" t="s">
        <v>11</v>
      </c>
      <c r="G3474" s="146">
        <f t="shared" ref="G3474:G3537" si="118">IF(F3474="Y",1,0)</f>
        <v>1</v>
      </c>
      <c r="H3474" s="147">
        <f t="shared" ref="H3474:H3537" si="119">IF(F3474="Y,N",1,1)</f>
        <v>1</v>
      </c>
    </row>
    <row r="3475" spans="1:8" x14ac:dyDescent="0.35">
      <c r="A3475" s="144" t="s">
        <v>81</v>
      </c>
      <c r="B3475" s="145" t="s">
        <v>34</v>
      </c>
      <c r="C3475" s="145" t="s">
        <v>35</v>
      </c>
      <c r="D3475" s="146" t="str">
        <f>VLOOKUP(C3475,[0]!Data,2,)</f>
        <v>Allied Health</v>
      </c>
      <c r="E3475" s="145">
        <v>1</v>
      </c>
      <c r="F3475" s="145" t="s">
        <v>11</v>
      </c>
      <c r="G3475" s="146">
        <f t="shared" si="118"/>
        <v>1</v>
      </c>
      <c r="H3475" s="147">
        <f t="shared" si="119"/>
        <v>1</v>
      </c>
    </row>
    <row r="3476" spans="1:8" x14ac:dyDescent="0.35">
      <c r="A3476" s="144" t="s">
        <v>81</v>
      </c>
      <c r="B3476" s="145" t="s">
        <v>41</v>
      </c>
      <c r="C3476" s="145" t="s">
        <v>84</v>
      </c>
      <c r="D3476" s="146" t="str">
        <f>VLOOKUP(C3476,[0]!Data,2,)</f>
        <v>Allied Health</v>
      </c>
      <c r="E3476" s="145">
        <v>1</v>
      </c>
      <c r="F3476" s="145" t="s">
        <v>11</v>
      </c>
      <c r="G3476" s="146">
        <f t="shared" si="118"/>
        <v>1</v>
      </c>
      <c r="H3476" s="147">
        <f t="shared" si="119"/>
        <v>1</v>
      </c>
    </row>
    <row r="3477" spans="1:8" x14ac:dyDescent="0.35">
      <c r="A3477" s="144" t="s">
        <v>81</v>
      </c>
      <c r="B3477" s="145" t="s">
        <v>50</v>
      </c>
      <c r="C3477" s="145" t="s">
        <v>12</v>
      </c>
      <c r="D3477" s="146" t="str">
        <f>VLOOKUP(C3477,[0]!Data,2,)</f>
        <v>Nurse</v>
      </c>
      <c r="E3477" s="145">
        <v>4</v>
      </c>
      <c r="F3477" s="145" t="s">
        <v>11</v>
      </c>
      <c r="G3477" s="146">
        <f t="shared" si="118"/>
        <v>1</v>
      </c>
      <c r="H3477" s="147">
        <f t="shared" si="119"/>
        <v>1</v>
      </c>
    </row>
    <row r="3478" spans="1:8" x14ac:dyDescent="0.35">
      <c r="A3478" s="144" t="s">
        <v>81</v>
      </c>
      <c r="B3478" s="145" t="s">
        <v>50</v>
      </c>
      <c r="C3478" s="145" t="s">
        <v>12</v>
      </c>
      <c r="D3478" s="146" t="str">
        <f>VLOOKUP(C3478,[0]!Data,2,)</f>
        <v>Nurse</v>
      </c>
      <c r="E3478" s="145">
        <v>1</v>
      </c>
      <c r="F3478" s="145" t="s">
        <v>11</v>
      </c>
      <c r="G3478" s="146">
        <f t="shared" si="118"/>
        <v>1</v>
      </c>
      <c r="H3478" s="147">
        <f t="shared" si="119"/>
        <v>1</v>
      </c>
    </row>
    <row r="3479" spans="1:8" x14ac:dyDescent="0.35">
      <c r="A3479" s="144" t="s">
        <v>81</v>
      </c>
      <c r="B3479" s="145" t="s">
        <v>50</v>
      </c>
      <c r="C3479" s="145" t="s">
        <v>12</v>
      </c>
      <c r="D3479" s="146" t="str">
        <f>VLOOKUP(C3479,[0]!Data,2,)</f>
        <v>Nurse</v>
      </c>
      <c r="E3479" s="145">
        <v>1</v>
      </c>
      <c r="F3479" s="145" t="s">
        <v>11</v>
      </c>
      <c r="G3479" s="146">
        <f t="shared" si="118"/>
        <v>1</v>
      </c>
      <c r="H3479" s="147">
        <f t="shared" si="119"/>
        <v>1</v>
      </c>
    </row>
    <row r="3480" spans="1:8" x14ac:dyDescent="0.35">
      <c r="A3480" s="144" t="s">
        <v>81</v>
      </c>
      <c r="B3480" s="145" t="s">
        <v>33</v>
      </c>
      <c r="C3480" s="145" t="s">
        <v>12</v>
      </c>
      <c r="D3480" s="146" t="str">
        <f>VLOOKUP(C3480,[0]!Data,2,)</f>
        <v>Nurse</v>
      </c>
      <c r="E3480" s="145">
        <v>3</v>
      </c>
      <c r="F3480" s="145" t="s">
        <v>11</v>
      </c>
      <c r="G3480" s="146">
        <f t="shared" si="118"/>
        <v>1</v>
      </c>
      <c r="H3480" s="147">
        <f t="shared" si="119"/>
        <v>1</v>
      </c>
    </row>
    <row r="3481" spans="1:8" x14ac:dyDescent="0.35">
      <c r="A3481" s="144" t="s">
        <v>81</v>
      </c>
      <c r="B3481" s="145" t="s">
        <v>33</v>
      </c>
      <c r="C3481" s="145" t="s">
        <v>12</v>
      </c>
      <c r="D3481" s="146" t="str">
        <f>VLOOKUP(C3481,[0]!Data,2,)</f>
        <v>Nurse</v>
      </c>
      <c r="E3481" s="145">
        <v>4</v>
      </c>
      <c r="F3481" s="145" t="s">
        <v>11</v>
      </c>
      <c r="G3481" s="146">
        <f t="shared" si="118"/>
        <v>1</v>
      </c>
      <c r="H3481" s="147">
        <f t="shared" si="119"/>
        <v>1</v>
      </c>
    </row>
    <row r="3482" spans="1:8" x14ac:dyDescent="0.35">
      <c r="A3482" s="144" t="s">
        <v>81</v>
      </c>
      <c r="B3482" s="145" t="s">
        <v>33</v>
      </c>
      <c r="C3482" s="145" t="s">
        <v>12</v>
      </c>
      <c r="D3482" s="146" t="str">
        <f>VLOOKUP(C3482,[0]!Data,2,)</f>
        <v>Nurse</v>
      </c>
      <c r="E3482" s="145">
        <v>3</v>
      </c>
      <c r="F3482" s="145" t="s">
        <v>11</v>
      </c>
      <c r="G3482" s="146">
        <f t="shared" si="118"/>
        <v>1</v>
      </c>
      <c r="H3482" s="147">
        <f t="shared" si="119"/>
        <v>1</v>
      </c>
    </row>
    <row r="3483" spans="1:8" x14ac:dyDescent="0.35">
      <c r="A3483" s="144" t="s">
        <v>81</v>
      </c>
      <c r="B3483" s="145" t="s">
        <v>33</v>
      </c>
      <c r="C3483" s="145" t="s">
        <v>10</v>
      </c>
      <c r="D3483" s="146" t="str">
        <f>VLOOKUP(C3483,[0]!Data,2,)</f>
        <v>Doctor</v>
      </c>
      <c r="E3483" s="145">
        <v>1</v>
      </c>
      <c r="F3483" s="145" t="s">
        <v>11</v>
      </c>
      <c r="G3483" s="146">
        <f t="shared" si="118"/>
        <v>1</v>
      </c>
      <c r="H3483" s="147">
        <f t="shared" si="119"/>
        <v>1</v>
      </c>
    </row>
    <row r="3484" spans="1:8" x14ac:dyDescent="0.35">
      <c r="A3484" s="144" t="s">
        <v>81</v>
      </c>
      <c r="B3484" s="145" t="s">
        <v>33</v>
      </c>
      <c r="C3484" s="145" t="s">
        <v>12</v>
      </c>
      <c r="D3484" s="146" t="str">
        <f>VLOOKUP(C3484,[0]!Data,2,)</f>
        <v>Nurse</v>
      </c>
      <c r="E3484" s="145">
        <v>4</v>
      </c>
      <c r="F3484" s="145" t="s">
        <v>11</v>
      </c>
      <c r="G3484" s="146">
        <f t="shared" si="118"/>
        <v>1</v>
      </c>
      <c r="H3484" s="147">
        <f t="shared" si="119"/>
        <v>1</v>
      </c>
    </row>
    <row r="3485" spans="1:8" x14ac:dyDescent="0.35">
      <c r="A3485" s="144" t="s">
        <v>81</v>
      </c>
      <c r="B3485" s="145" t="s">
        <v>33</v>
      </c>
      <c r="C3485" s="145" t="s">
        <v>12</v>
      </c>
      <c r="D3485" s="146" t="str">
        <f>VLOOKUP(C3485,[0]!Data,2,)</f>
        <v>Nurse</v>
      </c>
      <c r="E3485" s="145">
        <v>1</v>
      </c>
      <c r="F3485" s="145" t="s">
        <v>11</v>
      </c>
      <c r="G3485" s="146">
        <f t="shared" si="118"/>
        <v>1</v>
      </c>
      <c r="H3485" s="147">
        <f t="shared" si="119"/>
        <v>1</v>
      </c>
    </row>
    <row r="3486" spans="1:8" x14ac:dyDescent="0.35">
      <c r="A3486" s="144" t="s">
        <v>81</v>
      </c>
      <c r="B3486" s="145" t="s">
        <v>33</v>
      </c>
      <c r="C3486" s="145" t="s">
        <v>12</v>
      </c>
      <c r="D3486" s="146" t="str">
        <f>VLOOKUP(C3486,[0]!Data,2,)</f>
        <v>Nurse</v>
      </c>
      <c r="E3486" s="145">
        <v>5</v>
      </c>
      <c r="F3486" s="145" t="s">
        <v>11</v>
      </c>
      <c r="G3486" s="146">
        <f t="shared" si="118"/>
        <v>1</v>
      </c>
      <c r="H3486" s="147">
        <f t="shared" si="119"/>
        <v>1</v>
      </c>
    </row>
    <row r="3487" spans="1:8" x14ac:dyDescent="0.35">
      <c r="A3487" s="144" t="s">
        <v>81</v>
      </c>
      <c r="B3487" s="145" t="s">
        <v>33</v>
      </c>
      <c r="C3487" s="145" t="s">
        <v>12</v>
      </c>
      <c r="D3487" s="146" t="str">
        <f>VLOOKUP(C3487,[0]!Data,2,)</f>
        <v>Nurse</v>
      </c>
      <c r="E3487" s="145">
        <v>3</v>
      </c>
      <c r="F3487" s="145" t="s">
        <v>11</v>
      </c>
      <c r="G3487" s="146">
        <f t="shared" si="118"/>
        <v>1</v>
      </c>
      <c r="H3487" s="147">
        <f t="shared" si="119"/>
        <v>1</v>
      </c>
    </row>
    <row r="3488" spans="1:8" x14ac:dyDescent="0.35">
      <c r="A3488" s="144" t="s">
        <v>81</v>
      </c>
      <c r="B3488" s="145" t="s">
        <v>33</v>
      </c>
      <c r="C3488" s="145" t="s">
        <v>52</v>
      </c>
      <c r="D3488" s="146" t="str">
        <f>VLOOKUP(C3488,[0]!Data,2,)</f>
        <v>Allied Health</v>
      </c>
      <c r="E3488" s="145">
        <v>4</v>
      </c>
      <c r="F3488" s="145" t="s">
        <v>11</v>
      </c>
      <c r="G3488" s="146">
        <f t="shared" si="118"/>
        <v>1</v>
      </c>
      <c r="H3488" s="147">
        <f t="shared" si="119"/>
        <v>1</v>
      </c>
    </row>
    <row r="3489" spans="1:8" x14ac:dyDescent="0.35">
      <c r="A3489" s="144" t="s">
        <v>81</v>
      </c>
      <c r="B3489" s="145" t="s">
        <v>33</v>
      </c>
      <c r="C3489" s="145" t="s">
        <v>52</v>
      </c>
      <c r="D3489" s="146" t="str">
        <f>VLOOKUP(C3489,[0]!Data,2,)</f>
        <v>Allied Health</v>
      </c>
      <c r="E3489" s="145">
        <v>3</v>
      </c>
      <c r="F3489" s="145" t="s">
        <v>11</v>
      </c>
      <c r="G3489" s="146">
        <f t="shared" si="118"/>
        <v>1</v>
      </c>
      <c r="H3489" s="147">
        <f t="shared" si="119"/>
        <v>1</v>
      </c>
    </row>
    <row r="3490" spans="1:8" x14ac:dyDescent="0.35">
      <c r="A3490" s="144" t="s">
        <v>81</v>
      </c>
      <c r="B3490" s="145" t="s">
        <v>33</v>
      </c>
      <c r="C3490" s="145" t="s">
        <v>10</v>
      </c>
      <c r="D3490" s="146" t="str">
        <f>VLOOKUP(C3490,[0]!Data,2,)</f>
        <v>Doctor</v>
      </c>
      <c r="E3490" s="145">
        <v>1</v>
      </c>
      <c r="F3490" s="145" t="s">
        <v>11</v>
      </c>
      <c r="G3490" s="146">
        <f t="shared" si="118"/>
        <v>1</v>
      </c>
      <c r="H3490" s="147">
        <f t="shared" si="119"/>
        <v>1</v>
      </c>
    </row>
    <row r="3491" spans="1:8" x14ac:dyDescent="0.35">
      <c r="A3491" s="144" t="s">
        <v>81</v>
      </c>
      <c r="B3491" s="145" t="s">
        <v>33</v>
      </c>
      <c r="C3491" s="145" t="s">
        <v>10</v>
      </c>
      <c r="D3491" s="146" t="str">
        <f>VLOOKUP(C3491,[0]!Data,2,)</f>
        <v>Doctor</v>
      </c>
      <c r="E3491" s="145">
        <v>4</v>
      </c>
      <c r="F3491" s="145" t="s">
        <v>11</v>
      </c>
      <c r="G3491" s="146">
        <f t="shared" si="118"/>
        <v>1</v>
      </c>
      <c r="H3491" s="147">
        <f t="shared" si="119"/>
        <v>1</v>
      </c>
    </row>
    <row r="3492" spans="1:8" x14ac:dyDescent="0.35">
      <c r="A3492" s="144" t="s">
        <v>81</v>
      </c>
      <c r="B3492" s="145" t="s">
        <v>25</v>
      </c>
      <c r="C3492" s="145" t="s">
        <v>12</v>
      </c>
      <c r="D3492" s="146" t="str">
        <f>VLOOKUP(C3492,[0]!Data,2,)</f>
        <v>Nurse</v>
      </c>
      <c r="E3492" s="145">
        <v>1</v>
      </c>
      <c r="F3492" s="145" t="s">
        <v>11</v>
      </c>
      <c r="G3492" s="146">
        <f t="shared" si="118"/>
        <v>1</v>
      </c>
      <c r="H3492" s="147">
        <f t="shared" si="119"/>
        <v>1</v>
      </c>
    </row>
    <row r="3493" spans="1:8" x14ac:dyDescent="0.35">
      <c r="A3493" s="144" t="s">
        <v>81</v>
      </c>
      <c r="B3493" s="145" t="s">
        <v>25</v>
      </c>
      <c r="C3493" s="145" t="s">
        <v>12</v>
      </c>
      <c r="D3493" s="146" t="str">
        <f>VLOOKUP(C3493,[0]!Data,2,)</f>
        <v>Nurse</v>
      </c>
      <c r="E3493" s="145">
        <v>3</v>
      </c>
      <c r="F3493" s="145" t="s">
        <v>11</v>
      </c>
      <c r="G3493" s="146">
        <f t="shared" si="118"/>
        <v>1</v>
      </c>
      <c r="H3493" s="147">
        <f t="shared" si="119"/>
        <v>1</v>
      </c>
    </row>
    <row r="3494" spans="1:8" x14ac:dyDescent="0.35">
      <c r="A3494" s="144" t="s">
        <v>81</v>
      </c>
      <c r="B3494" s="145" t="s">
        <v>25</v>
      </c>
      <c r="C3494" s="145" t="s">
        <v>14</v>
      </c>
      <c r="D3494" s="146" t="str">
        <f>VLOOKUP(C3494,[0]!Data,2,)</f>
        <v>Ancillary Staff</v>
      </c>
      <c r="E3494" s="145">
        <v>5</v>
      </c>
      <c r="F3494" s="145" t="s">
        <v>11</v>
      </c>
      <c r="G3494" s="146">
        <f t="shared" si="118"/>
        <v>1</v>
      </c>
      <c r="H3494" s="147">
        <f t="shared" si="119"/>
        <v>1</v>
      </c>
    </row>
    <row r="3495" spans="1:8" x14ac:dyDescent="0.35">
      <c r="A3495" s="144" t="s">
        <v>81</v>
      </c>
      <c r="B3495" s="145" t="s">
        <v>25</v>
      </c>
      <c r="C3495" s="145" t="s">
        <v>57</v>
      </c>
      <c r="D3495" s="146" t="str">
        <f>VLOOKUP(C3495,[0]!Data,2,)</f>
        <v>Ancillary Staff</v>
      </c>
      <c r="E3495" s="145">
        <v>5</v>
      </c>
      <c r="F3495" s="145" t="s">
        <v>11</v>
      </c>
      <c r="G3495" s="146">
        <f t="shared" si="118"/>
        <v>1</v>
      </c>
      <c r="H3495" s="147">
        <f t="shared" si="119"/>
        <v>1</v>
      </c>
    </row>
    <row r="3496" spans="1:8" x14ac:dyDescent="0.35">
      <c r="A3496" s="144" t="s">
        <v>81</v>
      </c>
      <c r="B3496" s="145" t="s">
        <v>25</v>
      </c>
      <c r="C3496" s="145" t="s">
        <v>12</v>
      </c>
      <c r="D3496" s="146" t="str">
        <f>VLOOKUP(C3496,[0]!Data,2,)</f>
        <v>Nurse</v>
      </c>
      <c r="E3496" s="145">
        <v>4</v>
      </c>
      <c r="F3496" s="145" t="s">
        <v>11</v>
      </c>
      <c r="G3496" s="146">
        <f t="shared" si="118"/>
        <v>1</v>
      </c>
      <c r="H3496" s="147">
        <f t="shared" si="119"/>
        <v>1</v>
      </c>
    </row>
    <row r="3497" spans="1:8" x14ac:dyDescent="0.35">
      <c r="A3497" s="144" t="s">
        <v>81</v>
      </c>
      <c r="B3497" s="145" t="s">
        <v>25</v>
      </c>
      <c r="C3497" s="145" t="s">
        <v>12</v>
      </c>
      <c r="D3497" s="146" t="str">
        <f>VLOOKUP(C3497,[0]!Data,2,)</f>
        <v>Nurse</v>
      </c>
      <c r="E3497" s="145">
        <v>4</v>
      </c>
      <c r="F3497" s="145" t="s">
        <v>11</v>
      </c>
      <c r="G3497" s="146">
        <f t="shared" si="118"/>
        <v>1</v>
      </c>
      <c r="H3497" s="147">
        <f t="shared" si="119"/>
        <v>1</v>
      </c>
    </row>
    <row r="3498" spans="1:8" x14ac:dyDescent="0.35">
      <c r="A3498" s="144" t="s">
        <v>81</v>
      </c>
      <c r="B3498" s="145" t="s">
        <v>25</v>
      </c>
      <c r="C3498" s="145" t="s">
        <v>12</v>
      </c>
      <c r="D3498" s="146" t="str">
        <f>VLOOKUP(C3498,[0]!Data,2,)</f>
        <v>Nurse</v>
      </c>
      <c r="E3498" s="145">
        <v>5</v>
      </c>
      <c r="F3498" s="145" t="s">
        <v>11</v>
      </c>
      <c r="G3498" s="146">
        <f t="shared" si="118"/>
        <v>1</v>
      </c>
      <c r="H3498" s="147">
        <f t="shared" si="119"/>
        <v>1</v>
      </c>
    </row>
    <row r="3499" spans="1:8" x14ac:dyDescent="0.35">
      <c r="A3499" s="144" t="s">
        <v>81</v>
      </c>
      <c r="B3499" s="145" t="s">
        <v>25</v>
      </c>
      <c r="C3499" s="145" t="s">
        <v>12</v>
      </c>
      <c r="D3499" s="146" t="str">
        <f>VLOOKUP(C3499,[0]!Data,2,)</f>
        <v>Nurse</v>
      </c>
      <c r="E3499" s="145">
        <v>3</v>
      </c>
      <c r="F3499" s="145" t="s">
        <v>11</v>
      </c>
      <c r="G3499" s="146">
        <f t="shared" si="118"/>
        <v>1</v>
      </c>
      <c r="H3499" s="147">
        <f t="shared" si="119"/>
        <v>1</v>
      </c>
    </row>
    <row r="3500" spans="1:8" x14ac:dyDescent="0.35">
      <c r="A3500" s="144" t="s">
        <v>81</v>
      </c>
      <c r="B3500" s="145" t="s">
        <v>25</v>
      </c>
      <c r="C3500" s="145" t="s">
        <v>24</v>
      </c>
      <c r="D3500" s="146" t="str">
        <f>VLOOKUP(C3500,[0]!Data,2,)</f>
        <v>Allied Health</v>
      </c>
      <c r="E3500" s="145">
        <v>3</v>
      </c>
      <c r="F3500" s="145" t="s">
        <v>11</v>
      </c>
      <c r="G3500" s="146">
        <f t="shared" si="118"/>
        <v>1</v>
      </c>
      <c r="H3500" s="147">
        <f t="shared" si="119"/>
        <v>1</v>
      </c>
    </row>
    <row r="3501" spans="1:8" x14ac:dyDescent="0.35">
      <c r="A3501" s="144" t="s">
        <v>81</v>
      </c>
      <c r="B3501" s="145" t="s">
        <v>25</v>
      </c>
      <c r="C3501" s="145" t="s">
        <v>12</v>
      </c>
      <c r="D3501" s="146" t="str">
        <f>VLOOKUP(C3501,[0]!Data,2,)</f>
        <v>Nurse</v>
      </c>
      <c r="E3501" s="145">
        <v>1</v>
      </c>
      <c r="F3501" s="145" t="s">
        <v>11</v>
      </c>
      <c r="G3501" s="146">
        <f t="shared" si="118"/>
        <v>1</v>
      </c>
      <c r="H3501" s="147">
        <f t="shared" si="119"/>
        <v>1</v>
      </c>
    </row>
    <row r="3502" spans="1:8" x14ac:dyDescent="0.35">
      <c r="A3502" s="144" t="s">
        <v>81</v>
      </c>
      <c r="B3502" s="145" t="s">
        <v>25</v>
      </c>
      <c r="C3502" s="145" t="s">
        <v>10</v>
      </c>
      <c r="D3502" s="146" t="str">
        <f>VLOOKUP(C3502,[0]!Data,2,)</f>
        <v>Doctor</v>
      </c>
      <c r="E3502" s="145">
        <v>4</v>
      </c>
      <c r="F3502" s="145" t="s">
        <v>11</v>
      </c>
      <c r="G3502" s="146">
        <f t="shared" si="118"/>
        <v>1</v>
      </c>
      <c r="H3502" s="147">
        <f t="shared" si="119"/>
        <v>1</v>
      </c>
    </row>
    <row r="3503" spans="1:8" x14ac:dyDescent="0.35">
      <c r="A3503" s="144" t="s">
        <v>81</v>
      </c>
      <c r="B3503" s="145" t="s">
        <v>25</v>
      </c>
      <c r="C3503" s="145" t="s">
        <v>38</v>
      </c>
      <c r="D3503" s="146" t="str">
        <f>VLOOKUP(C3503,[0]!Data,2,)</f>
        <v>Ancillary Staff</v>
      </c>
      <c r="E3503" s="145">
        <v>4</v>
      </c>
      <c r="F3503" s="145" t="s">
        <v>11</v>
      </c>
      <c r="G3503" s="146">
        <f t="shared" si="118"/>
        <v>1</v>
      </c>
      <c r="H3503" s="147">
        <f t="shared" si="119"/>
        <v>1</v>
      </c>
    </row>
    <row r="3504" spans="1:8" x14ac:dyDescent="0.35">
      <c r="A3504" s="144" t="s">
        <v>81</v>
      </c>
      <c r="B3504" s="145" t="s">
        <v>39</v>
      </c>
      <c r="C3504" s="145" t="s">
        <v>10</v>
      </c>
      <c r="D3504" s="146" t="str">
        <f>VLOOKUP(C3504,[0]!Data,2,)</f>
        <v>Doctor</v>
      </c>
      <c r="E3504" s="145">
        <v>4</v>
      </c>
      <c r="F3504" s="145" t="s">
        <v>11</v>
      </c>
      <c r="G3504" s="146">
        <f t="shared" si="118"/>
        <v>1</v>
      </c>
      <c r="H3504" s="147">
        <f t="shared" si="119"/>
        <v>1</v>
      </c>
    </row>
    <row r="3505" spans="1:8" x14ac:dyDescent="0.35">
      <c r="A3505" s="144" t="s">
        <v>81</v>
      </c>
      <c r="B3505" s="145" t="s">
        <v>39</v>
      </c>
      <c r="C3505" s="145" t="s">
        <v>10</v>
      </c>
      <c r="D3505" s="146" t="str">
        <f>VLOOKUP(C3505,[0]!Data,2,)</f>
        <v>Doctor</v>
      </c>
      <c r="E3505" s="145">
        <v>3</v>
      </c>
      <c r="F3505" s="145" t="s">
        <v>11</v>
      </c>
      <c r="G3505" s="146">
        <f t="shared" si="118"/>
        <v>1</v>
      </c>
      <c r="H3505" s="147">
        <f t="shared" si="119"/>
        <v>1</v>
      </c>
    </row>
    <row r="3506" spans="1:8" x14ac:dyDescent="0.35">
      <c r="A3506" s="144" t="s">
        <v>81</v>
      </c>
      <c r="B3506" s="145" t="s">
        <v>39</v>
      </c>
      <c r="C3506" s="145" t="s">
        <v>12</v>
      </c>
      <c r="D3506" s="146" t="str">
        <f>VLOOKUP(C3506,[0]!Data,2,)</f>
        <v>Nurse</v>
      </c>
      <c r="E3506" s="145">
        <v>5</v>
      </c>
      <c r="F3506" s="145" t="s">
        <v>11</v>
      </c>
      <c r="G3506" s="146">
        <f t="shared" si="118"/>
        <v>1</v>
      </c>
      <c r="H3506" s="147">
        <f t="shared" si="119"/>
        <v>1</v>
      </c>
    </row>
    <row r="3507" spans="1:8" x14ac:dyDescent="0.35">
      <c r="A3507" s="144" t="s">
        <v>81</v>
      </c>
      <c r="B3507" s="145" t="s">
        <v>39</v>
      </c>
      <c r="C3507" s="145" t="s">
        <v>10</v>
      </c>
      <c r="D3507" s="146" t="str">
        <f>VLOOKUP(C3507,[0]!Data,2,)</f>
        <v>Doctor</v>
      </c>
      <c r="E3507" s="145">
        <v>4</v>
      </c>
      <c r="F3507" s="145" t="s">
        <v>11</v>
      </c>
      <c r="G3507" s="146">
        <f t="shared" si="118"/>
        <v>1</v>
      </c>
      <c r="H3507" s="147">
        <f t="shared" si="119"/>
        <v>1</v>
      </c>
    </row>
    <row r="3508" spans="1:8" x14ac:dyDescent="0.35">
      <c r="A3508" s="144" t="s">
        <v>81</v>
      </c>
      <c r="B3508" s="145" t="s">
        <v>28</v>
      </c>
      <c r="C3508" s="145" t="s">
        <v>10</v>
      </c>
      <c r="D3508" s="146" t="str">
        <f>VLOOKUP(C3508,[0]!Data,2,)</f>
        <v>Doctor</v>
      </c>
      <c r="E3508" s="145">
        <v>4</v>
      </c>
      <c r="F3508" s="145" t="s">
        <v>11</v>
      </c>
      <c r="G3508" s="146">
        <f t="shared" si="118"/>
        <v>1</v>
      </c>
      <c r="H3508" s="147">
        <f t="shared" si="119"/>
        <v>1</v>
      </c>
    </row>
    <row r="3509" spans="1:8" x14ac:dyDescent="0.35">
      <c r="A3509" s="144" t="s">
        <v>81</v>
      </c>
      <c r="B3509" s="145" t="s">
        <v>28</v>
      </c>
      <c r="C3509" s="145" t="s">
        <v>10</v>
      </c>
      <c r="D3509" s="146" t="str">
        <f>VLOOKUP(C3509,[0]!Data,2,)</f>
        <v>Doctor</v>
      </c>
      <c r="E3509" s="145">
        <v>5</v>
      </c>
      <c r="F3509" s="145" t="s">
        <v>11</v>
      </c>
      <c r="G3509" s="146">
        <f t="shared" si="118"/>
        <v>1</v>
      </c>
      <c r="H3509" s="147">
        <f t="shared" si="119"/>
        <v>1</v>
      </c>
    </row>
    <row r="3510" spans="1:8" x14ac:dyDescent="0.35">
      <c r="A3510" s="144" t="s">
        <v>81</v>
      </c>
      <c r="B3510" s="145" t="s">
        <v>28</v>
      </c>
      <c r="C3510" s="145" t="s">
        <v>10</v>
      </c>
      <c r="D3510" s="146" t="str">
        <f>VLOOKUP(C3510,[0]!Data,2,)</f>
        <v>Doctor</v>
      </c>
      <c r="E3510" s="145">
        <v>2</v>
      </c>
      <c r="F3510" s="145" t="s">
        <v>11</v>
      </c>
      <c r="G3510" s="146">
        <f t="shared" si="118"/>
        <v>1</v>
      </c>
      <c r="H3510" s="147">
        <f t="shared" si="119"/>
        <v>1</v>
      </c>
    </row>
    <row r="3511" spans="1:8" x14ac:dyDescent="0.35">
      <c r="A3511" s="144" t="s">
        <v>81</v>
      </c>
      <c r="B3511" s="145" t="s">
        <v>28</v>
      </c>
      <c r="C3511" s="145" t="s">
        <v>10</v>
      </c>
      <c r="D3511" s="146" t="str">
        <f>VLOOKUP(C3511,[0]!Data,2,)</f>
        <v>Doctor</v>
      </c>
      <c r="E3511" s="145">
        <v>1</v>
      </c>
      <c r="F3511" s="145" t="s">
        <v>11</v>
      </c>
      <c r="G3511" s="146">
        <f t="shared" si="118"/>
        <v>1</v>
      </c>
      <c r="H3511" s="147">
        <f t="shared" si="119"/>
        <v>1</v>
      </c>
    </row>
    <row r="3512" spans="1:8" x14ac:dyDescent="0.35">
      <c r="A3512" s="144" t="s">
        <v>81</v>
      </c>
      <c r="B3512" s="145" t="s">
        <v>28</v>
      </c>
      <c r="C3512" s="145" t="s">
        <v>14</v>
      </c>
      <c r="D3512" s="146" t="str">
        <f>VLOOKUP(C3512,[0]!Data,2,)</f>
        <v>Ancillary Staff</v>
      </c>
      <c r="E3512" s="145">
        <v>2</v>
      </c>
      <c r="F3512" s="145" t="s">
        <v>11</v>
      </c>
      <c r="G3512" s="146">
        <f t="shared" si="118"/>
        <v>1</v>
      </c>
      <c r="H3512" s="147">
        <f t="shared" si="119"/>
        <v>1</v>
      </c>
    </row>
    <row r="3513" spans="1:8" x14ac:dyDescent="0.35">
      <c r="A3513" s="144" t="s">
        <v>81</v>
      </c>
      <c r="B3513" s="145" t="s">
        <v>28</v>
      </c>
      <c r="C3513" s="145" t="s">
        <v>14</v>
      </c>
      <c r="D3513" s="146" t="str">
        <f>VLOOKUP(C3513,[0]!Data,2,)</f>
        <v>Ancillary Staff</v>
      </c>
      <c r="E3513" s="145">
        <v>5</v>
      </c>
      <c r="F3513" s="145" t="s">
        <v>11</v>
      </c>
      <c r="G3513" s="146">
        <f t="shared" si="118"/>
        <v>1</v>
      </c>
      <c r="H3513" s="147">
        <f t="shared" si="119"/>
        <v>1</v>
      </c>
    </row>
    <row r="3514" spans="1:8" x14ac:dyDescent="0.35">
      <c r="A3514" s="144" t="s">
        <v>81</v>
      </c>
      <c r="B3514" s="145" t="s">
        <v>28</v>
      </c>
      <c r="C3514" s="145" t="s">
        <v>12</v>
      </c>
      <c r="D3514" s="146" t="str">
        <f>VLOOKUP(C3514,[0]!Data,2,)</f>
        <v>Nurse</v>
      </c>
      <c r="E3514" s="145">
        <v>5</v>
      </c>
      <c r="F3514" s="145" t="s">
        <v>11</v>
      </c>
      <c r="G3514" s="146">
        <f t="shared" si="118"/>
        <v>1</v>
      </c>
      <c r="H3514" s="147">
        <f t="shared" si="119"/>
        <v>1</v>
      </c>
    </row>
    <row r="3515" spans="1:8" x14ac:dyDescent="0.35">
      <c r="A3515" s="144" t="s">
        <v>81</v>
      </c>
      <c r="B3515" s="145" t="s">
        <v>28</v>
      </c>
      <c r="C3515" s="145" t="s">
        <v>12</v>
      </c>
      <c r="D3515" s="146" t="str">
        <f>VLOOKUP(C3515,[0]!Data,2,)</f>
        <v>Nurse</v>
      </c>
      <c r="E3515" s="145">
        <v>1</v>
      </c>
      <c r="F3515" s="145" t="s">
        <v>11</v>
      </c>
      <c r="G3515" s="146">
        <f t="shared" si="118"/>
        <v>1</v>
      </c>
      <c r="H3515" s="147">
        <f t="shared" si="119"/>
        <v>1</v>
      </c>
    </row>
    <row r="3516" spans="1:8" x14ac:dyDescent="0.35">
      <c r="A3516" s="144" t="s">
        <v>81</v>
      </c>
      <c r="B3516" s="145" t="s">
        <v>28</v>
      </c>
      <c r="C3516" s="145" t="s">
        <v>12</v>
      </c>
      <c r="D3516" s="146" t="str">
        <f>VLOOKUP(C3516,[0]!Data,2,)</f>
        <v>Nurse</v>
      </c>
      <c r="E3516" s="145">
        <v>5</v>
      </c>
      <c r="F3516" s="145" t="s">
        <v>11</v>
      </c>
      <c r="G3516" s="146">
        <f t="shared" si="118"/>
        <v>1</v>
      </c>
      <c r="H3516" s="147">
        <f t="shared" si="119"/>
        <v>1</v>
      </c>
    </row>
    <row r="3517" spans="1:8" x14ac:dyDescent="0.35">
      <c r="A3517" s="144" t="s">
        <v>81</v>
      </c>
      <c r="B3517" s="145" t="s">
        <v>28</v>
      </c>
      <c r="C3517" s="145" t="s">
        <v>12</v>
      </c>
      <c r="D3517" s="146" t="str">
        <f>VLOOKUP(C3517,[0]!Data,2,)</f>
        <v>Nurse</v>
      </c>
      <c r="E3517" s="145">
        <v>4</v>
      </c>
      <c r="F3517" s="145" t="s">
        <v>11</v>
      </c>
      <c r="G3517" s="146">
        <f t="shared" si="118"/>
        <v>1</v>
      </c>
      <c r="H3517" s="147">
        <f t="shared" si="119"/>
        <v>1</v>
      </c>
    </row>
    <row r="3518" spans="1:8" x14ac:dyDescent="0.35">
      <c r="A3518" s="144" t="s">
        <v>81</v>
      </c>
      <c r="B3518" s="145" t="s">
        <v>28</v>
      </c>
      <c r="C3518" s="145" t="s">
        <v>12</v>
      </c>
      <c r="D3518" s="146" t="str">
        <f>VLOOKUP(C3518,[0]!Data,2,)</f>
        <v>Nurse</v>
      </c>
      <c r="E3518" s="145">
        <v>3</v>
      </c>
      <c r="F3518" s="145" t="s">
        <v>11</v>
      </c>
      <c r="G3518" s="146">
        <f t="shared" si="118"/>
        <v>1</v>
      </c>
      <c r="H3518" s="147">
        <f t="shared" si="119"/>
        <v>1</v>
      </c>
    </row>
    <row r="3519" spans="1:8" x14ac:dyDescent="0.35">
      <c r="A3519" s="144" t="s">
        <v>81</v>
      </c>
      <c r="B3519" s="145" t="s">
        <v>28</v>
      </c>
      <c r="C3519" s="145" t="s">
        <v>12</v>
      </c>
      <c r="D3519" s="146" t="str">
        <f>VLOOKUP(C3519,[0]!Data,2,)</f>
        <v>Nurse</v>
      </c>
      <c r="E3519" s="145">
        <v>1</v>
      </c>
      <c r="F3519" s="145" t="s">
        <v>11</v>
      </c>
      <c r="G3519" s="146">
        <f t="shared" si="118"/>
        <v>1</v>
      </c>
      <c r="H3519" s="147">
        <f t="shared" si="119"/>
        <v>1</v>
      </c>
    </row>
    <row r="3520" spans="1:8" x14ac:dyDescent="0.35">
      <c r="A3520" s="144" t="s">
        <v>81</v>
      </c>
      <c r="B3520" s="145" t="s">
        <v>30</v>
      </c>
      <c r="C3520" s="145" t="s">
        <v>32</v>
      </c>
      <c r="D3520" s="146" t="str">
        <f>VLOOKUP(C3520,[0]!Data,2,)</f>
        <v>Allied Health</v>
      </c>
      <c r="E3520" s="145">
        <v>4</v>
      </c>
      <c r="F3520" s="145" t="s">
        <v>11</v>
      </c>
      <c r="G3520" s="146">
        <f t="shared" si="118"/>
        <v>1</v>
      </c>
      <c r="H3520" s="147">
        <f t="shared" si="119"/>
        <v>1</v>
      </c>
    </row>
    <row r="3521" spans="1:8" x14ac:dyDescent="0.35">
      <c r="A3521" s="144" t="s">
        <v>81</v>
      </c>
      <c r="B3521" s="145" t="s">
        <v>30</v>
      </c>
      <c r="C3521" s="145" t="s">
        <v>32</v>
      </c>
      <c r="D3521" s="146" t="str">
        <f>VLOOKUP(C3521,[0]!Data,2,)</f>
        <v>Allied Health</v>
      </c>
      <c r="E3521" s="145">
        <v>5</v>
      </c>
      <c r="F3521" s="145" t="s">
        <v>11</v>
      </c>
      <c r="G3521" s="146">
        <f t="shared" si="118"/>
        <v>1</v>
      </c>
      <c r="H3521" s="147">
        <f t="shared" si="119"/>
        <v>1</v>
      </c>
    </row>
    <row r="3522" spans="1:8" x14ac:dyDescent="0.35">
      <c r="A3522" s="144" t="s">
        <v>81</v>
      </c>
      <c r="B3522" s="145" t="s">
        <v>63</v>
      </c>
      <c r="C3522" s="145" t="s">
        <v>12</v>
      </c>
      <c r="D3522" s="146" t="str">
        <f>VLOOKUP(C3522,[0]!Data,2,)</f>
        <v>Nurse</v>
      </c>
      <c r="E3522" s="145">
        <v>4</v>
      </c>
      <c r="F3522" s="145" t="s">
        <v>11</v>
      </c>
      <c r="G3522" s="146">
        <f t="shared" si="118"/>
        <v>1</v>
      </c>
      <c r="H3522" s="147">
        <f t="shared" si="119"/>
        <v>1</v>
      </c>
    </row>
    <row r="3523" spans="1:8" x14ac:dyDescent="0.35">
      <c r="A3523" s="144" t="s">
        <v>81</v>
      </c>
      <c r="B3523" s="145" t="s">
        <v>63</v>
      </c>
      <c r="C3523" s="145" t="s">
        <v>12</v>
      </c>
      <c r="D3523" s="146" t="str">
        <f>VLOOKUP(C3523,[0]!Data,2,)</f>
        <v>Nurse</v>
      </c>
      <c r="E3523" s="145">
        <v>4</v>
      </c>
      <c r="F3523" s="145" t="s">
        <v>11</v>
      </c>
      <c r="G3523" s="146">
        <f t="shared" si="118"/>
        <v>1</v>
      </c>
      <c r="H3523" s="147">
        <f t="shared" si="119"/>
        <v>1</v>
      </c>
    </row>
    <row r="3524" spans="1:8" x14ac:dyDescent="0.35">
      <c r="A3524" s="144" t="s">
        <v>81</v>
      </c>
      <c r="B3524" s="145" t="s">
        <v>63</v>
      </c>
      <c r="C3524" s="145" t="s">
        <v>12</v>
      </c>
      <c r="D3524" s="146" t="str">
        <f>VLOOKUP(C3524,[0]!Data,2,)</f>
        <v>Nurse</v>
      </c>
      <c r="E3524" s="145">
        <v>1</v>
      </c>
      <c r="F3524" s="145" t="s">
        <v>11</v>
      </c>
      <c r="G3524" s="146">
        <f t="shared" si="118"/>
        <v>1</v>
      </c>
      <c r="H3524" s="147">
        <f t="shared" si="119"/>
        <v>1</v>
      </c>
    </row>
    <row r="3525" spans="1:8" x14ac:dyDescent="0.35">
      <c r="A3525" s="144" t="s">
        <v>81</v>
      </c>
      <c r="B3525" s="145" t="s">
        <v>41</v>
      </c>
      <c r="C3525" s="145" t="s">
        <v>12</v>
      </c>
      <c r="D3525" s="146" t="str">
        <f>VLOOKUP(C3525,[0]!Data,2,)</f>
        <v>Nurse</v>
      </c>
      <c r="E3525" s="145">
        <v>5</v>
      </c>
      <c r="F3525" s="145" t="s">
        <v>11</v>
      </c>
      <c r="G3525" s="146">
        <f t="shared" si="118"/>
        <v>1</v>
      </c>
      <c r="H3525" s="147">
        <f t="shared" si="119"/>
        <v>1</v>
      </c>
    </row>
    <row r="3526" spans="1:8" x14ac:dyDescent="0.35">
      <c r="A3526" s="144" t="s">
        <v>81</v>
      </c>
      <c r="B3526" s="145" t="s">
        <v>17</v>
      </c>
      <c r="C3526" s="145" t="s">
        <v>14</v>
      </c>
      <c r="D3526" s="146" t="str">
        <f>VLOOKUP(C3526,[0]!Data,2,)</f>
        <v>Ancillary Staff</v>
      </c>
      <c r="E3526" s="145">
        <v>5</v>
      </c>
      <c r="F3526" s="145" t="s">
        <v>11</v>
      </c>
      <c r="G3526" s="146">
        <f t="shared" si="118"/>
        <v>1</v>
      </c>
      <c r="H3526" s="147">
        <f t="shared" si="119"/>
        <v>1</v>
      </c>
    </row>
    <row r="3527" spans="1:8" x14ac:dyDescent="0.35">
      <c r="A3527" s="144" t="s">
        <v>81</v>
      </c>
      <c r="B3527" s="145" t="s">
        <v>17</v>
      </c>
      <c r="C3527" s="145" t="s">
        <v>12</v>
      </c>
      <c r="D3527" s="146" t="str">
        <f>VLOOKUP(C3527,[0]!Data,2,)</f>
        <v>Nurse</v>
      </c>
      <c r="E3527" s="145">
        <v>1</v>
      </c>
      <c r="F3527" s="145" t="s">
        <v>11</v>
      </c>
      <c r="G3527" s="146">
        <f t="shared" si="118"/>
        <v>1</v>
      </c>
      <c r="H3527" s="147">
        <f t="shared" si="119"/>
        <v>1</v>
      </c>
    </row>
    <row r="3528" spans="1:8" x14ac:dyDescent="0.35">
      <c r="A3528" s="144" t="s">
        <v>81</v>
      </c>
      <c r="B3528" s="145" t="s">
        <v>17</v>
      </c>
      <c r="C3528" s="145" t="s">
        <v>12</v>
      </c>
      <c r="D3528" s="146" t="str">
        <f>VLOOKUP(C3528,[0]!Data,2,)</f>
        <v>Nurse</v>
      </c>
      <c r="E3528" s="145">
        <v>4</v>
      </c>
      <c r="F3528" s="145" t="s">
        <v>11</v>
      </c>
      <c r="G3528" s="146">
        <f t="shared" si="118"/>
        <v>1</v>
      </c>
      <c r="H3528" s="147">
        <f t="shared" si="119"/>
        <v>1</v>
      </c>
    </row>
    <row r="3529" spans="1:8" x14ac:dyDescent="0.35">
      <c r="A3529" s="144" t="s">
        <v>81</v>
      </c>
      <c r="B3529" s="145" t="s">
        <v>17</v>
      </c>
      <c r="C3529" s="145" t="s">
        <v>12</v>
      </c>
      <c r="D3529" s="146" t="str">
        <f>VLOOKUP(C3529,[0]!Data,2,)</f>
        <v>Nurse</v>
      </c>
      <c r="E3529" s="145">
        <v>1</v>
      </c>
      <c r="F3529" s="145" t="s">
        <v>11</v>
      </c>
      <c r="G3529" s="146">
        <f t="shared" si="118"/>
        <v>1</v>
      </c>
      <c r="H3529" s="147">
        <f t="shared" si="119"/>
        <v>1</v>
      </c>
    </row>
    <row r="3530" spans="1:8" x14ac:dyDescent="0.35">
      <c r="A3530" s="144" t="s">
        <v>81</v>
      </c>
      <c r="B3530" s="145">
        <v>9</v>
      </c>
      <c r="C3530" s="145" t="s">
        <v>12</v>
      </c>
      <c r="D3530" s="146" t="str">
        <f>VLOOKUP(C3530,[0]!Data,2,)</f>
        <v>Nurse</v>
      </c>
      <c r="E3530" s="145">
        <v>2</v>
      </c>
      <c r="F3530" s="145" t="s">
        <v>11</v>
      </c>
      <c r="G3530" s="146">
        <f t="shared" si="118"/>
        <v>1</v>
      </c>
      <c r="H3530" s="147">
        <f t="shared" si="119"/>
        <v>1</v>
      </c>
    </row>
    <row r="3531" spans="1:8" x14ac:dyDescent="0.35">
      <c r="A3531" s="144" t="s">
        <v>81</v>
      </c>
      <c r="B3531" s="145">
        <v>9</v>
      </c>
      <c r="C3531" s="145" t="s">
        <v>12</v>
      </c>
      <c r="D3531" s="146" t="str">
        <f>VLOOKUP(C3531,[0]!Data,2,)</f>
        <v>Nurse</v>
      </c>
      <c r="E3531" s="145">
        <v>2</v>
      </c>
      <c r="F3531" s="145" t="s">
        <v>11</v>
      </c>
      <c r="G3531" s="146">
        <f t="shared" si="118"/>
        <v>1</v>
      </c>
      <c r="H3531" s="147">
        <f t="shared" si="119"/>
        <v>1</v>
      </c>
    </row>
    <row r="3532" spans="1:8" x14ac:dyDescent="0.35">
      <c r="A3532" s="144" t="s">
        <v>81</v>
      </c>
      <c r="B3532" s="145">
        <v>9</v>
      </c>
      <c r="C3532" s="145" t="s">
        <v>12</v>
      </c>
      <c r="D3532" s="146" t="str">
        <f>VLOOKUP(C3532,[0]!Data,2,)</f>
        <v>Nurse</v>
      </c>
      <c r="E3532" s="145">
        <v>4</v>
      </c>
      <c r="F3532" s="145" t="s">
        <v>11</v>
      </c>
      <c r="G3532" s="146">
        <f t="shared" si="118"/>
        <v>1</v>
      </c>
      <c r="H3532" s="147">
        <f t="shared" si="119"/>
        <v>1</v>
      </c>
    </row>
    <row r="3533" spans="1:8" x14ac:dyDescent="0.35">
      <c r="A3533" s="144" t="s">
        <v>81</v>
      </c>
      <c r="B3533" s="145">
        <v>9</v>
      </c>
      <c r="C3533" s="145" t="s">
        <v>12</v>
      </c>
      <c r="D3533" s="146" t="str">
        <f>VLOOKUP(C3533,[0]!Data,2,)</f>
        <v>Nurse</v>
      </c>
      <c r="E3533" s="145">
        <v>3</v>
      </c>
      <c r="F3533" s="145" t="s">
        <v>11</v>
      </c>
      <c r="G3533" s="146">
        <f t="shared" si="118"/>
        <v>1</v>
      </c>
      <c r="H3533" s="147">
        <f t="shared" si="119"/>
        <v>1</v>
      </c>
    </row>
    <row r="3534" spans="1:8" x14ac:dyDescent="0.35">
      <c r="A3534" s="144" t="s">
        <v>81</v>
      </c>
      <c r="B3534" s="145">
        <v>9</v>
      </c>
      <c r="C3534" s="145" t="s">
        <v>12</v>
      </c>
      <c r="D3534" s="146" t="str">
        <f>VLOOKUP(C3534,[0]!Data,2,)</f>
        <v>Nurse</v>
      </c>
      <c r="E3534" s="145">
        <v>4</v>
      </c>
      <c r="F3534" s="145" t="s">
        <v>11</v>
      </c>
      <c r="G3534" s="146">
        <f t="shared" si="118"/>
        <v>1</v>
      </c>
      <c r="H3534" s="147">
        <f t="shared" si="119"/>
        <v>1</v>
      </c>
    </row>
    <row r="3535" spans="1:8" x14ac:dyDescent="0.35">
      <c r="A3535" s="144" t="s">
        <v>81</v>
      </c>
      <c r="B3535" s="145">
        <v>9</v>
      </c>
      <c r="C3535" s="145" t="s">
        <v>12</v>
      </c>
      <c r="D3535" s="146" t="str">
        <f>VLOOKUP(C3535,[0]!Data,2,)</f>
        <v>Nurse</v>
      </c>
      <c r="E3535" s="145">
        <v>4</v>
      </c>
      <c r="F3535" s="145" t="s">
        <v>11</v>
      </c>
      <c r="G3535" s="146">
        <f t="shared" si="118"/>
        <v>1</v>
      </c>
      <c r="H3535" s="147">
        <f t="shared" si="119"/>
        <v>1</v>
      </c>
    </row>
    <row r="3536" spans="1:8" x14ac:dyDescent="0.35">
      <c r="A3536" s="144" t="s">
        <v>81</v>
      </c>
      <c r="B3536" s="145">
        <v>9</v>
      </c>
      <c r="C3536" s="145" t="s">
        <v>12</v>
      </c>
      <c r="D3536" s="146" t="str">
        <f>VLOOKUP(C3536,[0]!Data,2,)</f>
        <v>Nurse</v>
      </c>
      <c r="E3536" s="145">
        <v>4</v>
      </c>
      <c r="F3536" s="145" t="s">
        <v>11</v>
      </c>
      <c r="G3536" s="146">
        <f t="shared" si="118"/>
        <v>1</v>
      </c>
      <c r="H3536" s="147">
        <f t="shared" si="119"/>
        <v>1</v>
      </c>
    </row>
    <row r="3537" spans="1:8" x14ac:dyDescent="0.35">
      <c r="A3537" s="144" t="s">
        <v>81</v>
      </c>
      <c r="B3537" s="145">
        <v>9</v>
      </c>
      <c r="C3537" s="145" t="s">
        <v>12</v>
      </c>
      <c r="D3537" s="146" t="str">
        <f>VLOOKUP(C3537,[0]!Data,2,)</f>
        <v>Nurse</v>
      </c>
      <c r="E3537" s="145">
        <v>4</v>
      </c>
      <c r="F3537" s="145" t="s">
        <v>11</v>
      </c>
      <c r="G3537" s="146">
        <f t="shared" si="118"/>
        <v>1</v>
      </c>
      <c r="H3537" s="147">
        <f t="shared" si="119"/>
        <v>1</v>
      </c>
    </row>
    <row r="3538" spans="1:8" x14ac:dyDescent="0.35">
      <c r="A3538" s="144" t="s">
        <v>81</v>
      </c>
      <c r="B3538" s="145">
        <v>9</v>
      </c>
      <c r="C3538" s="145" t="s">
        <v>12</v>
      </c>
      <c r="D3538" s="146" t="str">
        <f>VLOOKUP(C3538,[0]!Data,2,)</f>
        <v>Nurse</v>
      </c>
      <c r="E3538" s="145">
        <v>4</v>
      </c>
      <c r="F3538" s="145" t="s">
        <v>11</v>
      </c>
      <c r="G3538" s="146">
        <f t="shared" ref="G3538:G3601" si="120">IF(F3538="Y",1,0)</f>
        <v>1</v>
      </c>
      <c r="H3538" s="147">
        <f t="shared" ref="H3538:H3601" si="121">IF(F3538="Y,N",1,1)</f>
        <v>1</v>
      </c>
    </row>
    <row r="3539" spans="1:8" x14ac:dyDescent="0.35">
      <c r="A3539" s="144" t="s">
        <v>81</v>
      </c>
      <c r="B3539" s="145">
        <v>9</v>
      </c>
      <c r="C3539" s="145" t="s">
        <v>12</v>
      </c>
      <c r="D3539" s="146" t="str">
        <f>VLOOKUP(C3539,[0]!Data,2,)</f>
        <v>Nurse</v>
      </c>
      <c r="E3539" s="145">
        <v>4</v>
      </c>
      <c r="F3539" s="145" t="s">
        <v>11</v>
      </c>
      <c r="G3539" s="146">
        <f t="shared" si="120"/>
        <v>1</v>
      </c>
      <c r="H3539" s="147">
        <f t="shared" si="121"/>
        <v>1</v>
      </c>
    </row>
    <row r="3540" spans="1:8" x14ac:dyDescent="0.35">
      <c r="A3540" s="144" t="s">
        <v>81</v>
      </c>
      <c r="B3540" s="145">
        <v>9</v>
      </c>
      <c r="C3540" s="145" t="s">
        <v>57</v>
      </c>
      <c r="D3540" s="146" t="str">
        <f>VLOOKUP(C3540,[0]!Data,2,)</f>
        <v>Ancillary Staff</v>
      </c>
      <c r="E3540" s="145">
        <v>1</v>
      </c>
      <c r="F3540" s="145" t="s">
        <v>11</v>
      </c>
      <c r="G3540" s="146">
        <f t="shared" si="120"/>
        <v>1</v>
      </c>
      <c r="H3540" s="147">
        <f t="shared" si="121"/>
        <v>1</v>
      </c>
    </row>
    <row r="3541" spans="1:8" x14ac:dyDescent="0.35">
      <c r="A3541" s="144" t="s">
        <v>81</v>
      </c>
      <c r="B3541" s="145">
        <v>9</v>
      </c>
      <c r="C3541" s="145" t="s">
        <v>57</v>
      </c>
      <c r="D3541" s="146" t="str">
        <f>VLOOKUP(C3541,[0]!Data,2,)</f>
        <v>Ancillary Staff</v>
      </c>
      <c r="E3541" s="145">
        <v>1</v>
      </c>
      <c r="F3541" s="145" t="s">
        <v>11</v>
      </c>
      <c r="G3541" s="146">
        <f t="shared" si="120"/>
        <v>1</v>
      </c>
      <c r="H3541" s="147">
        <f t="shared" si="121"/>
        <v>1</v>
      </c>
    </row>
    <row r="3542" spans="1:8" x14ac:dyDescent="0.35">
      <c r="A3542" s="144" t="s">
        <v>81</v>
      </c>
      <c r="B3542" s="145">
        <v>9</v>
      </c>
      <c r="C3542" s="145" t="s">
        <v>14</v>
      </c>
      <c r="D3542" s="146" t="str">
        <f>VLOOKUP(C3542,[0]!Data,2,)</f>
        <v>Ancillary Staff</v>
      </c>
      <c r="E3542" s="145">
        <v>5</v>
      </c>
      <c r="F3542" s="145" t="s">
        <v>11</v>
      </c>
      <c r="G3542" s="146">
        <f t="shared" si="120"/>
        <v>1</v>
      </c>
      <c r="H3542" s="147">
        <f t="shared" si="121"/>
        <v>1</v>
      </c>
    </row>
    <row r="3543" spans="1:8" x14ac:dyDescent="0.35">
      <c r="A3543" s="144" t="s">
        <v>81</v>
      </c>
      <c r="B3543" s="145">
        <v>9</v>
      </c>
      <c r="C3543" s="145" t="s">
        <v>14</v>
      </c>
      <c r="D3543" s="146" t="str">
        <f>VLOOKUP(C3543,[0]!Data,2,)</f>
        <v>Ancillary Staff</v>
      </c>
      <c r="E3543" s="145">
        <v>5</v>
      </c>
      <c r="F3543" s="145" t="s">
        <v>11</v>
      </c>
      <c r="G3543" s="146">
        <f t="shared" si="120"/>
        <v>1</v>
      </c>
      <c r="H3543" s="147">
        <f t="shared" si="121"/>
        <v>1</v>
      </c>
    </row>
    <row r="3544" spans="1:8" x14ac:dyDescent="0.35">
      <c r="A3544" s="144" t="s">
        <v>81</v>
      </c>
      <c r="B3544" s="145">
        <v>9</v>
      </c>
      <c r="C3544" s="145" t="s">
        <v>10</v>
      </c>
      <c r="D3544" s="146" t="str">
        <f>VLOOKUP(C3544,[0]!Data,2,)</f>
        <v>Doctor</v>
      </c>
      <c r="E3544" s="145">
        <v>1</v>
      </c>
      <c r="F3544" s="145" t="s">
        <v>11</v>
      </c>
      <c r="G3544" s="146">
        <f t="shared" si="120"/>
        <v>1</v>
      </c>
      <c r="H3544" s="147">
        <f t="shared" si="121"/>
        <v>1</v>
      </c>
    </row>
    <row r="3545" spans="1:8" x14ac:dyDescent="0.35">
      <c r="A3545" s="144" t="s">
        <v>81</v>
      </c>
      <c r="B3545" s="145">
        <v>9</v>
      </c>
      <c r="C3545" s="145" t="s">
        <v>10</v>
      </c>
      <c r="D3545" s="146" t="str">
        <f>VLOOKUP(C3545,[0]!Data,2,)</f>
        <v>Doctor</v>
      </c>
      <c r="E3545" s="145">
        <v>1</v>
      </c>
      <c r="F3545" s="145" t="s">
        <v>11</v>
      </c>
      <c r="G3545" s="146">
        <f t="shared" si="120"/>
        <v>1</v>
      </c>
      <c r="H3545" s="147">
        <f t="shared" si="121"/>
        <v>1</v>
      </c>
    </row>
    <row r="3546" spans="1:8" x14ac:dyDescent="0.35">
      <c r="A3546" s="144" t="s">
        <v>81</v>
      </c>
      <c r="B3546" s="145">
        <v>9</v>
      </c>
      <c r="C3546" s="145" t="s">
        <v>10</v>
      </c>
      <c r="D3546" s="146" t="str">
        <f>VLOOKUP(C3546,[0]!Data,2,)</f>
        <v>Doctor</v>
      </c>
      <c r="E3546" s="145">
        <v>1</v>
      </c>
      <c r="F3546" s="145" t="s">
        <v>11</v>
      </c>
      <c r="G3546" s="146">
        <f t="shared" si="120"/>
        <v>1</v>
      </c>
      <c r="H3546" s="147">
        <f t="shared" si="121"/>
        <v>1</v>
      </c>
    </row>
    <row r="3547" spans="1:8" x14ac:dyDescent="0.35">
      <c r="A3547" s="144" t="s">
        <v>81</v>
      </c>
      <c r="B3547" s="145">
        <v>9</v>
      </c>
      <c r="C3547" s="145" t="s">
        <v>10</v>
      </c>
      <c r="D3547" s="146" t="str">
        <f>VLOOKUP(C3547,[0]!Data,2,)</f>
        <v>Doctor</v>
      </c>
      <c r="E3547" s="145">
        <v>1</v>
      </c>
      <c r="F3547" s="145" t="s">
        <v>11</v>
      </c>
      <c r="G3547" s="146">
        <f t="shared" si="120"/>
        <v>1</v>
      </c>
      <c r="H3547" s="147">
        <f t="shared" si="121"/>
        <v>1</v>
      </c>
    </row>
    <row r="3548" spans="1:8" x14ac:dyDescent="0.35">
      <c r="A3548" s="144" t="s">
        <v>81</v>
      </c>
      <c r="B3548" s="145">
        <v>9</v>
      </c>
      <c r="C3548" s="145" t="s">
        <v>32</v>
      </c>
      <c r="D3548" s="146" t="str">
        <f>VLOOKUP(C3548,[0]!Data,2,)</f>
        <v>Allied Health</v>
      </c>
      <c r="E3548" s="145">
        <v>1</v>
      </c>
      <c r="F3548" s="145" t="s">
        <v>11</v>
      </c>
      <c r="G3548" s="146">
        <f t="shared" si="120"/>
        <v>1</v>
      </c>
      <c r="H3548" s="147">
        <f t="shared" si="121"/>
        <v>1</v>
      </c>
    </row>
    <row r="3549" spans="1:8" x14ac:dyDescent="0.35">
      <c r="A3549" s="144" t="s">
        <v>81</v>
      </c>
      <c r="B3549" s="145">
        <v>9</v>
      </c>
      <c r="C3549" s="145" t="s">
        <v>22</v>
      </c>
      <c r="D3549" s="146" t="str">
        <f>VLOOKUP(C3549,[0]!Data,2,)</f>
        <v>Allied Health</v>
      </c>
      <c r="E3549" s="145">
        <v>1</v>
      </c>
      <c r="F3549" s="145" t="s">
        <v>11</v>
      </c>
      <c r="G3549" s="146">
        <f t="shared" si="120"/>
        <v>1</v>
      </c>
      <c r="H3549" s="147">
        <f t="shared" si="121"/>
        <v>1</v>
      </c>
    </row>
    <row r="3550" spans="1:8" x14ac:dyDescent="0.35">
      <c r="A3550" s="144" t="s">
        <v>81</v>
      </c>
      <c r="B3550" s="145" t="s">
        <v>30</v>
      </c>
      <c r="C3550" s="145" t="s">
        <v>12</v>
      </c>
      <c r="D3550" s="146" t="str">
        <f>VLOOKUP(C3550,[0]!Data,2,)</f>
        <v>Nurse</v>
      </c>
      <c r="E3550" s="145">
        <v>5</v>
      </c>
      <c r="F3550" s="145" t="s">
        <v>11</v>
      </c>
      <c r="G3550" s="146">
        <f t="shared" si="120"/>
        <v>1</v>
      </c>
      <c r="H3550" s="147">
        <f t="shared" si="121"/>
        <v>1</v>
      </c>
    </row>
    <row r="3551" spans="1:8" x14ac:dyDescent="0.35">
      <c r="A3551" s="144" t="s">
        <v>81</v>
      </c>
      <c r="B3551" s="145" t="s">
        <v>30</v>
      </c>
      <c r="C3551" s="145" t="s">
        <v>12</v>
      </c>
      <c r="D3551" s="146" t="str">
        <f>VLOOKUP(C3551,[0]!Data,2,)</f>
        <v>Nurse</v>
      </c>
      <c r="E3551" s="145">
        <v>2</v>
      </c>
      <c r="F3551" s="145" t="s">
        <v>11</v>
      </c>
      <c r="G3551" s="146">
        <f t="shared" si="120"/>
        <v>1</v>
      </c>
      <c r="H3551" s="147">
        <f t="shared" si="121"/>
        <v>1</v>
      </c>
    </row>
    <row r="3552" spans="1:8" x14ac:dyDescent="0.35">
      <c r="A3552" s="144" t="s">
        <v>81</v>
      </c>
      <c r="B3552" s="145" t="s">
        <v>30</v>
      </c>
      <c r="C3552" s="145" t="s">
        <v>12</v>
      </c>
      <c r="D3552" s="146" t="str">
        <f>VLOOKUP(C3552,[0]!Data,2,)</f>
        <v>Nurse</v>
      </c>
      <c r="E3552" s="145">
        <v>4</v>
      </c>
      <c r="F3552" s="145" t="s">
        <v>11</v>
      </c>
      <c r="G3552" s="146">
        <f t="shared" si="120"/>
        <v>1</v>
      </c>
      <c r="H3552" s="147">
        <f t="shared" si="121"/>
        <v>1</v>
      </c>
    </row>
    <row r="3553" spans="1:8" x14ac:dyDescent="0.35">
      <c r="A3553" s="144" t="s">
        <v>81</v>
      </c>
      <c r="B3553" s="145" t="s">
        <v>30</v>
      </c>
      <c r="C3553" s="145" t="s">
        <v>12</v>
      </c>
      <c r="D3553" s="146" t="str">
        <f>VLOOKUP(C3553,[0]!Data,2,)</f>
        <v>Nurse</v>
      </c>
      <c r="E3553" s="145">
        <v>5</v>
      </c>
      <c r="F3553" s="145" t="s">
        <v>11</v>
      </c>
      <c r="G3553" s="146">
        <f t="shared" si="120"/>
        <v>1</v>
      </c>
      <c r="H3553" s="147">
        <f t="shared" si="121"/>
        <v>1</v>
      </c>
    </row>
    <row r="3554" spans="1:8" x14ac:dyDescent="0.35">
      <c r="A3554" s="144" t="s">
        <v>81</v>
      </c>
      <c r="B3554" s="145" t="s">
        <v>23</v>
      </c>
      <c r="C3554" s="145" t="s">
        <v>24</v>
      </c>
      <c r="D3554" s="146" t="str">
        <f>VLOOKUP(C3554,[0]!Data,2,)</f>
        <v>Allied Health</v>
      </c>
      <c r="E3554" s="145">
        <v>1</v>
      </c>
      <c r="F3554" s="145" t="s">
        <v>11</v>
      </c>
      <c r="G3554" s="146">
        <f t="shared" si="120"/>
        <v>1</v>
      </c>
      <c r="H3554" s="147">
        <f t="shared" si="121"/>
        <v>1</v>
      </c>
    </row>
    <row r="3555" spans="1:8" x14ac:dyDescent="0.35">
      <c r="A3555" s="144" t="s">
        <v>81</v>
      </c>
      <c r="B3555" s="145">
        <v>7</v>
      </c>
      <c r="C3555" s="145" t="s">
        <v>12</v>
      </c>
      <c r="D3555" s="146" t="str">
        <f>VLOOKUP(C3555,[0]!Data,2,)</f>
        <v>Nurse</v>
      </c>
      <c r="E3555" s="145">
        <v>4</v>
      </c>
      <c r="F3555" s="145" t="s">
        <v>11</v>
      </c>
      <c r="G3555" s="146">
        <f t="shared" si="120"/>
        <v>1</v>
      </c>
      <c r="H3555" s="147">
        <f t="shared" si="121"/>
        <v>1</v>
      </c>
    </row>
    <row r="3556" spans="1:8" x14ac:dyDescent="0.35">
      <c r="A3556" s="144" t="s">
        <v>81</v>
      </c>
      <c r="B3556" s="145">
        <v>7</v>
      </c>
      <c r="C3556" s="145" t="s">
        <v>10</v>
      </c>
      <c r="D3556" s="146" t="str">
        <f>VLOOKUP(C3556,[0]!Data,2,)</f>
        <v>Doctor</v>
      </c>
      <c r="E3556" s="145">
        <v>5</v>
      </c>
      <c r="F3556" s="145" t="s">
        <v>11</v>
      </c>
      <c r="G3556" s="146">
        <f t="shared" si="120"/>
        <v>1</v>
      </c>
      <c r="H3556" s="147">
        <f t="shared" si="121"/>
        <v>1</v>
      </c>
    </row>
    <row r="3557" spans="1:8" x14ac:dyDescent="0.35">
      <c r="A3557" s="144" t="s">
        <v>81</v>
      </c>
      <c r="B3557" s="145">
        <v>7</v>
      </c>
      <c r="C3557" s="145" t="s">
        <v>12</v>
      </c>
      <c r="D3557" s="146" t="str">
        <f>VLOOKUP(C3557,[0]!Data,2,)</f>
        <v>Nurse</v>
      </c>
      <c r="E3557" s="145">
        <v>1</v>
      </c>
      <c r="F3557" s="145" t="s">
        <v>11</v>
      </c>
      <c r="G3557" s="146">
        <f t="shared" si="120"/>
        <v>1</v>
      </c>
      <c r="H3557" s="147">
        <f t="shared" si="121"/>
        <v>1</v>
      </c>
    </row>
    <row r="3558" spans="1:8" x14ac:dyDescent="0.35">
      <c r="A3558" s="144" t="s">
        <v>81</v>
      </c>
      <c r="B3558" s="145">
        <v>7</v>
      </c>
      <c r="C3558" s="145" t="s">
        <v>12</v>
      </c>
      <c r="D3558" s="146" t="str">
        <f>VLOOKUP(C3558,[0]!Data,2,)</f>
        <v>Nurse</v>
      </c>
      <c r="E3558" s="145">
        <v>4</v>
      </c>
      <c r="F3558" s="145" t="s">
        <v>11</v>
      </c>
      <c r="G3558" s="146">
        <f t="shared" si="120"/>
        <v>1</v>
      </c>
      <c r="H3558" s="147">
        <f t="shared" si="121"/>
        <v>1</v>
      </c>
    </row>
    <row r="3559" spans="1:8" x14ac:dyDescent="0.35">
      <c r="A3559" s="144" t="s">
        <v>81</v>
      </c>
      <c r="B3559" s="145" t="s">
        <v>41</v>
      </c>
      <c r="C3559" s="145" t="s">
        <v>14</v>
      </c>
      <c r="D3559" s="146" t="str">
        <f>VLOOKUP(C3559,[0]!Data,2,)</f>
        <v>Ancillary Staff</v>
      </c>
      <c r="E3559" s="145">
        <v>5</v>
      </c>
      <c r="F3559" s="145" t="s">
        <v>11</v>
      </c>
      <c r="G3559" s="146">
        <f t="shared" si="120"/>
        <v>1</v>
      </c>
      <c r="H3559" s="147">
        <f t="shared" si="121"/>
        <v>1</v>
      </c>
    </row>
    <row r="3560" spans="1:8" x14ac:dyDescent="0.35">
      <c r="A3560" s="144" t="s">
        <v>81</v>
      </c>
      <c r="B3560" s="145" t="s">
        <v>41</v>
      </c>
      <c r="C3560" s="145" t="s">
        <v>14</v>
      </c>
      <c r="D3560" s="146" t="str">
        <f>VLOOKUP(C3560,[0]!Data,2,)</f>
        <v>Ancillary Staff</v>
      </c>
      <c r="E3560" s="145">
        <v>5</v>
      </c>
      <c r="F3560" s="145" t="s">
        <v>11</v>
      </c>
      <c r="G3560" s="146">
        <f t="shared" si="120"/>
        <v>1</v>
      </c>
      <c r="H3560" s="147">
        <f t="shared" si="121"/>
        <v>1</v>
      </c>
    </row>
    <row r="3561" spans="1:8" x14ac:dyDescent="0.35">
      <c r="A3561" s="144" t="s">
        <v>81</v>
      </c>
      <c r="B3561" s="145" t="s">
        <v>39</v>
      </c>
      <c r="C3561" s="145" t="s">
        <v>12</v>
      </c>
      <c r="D3561" s="146" t="str">
        <f>VLOOKUP(C3561,[0]!Data,2,)</f>
        <v>Nurse</v>
      </c>
      <c r="E3561" s="145">
        <v>2</v>
      </c>
      <c r="F3561" s="145" t="s">
        <v>11</v>
      </c>
      <c r="G3561" s="146">
        <f t="shared" si="120"/>
        <v>1</v>
      </c>
      <c r="H3561" s="147">
        <f t="shared" si="121"/>
        <v>1</v>
      </c>
    </row>
    <row r="3562" spans="1:8" x14ac:dyDescent="0.35">
      <c r="A3562" s="144" t="s">
        <v>81</v>
      </c>
      <c r="B3562" s="145" t="s">
        <v>39</v>
      </c>
      <c r="C3562" s="145" t="s">
        <v>12</v>
      </c>
      <c r="D3562" s="146" t="str">
        <f>VLOOKUP(C3562,[0]!Data,2,)</f>
        <v>Nurse</v>
      </c>
      <c r="E3562" s="145">
        <v>3</v>
      </c>
      <c r="F3562" s="145" t="s">
        <v>11</v>
      </c>
      <c r="G3562" s="146">
        <f t="shared" si="120"/>
        <v>1</v>
      </c>
      <c r="H3562" s="147">
        <f t="shared" si="121"/>
        <v>1</v>
      </c>
    </row>
    <row r="3563" spans="1:8" x14ac:dyDescent="0.35">
      <c r="A3563" s="144" t="s">
        <v>81</v>
      </c>
      <c r="B3563" s="145" t="s">
        <v>39</v>
      </c>
      <c r="C3563" s="145" t="s">
        <v>14</v>
      </c>
      <c r="D3563" s="146" t="str">
        <f>VLOOKUP(C3563,[0]!Data,2,)</f>
        <v>Ancillary Staff</v>
      </c>
      <c r="E3563" s="145">
        <v>4</v>
      </c>
      <c r="F3563" s="145" t="s">
        <v>11</v>
      </c>
      <c r="G3563" s="146">
        <f t="shared" si="120"/>
        <v>1</v>
      </c>
      <c r="H3563" s="147">
        <f t="shared" si="121"/>
        <v>1</v>
      </c>
    </row>
    <row r="3564" spans="1:8" x14ac:dyDescent="0.35">
      <c r="A3564" s="144" t="s">
        <v>81</v>
      </c>
      <c r="B3564" s="145" t="s">
        <v>39</v>
      </c>
      <c r="C3564" s="145" t="s">
        <v>12</v>
      </c>
      <c r="D3564" s="146" t="str">
        <f>VLOOKUP(C3564,[0]!Data,2,)</f>
        <v>Nurse</v>
      </c>
      <c r="E3564" s="145">
        <v>5</v>
      </c>
      <c r="F3564" s="145" t="s">
        <v>11</v>
      </c>
      <c r="G3564" s="146">
        <f t="shared" si="120"/>
        <v>1</v>
      </c>
      <c r="H3564" s="147">
        <f t="shared" si="121"/>
        <v>1</v>
      </c>
    </row>
    <row r="3565" spans="1:8" x14ac:dyDescent="0.35">
      <c r="A3565" s="144" t="s">
        <v>81</v>
      </c>
      <c r="B3565" s="145">
        <v>8</v>
      </c>
      <c r="C3565" s="145" t="s">
        <v>12</v>
      </c>
      <c r="D3565" s="146" t="str">
        <f>VLOOKUP(C3565,[0]!Data,2,)</f>
        <v>Nurse</v>
      </c>
      <c r="E3565" s="145">
        <v>1</v>
      </c>
      <c r="F3565" s="145" t="s">
        <v>11</v>
      </c>
      <c r="G3565" s="146">
        <f t="shared" si="120"/>
        <v>1</v>
      </c>
      <c r="H3565" s="147">
        <f t="shared" si="121"/>
        <v>1</v>
      </c>
    </row>
    <row r="3566" spans="1:8" x14ac:dyDescent="0.35">
      <c r="A3566" s="144" t="s">
        <v>81</v>
      </c>
      <c r="B3566" s="145">
        <v>8</v>
      </c>
      <c r="C3566" s="145" t="s">
        <v>10</v>
      </c>
      <c r="D3566" s="146" t="str">
        <f>VLOOKUP(C3566,[0]!Data,2,)</f>
        <v>Doctor</v>
      </c>
      <c r="E3566" s="145">
        <v>5</v>
      </c>
      <c r="F3566" s="145" t="s">
        <v>11</v>
      </c>
      <c r="G3566" s="146">
        <f t="shared" si="120"/>
        <v>1</v>
      </c>
      <c r="H3566" s="147">
        <f t="shared" si="121"/>
        <v>1</v>
      </c>
    </row>
    <row r="3567" spans="1:8" x14ac:dyDescent="0.35">
      <c r="A3567" s="144" t="s">
        <v>81</v>
      </c>
      <c r="B3567" s="145">
        <v>8</v>
      </c>
      <c r="C3567" s="145" t="s">
        <v>14</v>
      </c>
      <c r="D3567" s="146" t="str">
        <f>VLOOKUP(C3567,[0]!Data,2,)</f>
        <v>Ancillary Staff</v>
      </c>
      <c r="E3567" s="145">
        <v>5</v>
      </c>
      <c r="F3567" s="145" t="s">
        <v>11</v>
      </c>
      <c r="G3567" s="146">
        <f t="shared" si="120"/>
        <v>1</v>
      </c>
      <c r="H3567" s="147">
        <f t="shared" si="121"/>
        <v>1</v>
      </c>
    </row>
    <row r="3568" spans="1:8" x14ac:dyDescent="0.35">
      <c r="A3568" s="144" t="s">
        <v>81</v>
      </c>
      <c r="B3568" s="145">
        <v>8</v>
      </c>
      <c r="C3568" s="145" t="s">
        <v>10</v>
      </c>
      <c r="D3568" s="146" t="str">
        <f>VLOOKUP(C3568,[0]!Data,2,)</f>
        <v>Doctor</v>
      </c>
      <c r="E3568" s="145">
        <v>4</v>
      </c>
      <c r="F3568" s="145" t="s">
        <v>11</v>
      </c>
      <c r="G3568" s="146">
        <f t="shared" si="120"/>
        <v>1</v>
      </c>
      <c r="H3568" s="147">
        <f t="shared" si="121"/>
        <v>1</v>
      </c>
    </row>
    <row r="3569" spans="1:8" x14ac:dyDescent="0.35">
      <c r="A3569" s="144" t="s">
        <v>81</v>
      </c>
      <c r="B3569" s="145">
        <v>8</v>
      </c>
      <c r="C3569" s="145" t="s">
        <v>12</v>
      </c>
      <c r="D3569" s="146" t="str">
        <f>VLOOKUP(C3569,[0]!Data,2,)</f>
        <v>Nurse</v>
      </c>
      <c r="E3569" s="145">
        <v>1</v>
      </c>
      <c r="F3569" s="145" t="s">
        <v>11</v>
      </c>
      <c r="G3569" s="146">
        <f t="shared" si="120"/>
        <v>1</v>
      </c>
      <c r="H3569" s="147">
        <f t="shared" si="121"/>
        <v>1</v>
      </c>
    </row>
    <row r="3570" spans="1:8" x14ac:dyDescent="0.35">
      <c r="A3570" s="144" t="s">
        <v>81</v>
      </c>
      <c r="B3570" s="145">
        <v>8</v>
      </c>
      <c r="C3570" s="145" t="s">
        <v>12</v>
      </c>
      <c r="D3570" s="146" t="str">
        <f>VLOOKUP(C3570,[0]!Data,2,)</f>
        <v>Nurse</v>
      </c>
      <c r="E3570" s="145">
        <v>5</v>
      </c>
      <c r="F3570" s="145" t="s">
        <v>11</v>
      </c>
      <c r="G3570" s="146">
        <f t="shared" si="120"/>
        <v>1</v>
      </c>
      <c r="H3570" s="147">
        <f t="shared" si="121"/>
        <v>1</v>
      </c>
    </row>
    <row r="3571" spans="1:8" x14ac:dyDescent="0.35">
      <c r="A3571" s="144" t="s">
        <v>81</v>
      </c>
      <c r="B3571" s="145">
        <v>8</v>
      </c>
      <c r="C3571" s="145" t="s">
        <v>12</v>
      </c>
      <c r="D3571" s="146" t="str">
        <f>VLOOKUP(C3571,[0]!Data,2,)</f>
        <v>Nurse</v>
      </c>
      <c r="E3571" s="145">
        <v>5</v>
      </c>
      <c r="F3571" s="145" t="s">
        <v>11</v>
      </c>
      <c r="G3571" s="146">
        <f t="shared" si="120"/>
        <v>1</v>
      </c>
      <c r="H3571" s="147">
        <f t="shared" si="121"/>
        <v>1</v>
      </c>
    </row>
    <row r="3572" spans="1:8" x14ac:dyDescent="0.35">
      <c r="A3572" s="144" t="s">
        <v>81</v>
      </c>
      <c r="B3572" s="145">
        <v>8</v>
      </c>
      <c r="C3572" s="145" t="s">
        <v>14</v>
      </c>
      <c r="D3572" s="146" t="str">
        <f>VLOOKUP(C3572,[0]!Data,2,)</f>
        <v>Ancillary Staff</v>
      </c>
      <c r="E3572" s="145">
        <v>5</v>
      </c>
      <c r="F3572" s="145" t="s">
        <v>11</v>
      </c>
      <c r="G3572" s="146">
        <f t="shared" si="120"/>
        <v>1</v>
      </c>
      <c r="H3572" s="147">
        <f t="shared" si="121"/>
        <v>1</v>
      </c>
    </row>
    <row r="3573" spans="1:8" x14ac:dyDescent="0.35">
      <c r="A3573" s="144" t="s">
        <v>81</v>
      </c>
      <c r="B3573" s="145">
        <v>8</v>
      </c>
      <c r="C3573" s="145" t="s">
        <v>12</v>
      </c>
      <c r="D3573" s="146" t="str">
        <f>VLOOKUP(C3573,[0]!Data,2,)</f>
        <v>Nurse</v>
      </c>
      <c r="E3573" s="145">
        <v>4</v>
      </c>
      <c r="F3573" s="145" t="s">
        <v>11</v>
      </c>
      <c r="G3573" s="146">
        <f t="shared" si="120"/>
        <v>1</v>
      </c>
      <c r="H3573" s="147">
        <f t="shared" si="121"/>
        <v>1</v>
      </c>
    </row>
    <row r="3574" spans="1:8" x14ac:dyDescent="0.35">
      <c r="A3574" s="144" t="s">
        <v>81</v>
      </c>
      <c r="B3574" s="145">
        <v>8</v>
      </c>
      <c r="C3574" s="145" t="s">
        <v>12</v>
      </c>
      <c r="D3574" s="146" t="str">
        <f>VLOOKUP(C3574,[0]!Data,2,)</f>
        <v>Nurse</v>
      </c>
      <c r="E3574" s="145">
        <v>1</v>
      </c>
      <c r="F3574" s="145" t="s">
        <v>11</v>
      </c>
      <c r="G3574" s="146">
        <f t="shared" si="120"/>
        <v>1</v>
      </c>
      <c r="H3574" s="147">
        <f t="shared" si="121"/>
        <v>1</v>
      </c>
    </row>
    <row r="3575" spans="1:8" x14ac:dyDescent="0.35">
      <c r="A3575" s="144" t="s">
        <v>81</v>
      </c>
      <c r="B3575" s="145">
        <v>8</v>
      </c>
      <c r="C3575" s="145" t="s">
        <v>12</v>
      </c>
      <c r="D3575" s="146" t="str">
        <f>VLOOKUP(C3575,[0]!Data,2,)</f>
        <v>Nurse</v>
      </c>
      <c r="E3575" s="145">
        <v>1</v>
      </c>
      <c r="F3575" s="145" t="s">
        <v>11</v>
      </c>
      <c r="G3575" s="146">
        <f t="shared" si="120"/>
        <v>1</v>
      </c>
      <c r="H3575" s="147">
        <f t="shared" si="121"/>
        <v>1</v>
      </c>
    </row>
    <row r="3576" spans="1:8" x14ac:dyDescent="0.35">
      <c r="A3576" s="144" t="s">
        <v>81</v>
      </c>
      <c r="B3576" s="145">
        <v>8</v>
      </c>
      <c r="C3576" s="145" t="s">
        <v>12</v>
      </c>
      <c r="D3576" s="146" t="str">
        <f>VLOOKUP(C3576,[0]!Data,2,)</f>
        <v>Nurse</v>
      </c>
      <c r="E3576" s="145">
        <v>5</v>
      </c>
      <c r="F3576" s="145" t="s">
        <v>11</v>
      </c>
      <c r="G3576" s="146">
        <f t="shared" si="120"/>
        <v>1</v>
      </c>
      <c r="H3576" s="147">
        <f t="shared" si="121"/>
        <v>1</v>
      </c>
    </row>
    <row r="3577" spans="1:8" x14ac:dyDescent="0.35">
      <c r="A3577" s="144" t="s">
        <v>81</v>
      </c>
      <c r="B3577" s="145" t="s">
        <v>33</v>
      </c>
      <c r="C3577" s="145" t="s">
        <v>12</v>
      </c>
      <c r="D3577" s="146" t="str">
        <f>VLOOKUP(C3577,[0]!Data,2,)</f>
        <v>Nurse</v>
      </c>
      <c r="E3577" s="145">
        <v>4</v>
      </c>
      <c r="F3577" s="145" t="s">
        <v>11</v>
      </c>
      <c r="G3577" s="146">
        <f t="shared" si="120"/>
        <v>1</v>
      </c>
      <c r="H3577" s="147">
        <f t="shared" si="121"/>
        <v>1</v>
      </c>
    </row>
    <row r="3578" spans="1:8" x14ac:dyDescent="0.35">
      <c r="A3578" s="144" t="s">
        <v>81</v>
      </c>
      <c r="B3578" s="145" t="s">
        <v>33</v>
      </c>
      <c r="C3578" s="145" t="s">
        <v>14</v>
      </c>
      <c r="D3578" s="146" t="str">
        <f>VLOOKUP(C3578,[0]!Data,2,)</f>
        <v>Ancillary Staff</v>
      </c>
      <c r="E3578" s="145">
        <v>3</v>
      </c>
      <c r="F3578" s="145" t="s">
        <v>11</v>
      </c>
      <c r="G3578" s="146">
        <f t="shared" si="120"/>
        <v>1</v>
      </c>
      <c r="H3578" s="147">
        <f t="shared" si="121"/>
        <v>1</v>
      </c>
    </row>
    <row r="3579" spans="1:8" x14ac:dyDescent="0.35">
      <c r="A3579" s="144" t="s">
        <v>81</v>
      </c>
      <c r="B3579" s="145" t="s">
        <v>33</v>
      </c>
      <c r="C3579" s="145" t="s">
        <v>56</v>
      </c>
      <c r="D3579" s="146" t="str">
        <f>VLOOKUP(C3579,[0]!Data,2,)</f>
        <v>Ancillary Staff</v>
      </c>
      <c r="E3579" s="145">
        <v>1</v>
      </c>
      <c r="F3579" s="145" t="s">
        <v>11</v>
      </c>
      <c r="G3579" s="146">
        <f t="shared" si="120"/>
        <v>1</v>
      </c>
      <c r="H3579" s="147">
        <f t="shared" si="121"/>
        <v>1</v>
      </c>
    </row>
    <row r="3580" spans="1:8" x14ac:dyDescent="0.35">
      <c r="A3580" s="144" t="s">
        <v>81</v>
      </c>
      <c r="B3580" s="145" t="s">
        <v>33</v>
      </c>
      <c r="C3580" s="145" t="s">
        <v>56</v>
      </c>
      <c r="D3580" s="146" t="str">
        <f>VLOOKUP(C3580,[0]!Data,2,)</f>
        <v>Ancillary Staff</v>
      </c>
      <c r="E3580" s="145">
        <v>3</v>
      </c>
      <c r="F3580" s="145" t="s">
        <v>11</v>
      </c>
      <c r="G3580" s="146">
        <f t="shared" si="120"/>
        <v>1</v>
      </c>
      <c r="H3580" s="147">
        <f t="shared" si="121"/>
        <v>1</v>
      </c>
    </row>
    <row r="3581" spans="1:8" x14ac:dyDescent="0.35">
      <c r="A3581" s="144" t="s">
        <v>81</v>
      </c>
      <c r="B3581" s="145" t="s">
        <v>33</v>
      </c>
      <c r="C3581" s="145" t="s">
        <v>56</v>
      </c>
      <c r="D3581" s="146" t="str">
        <f>VLOOKUP(C3581,[0]!Data,2,)</f>
        <v>Ancillary Staff</v>
      </c>
      <c r="E3581" s="145">
        <v>1</v>
      </c>
      <c r="F3581" s="145" t="s">
        <v>11</v>
      </c>
      <c r="G3581" s="146">
        <f t="shared" si="120"/>
        <v>1</v>
      </c>
      <c r="H3581" s="147">
        <f t="shared" si="121"/>
        <v>1</v>
      </c>
    </row>
    <row r="3582" spans="1:8" x14ac:dyDescent="0.35">
      <c r="A3582" s="144" t="s">
        <v>81</v>
      </c>
      <c r="B3582" s="145" t="s">
        <v>33</v>
      </c>
      <c r="C3582" s="145" t="s">
        <v>10</v>
      </c>
      <c r="D3582" s="146" t="str">
        <f>VLOOKUP(C3582,[0]!Data,2,)</f>
        <v>Doctor</v>
      </c>
      <c r="E3582" s="145">
        <v>1</v>
      </c>
      <c r="F3582" s="145" t="s">
        <v>11</v>
      </c>
      <c r="G3582" s="146">
        <f t="shared" si="120"/>
        <v>1</v>
      </c>
      <c r="H3582" s="147">
        <f t="shared" si="121"/>
        <v>1</v>
      </c>
    </row>
    <row r="3583" spans="1:8" x14ac:dyDescent="0.35">
      <c r="A3583" s="144" t="s">
        <v>81</v>
      </c>
      <c r="B3583" s="145" t="s">
        <v>63</v>
      </c>
      <c r="C3583" s="145" t="s">
        <v>12</v>
      </c>
      <c r="D3583" s="146" t="str">
        <f>VLOOKUP(C3583,[0]!Data,2,)</f>
        <v>Nurse</v>
      </c>
      <c r="E3583" s="145">
        <v>1</v>
      </c>
      <c r="F3583" s="145" t="s">
        <v>11</v>
      </c>
      <c r="G3583" s="146">
        <f t="shared" si="120"/>
        <v>1</v>
      </c>
      <c r="H3583" s="147">
        <f t="shared" si="121"/>
        <v>1</v>
      </c>
    </row>
    <row r="3584" spans="1:8" x14ac:dyDescent="0.35">
      <c r="A3584" s="144" t="s">
        <v>81</v>
      </c>
      <c r="B3584" s="145" t="s">
        <v>63</v>
      </c>
      <c r="C3584" s="145" t="s">
        <v>35</v>
      </c>
      <c r="D3584" s="146" t="str">
        <f>VLOOKUP(C3584,[0]!Data,2,)</f>
        <v>Allied Health</v>
      </c>
      <c r="E3584" s="145">
        <v>4</v>
      </c>
      <c r="F3584" s="145" t="s">
        <v>11</v>
      </c>
      <c r="G3584" s="146">
        <f t="shared" si="120"/>
        <v>1</v>
      </c>
      <c r="H3584" s="147">
        <f t="shared" si="121"/>
        <v>1</v>
      </c>
    </row>
    <row r="3585" spans="1:8" x14ac:dyDescent="0.35">
      <c r="A3585" s="144" t="s">
        <v>81</v>
      </c>
      <c r="B3585" s="145" t="s">
        <v>63</v>
      </c>
      <c r="C3585" s="145" t="s">
        <v>43</v>
      </c>
      <c r="D3585" s="146" t="str">
        <f>VLOOKUP(C3585,[0]!Data,2,)</f>
        <v>Allied Health</v>
      </c>
      <c r="E3585" s="145">
        <v>4</v>
      </c>
      <c r="F3585" s="145" t="s">
        <v>11</v>
      </c>
      <c r="G3585" s="146">
        <f t="shared" si="120"/>
        <v>1</v>
      </c>
      <c r="H3585" s="147">
        <f t="shared" si="121"/>
        <v>1</v>
      </c>
    </row>
    <row r="3586" spans="1:8" x14ac:dyDescent="0.35">
      <c r="A3586" s="144" t="s">
        <v>81</v>
      </c>
      <c r="B3586" s="145" t="s">
        <v>63</v>
      </c>
      <c r="C3586" s="145" t="s">
        <v>12</v>
      </c>
      <c r="D3586" s="146" t="str">
        <f>VLOOKUP(C3586,[0]!Data,2,)</f>
        <v>Nurse</v>
      </c>
      <c r="E3586" s="145">
        <v>4</v>
      </c>
      <c r="F3586" s="145" t="s">
        <v>11</v>
      </c>
      <c r="G3586" s="146">
        <f t="shared" si="120"/>
        <v>1</v>
      </c>
      <c r="H3586" s="147">
        <f t="shared" si="121"/>
        <v>1</v>
      </c>
    </row>
    <row r="3587" spans="1:8" x14ac:dyDescent="0.35">
      <c r="A3587" s="144" t="s">
        <v>81</v>
      </c>
      <c r="B3587" s="145" t="s">
        <v>63</v>
      </c>
      <c r="C3587" s="145" t="s">
        <v>12</v>
      </c>
      <c r="D3587" s="146" t="str">
        <f>VLOOKUP(C3587,[0]!Data,2,)</f>
        <v>Nurse</v>
      </c>
      <c r="E3587" s="145">
        <v>1</v>
      </c>
      <c r="F3587" s="145" t="s">
        <v>11</v>
      </c>
      <c r="G3587" s="146">
        <f t="shared" si="120"/>
        <v>1</v>
      </c>
      <c r="H3587" s="147">
        <f t="shared" si="121"/>
        <v>1</v>
      </c>
    </row>
    <row r="3588" spans="1:8" x14ac:dyDescent="0.35">
      <c r="A3588" s="144" t="s">
        <v>81</v>
      </c>
      <c r="B3588" s="145" t="s">
        <v>63</v>
      </c>
      <c r="C3588" s="145" t="s">
        <v>12</v>
      </c>
      <c r="D3588" s="146" t="str">
        <f>VLOOKUP(C3588,[0]!Data,2,)</f>
        <v>Nurse</v>
      </c>
      <c r="E3588" s="145">
        <v>4</v>
      </c>
      <c r="F3588" s="145" t="s">
        <v>11</v>
      </c>
      <c r="G3588" s="146">
        <f t="shared" si="120"/>
        <v>1</v>
      </c>
      <c r="H3588" s="147">
        <f t="shared" si="121"/>
        <v>1</v>
      </c>
    </row>
    <row r="3589" spans="1:8" x14ac:dyDescent="0.35">
      <c r="A3589" s="144" t="s">
        <v>81</v>
      </c>
      <c r="B3589" s="145" t="s">
        <v>63</v>
      </c>
      <c r="C3589" s="145" t="s">
        <v>12</v>
      </c>
      <c r="D3589" s="146" t="str">
        <f>VLOOKUP(C3589,[0]!Data,2,)</f>
        <v>Nurse</v>
      </c>
      <c r="E3589" s="145">
        <v>4</v>
      </c>
      <c r="F3589" s="145" t="s">
        <v>11</v>
      </c>
      <c r="G3589" s="146">
        <f t="shared" si="120"/>
        <v>1</v>
      </c>
      <c r="H3589" s="147">
        <f t="shared" si="121"/>
        <v>1</v>
      </c>
    </row>
    <row r="3590" spans="1:8" x14ac:dyDescent="0.35">
      <c r="A3590" s="144" t="s">
        <v>81</v>
      </c>
      <c r="B3590" s="145" t="s">
        <v>63</v>
      </c>
      <c r="C3590" s="145" t="s">
        <v>10</v>
      </c>
      <c r="D3590" s="146" t="str">
        <f>VLOOKUP(C3590,[0]!Data,2,)</f>
        <v>Doctor</v>
      </c>
      <c r="E3590" s="145">
        <v>4</v>
      </c>
      <c r="F3590" s="145" t="s">
        <v>29</v>
      </c>
      <c r="G3590" s="146">
        <f t="shared" si="120"/>
        <v>0</v>
      </c>
      <c r="H3590" s="147">
        <f t="shared" si="121"/>
        <v>1</v>
      </c>
    </row>
    <row r="3591" spans="1:8" x14ac:dyDescent="0.35">
      <c r="A3591" s="144" t="s">
        <v>81</v>
      </c>
      <c r="B3591" s="145" t="s">
        <v>63</v>
      </c>
      <c r="C3591" s="145" t="s">
        <v>10</v>
      </c>
      <c r="D3591" s="146" t="str">
        <f>VLOOKUP(C3591,[0]!Data,2,)</f>
        <v>Doctor</v>
      </c>
      <c r="E3591" s="145">
        <v>1</v>
      </c>
      <c r="F3591" s="145" t="s">
        <v>29</v>
      </c>
      <c r="G3591" s="146">
        <f t="shared" si="120"/>
        <v>0</v>
      </c>
      <c r="H3591" s="147">
        <f t="shared" si="121"/>
        <v>1</v>
      </c>
    </row>
    <row r="3592" spans="1:8" x14ac:dyDescent="0.35">
      <c r="A3592" s="144" t="s">
        <v>81</v>
      </c>
      <c r="B3592" s="145" t="s">
        <v>30</v>
      </c>
      <c r="C3592" s="145" t="s">
        <v>12</v>
      </c>
      <c r="D3592" s="146" t="str">
        <f>VLOOKUP(C3592,[0]!Data,2,)</f>
        <v>Nurse</v>
      </c>
      <c r="E3592" s="145">
        <v>4</v>
      </c>
      <c r="F3592" s="145" t="s">
        <v>11</v>
      </c>
      <c r="G3592" s="146">
        <f t="shared" si="120"/>
        <v>1</v>
      </c>
      <c r="H3592" s="147">
        <f t="shared" si="121"/>
        <v>1</v>
      </c>
    </row>
    <row r="3593" spans="1:8" x14ac:dyDescent="0.35">
      <c r="A3593" s="144" t="s">
        <v>81</v>
      </c>
      <c r="B3593" s="145" t="s">
        <v>30</v>
      </c>
      <c r="C3593" s="145" t="s">
        <v>12</v>
      </c>
      <c r="D3593" s="146" t="str">
        <f>VLOOKUP(C3593,[0]!Data,2,)</f>
        <v>Nurse</v>
      </c>
      <c r="E3593" s="145">
        <v>5</v>
      </c>
      <c r="F3593" s="145" t="s">
        <v>11</v>
      </c>
      <c r="G3593" s="146">
        <f t="shared" si="120"/>
        <v>1</v>
      </c>
      <c r="H3593" s="147">
        <f t="shared" si="121"/>
        <v>1</v>
      </c>
    </row>
    <row r="3594" spans="1:8" x14ac:dyDescent="0.35">
      <c r="A3594" s="144" t="s">
        <v>81</v>
      </c>
      <c r="B3594" s="145" t="s">
        <v>30</v>
      </c>
      <c r="C3594" s="145" t="s">
        <v>12</v>
      </c>
      <c r="D3594" s="146" t="str">
        <f>VLOOKUP(C3594,[0]!Data,2,)</f>
        <v>Nurse</v>
      </c>
      <c r="E3594" s="145">
        <v>1</v>
      </c>
      <c r="F3594" s="145" t="s">
        <v>11</v>
      </c>
      <c r="G3594" s="146">
        <f t="shared" si="120"/>
        <v>1</v>
      </c>
      <c r="H3594" s="147">
        <f t="shared" si="121"/>
        <v>1</v>
      </c>
    </row>
    <row r="3595" spans="1:8" x14ac:dyDescent="0.35">
      <c r="A3595" s="144" t="s">
        <v>81</v>
      </c>
      <c r="B3595" s="145" t="s">
        <v>30</v>
      </c>
      <c r="C3595" s="145" t="s">
        <v>12</v>
      </c>
      <c r="D3595" s="146" t="str">
        <f>VLOOKUP(C3595,[0]!Data,2,)</f>
        <v>Nurse</v>
      </c>
      <c r="E3595" s="145">
        <v>4</v>
      </c>
      <c r="F3595" s="145" t="s">
        <v>11</v>
      </c>
      <c r="G3595" s="146">
        <f t="shared" si="120"/>
        <v>1</v>
      </c>
      <c r="H3595" s="147">
        <f t="shared" si="121"/>
        <v>1</v>
      </c>
    </row>
    <row r="3596" spans="1:8" x14ac:dyDescent="0.35">
      <c r="A3596" s="144" t="s">
        <v>81</v>
      </c>
      <c r="B3596" s="145" t="s">
        <v>30</v>
      </c>
      <c r="C3596" s="145" t="s">
        <v>14</v>
      </c>
      <c r="D3596" s="146" t="str">
        <f>VLOOKUP(C3596,[0]!Data,2,)</f>
        <v>Ancillary Staff</v>
      </c>
      <c r="E3596" s="145">
        <v>5</v>
      </c>
      <c r="F3596" s="145" t="s">
        <v>29</v>
      </c>
      <c r="G3596" s="146">
        <f t="shared" si="120"/>
        <v>0</v>
      </c>
      <c r="H3596" s="147">
        <f t="shared" si="121"/>
        <v>1</v>
      </c>
    </row>
    <row r="3597" spans="1:8" x14ac:dyDescent="0.35">
      <c r="A3597" s="144" t="s">
        <v>81</v>
      </c>
      <c r="B3597" s="145" t="s">
        <v>30</v>
      </c>
      <c r="C3597" s="145" t="s">
        <v>14</v>
      </c>
      <c r="D3597" s="146" t="str">
        <f>VLOOKUP(C3597,[0]!Data,2,)</f>
        <v>Ancillary Staff</v>
      </c>
      <c r="E3597" s="145">
        <v>5</v>
      </c>
      <c r="F3597" s="145" t="s">
        <v>29</v>
      </c>
      <c r="G3597" s="146">
        <f t="shared" si="120"/>
        <v>0</v>
      </c>
      <c r="H3597" s="147">
        <f t="shared" si="121"/>
        <v>1</v>
      </c>
    </row>
    <row r="3598" spans="1:8" x14ac:dyDescent="0.35">
      <c r="A3598" s="144" t="s">
        <v>81</v>
      </c>
      <c r="B3598" s="145" t="s">
        <v>30</v>
      </c>
      <c r="C3598" s="145" t="s">
        <v>31</v>
      </c>
      <c r="D3598" s="146" t="str">
        <f>VLOOKUP(C3598,[0]!Data,2,)</f>
        <v>Ancillary Staff</v>
      </c>
      <c r="E3598" s="145">
        <v>5</v>
      </c>
      <c r="F3598" s="145" t="s">
        <v>11</v>
      </c>
      <c r="G3598" s="146">
        <f t="shared" si="120"/>
        <v>1</v>
      </c>
      <c r="H3598" s="147">
        <f t="shared" si="121"/>
        <v>1</v>
      </c>
    </row>
    <row r="3599" spans="1:8" x14ac:dyDescent="0.35">
      <c r="A3599" s="144" t="s">
        <v>81</v>
      </c>
      <c r="B3599" s="145" t="s">
        <v>30</v>
      </c>
      <c r="C3599" s="145" t="s">
        <v>31</v>
      </c>
      <c r="D3599" s="146" t="str">
        <f>VLOOKUP(C3599,[0]!Data,2,)</f>
        <v>Ancillary Staff</v>
      </c>
      <c r="E3599" s="145">
        <v>5</v>
      </c>
      <c r="F3599" s="145" t="s">
        <v>11</v>
      </c>
      <c r="G3599" s="146">
        <f t="shared" si="120"/>
        <v>1</v>
      </c>
      <c r="H3599" s="147">
        <f t="shared" si="121"/>
        <v>1</v>
      </c>
    </row>
    <row r="3600" spans="1:8" x14ac:dyDescent="0.35">
      <c r="A3600" s="144" t="s">
        <v>81</v>
      </c>
      <c r="B3600" s="145" t="s">
        <v>42</v>
      </c>
      <c r="C3600" s="145" t="s">
        <v>10</v>
      </c>
      <c r="D3600" s="146" t="str">
        <f>VLOOKUP(C3600,[0]!Data,2,)</f>
        <v>Doctor</v>
      </c>
      <c r="E3600" s="145">
        <v>5</v>
      </c>
      <c r="F3600" s="145" t="s">
        <v>11</v>
      </c>
      <c r="G3600" s="146">
        <f t="shared" si="120"/>
        <v>1</v>
      </c>
      <c r="H3600" s="147">
        <f t="shared" si="121"/>
        <v>1</v>
      </c>
    </row>
    <row r="3601" spans="1:8" x14ac:dyDescent="0.35">
      <c r="A3601" s="144" t="s">
        <v>81</v>
      </c>
      <c r="B3601" s="145" t="s">
        <v>42</v>
      </c>
      <c r="C3601" s="145" t="s">
        <v>10</v>
      </c>
      <c r="D3601" s="146" t="str">
        <f>VLOOKUP(C3601,[0]!Data,2,)</f>
        <v>Doctor</v>
      </c>
      <c r="E3601" s="145">
        <v>2</v>
      </c>
      <c r="F3601" s="145" t="s">
        <v>11</v>
      </c>
      <c r="G3601" s="146">
        <f t="shared" si="120"/>
        <v>1</v>
      </c>
      <c r="H3601" s="147">
        <f t="shared" si="121"/>
        <v>1</v>
      </c>
    </row>
    <row r="3602" spans="1:8" x14ac:dyDescent="0.35">
      <c r="A3602" s="144" t="s">
        <v>81</v>
      </c>
      <c r="B3602" s="145" t="s">
        <v>42</v>
      </c>
      <c r="C3602" s="145" t="s">
        <v>10</v>
      </c>
      <c r="D3602" s="146" t="str">
        <f>VLOOKUP(C3602,[0]!Data,2,)</f>
        <v>Doctor</v>
      </c>
      <c r="E3602" s="145">
        <v>5</v>
      </c>
      <c r="F3602" s="145" t="s">
        <v>11</v>
      </c>
      <c r="G3602" s="146">
        <f t="shared" ref="G3602:G3665" si="122">IF(F3602="Y",1,0)</f>
        <v>1</v>
      </c>
      <c r="H3602" s="147">
        <f t="shared" ref="H3602:H3665" si="123">IF(F3602="Y,N",1,1)</f>
        <v>1</v>
      </c>
    </row>
    <row r="3603" spans="1:8" x14ac:dyDescent="0.35">
      <c r="A3603" s="144" t="s">
        <v>81</v>
      </c>
      <c r="B3603" s="145" t="s">
        <v>42</v>
      </c>
      <c r="C3603" s="145" t="s">
        <v>10</v>
      </c>
      <c r="D3603" s="146" t="str">
        <f>VLOOKUP(C3603,[0]!Data,2,)</f>
        <v>Doctor</v>
      </c>
      <c r="E3603" s="145">
        <v>2</v>
      </c>
      <c r="F3603" s="145" t="s">
        <v>11</v>
      </c>
      <c r="G3603" s="146">
        <f t="shared" si="122"/>
        <v>1</v>
      </c>
      <c r="H3603" s="147">
        <f t="shared" si="123"/>
        <v>1</v>
      </c>
    </row>
    <row r="3604" spans="1:8" x14ac:dyDescent="0.35">
      <c r="A3604" s="144" t="s">
        <v>81</v>
      </c>
      <c r="B3604" s="145" t="s">
        <v>42</v>
      </c>
      <c r="C3604" s="145" t="s">
        <v>12</v>
      </c>
      <c r="D3604" s="146" t="str">
        <f>VLOOKUP(C3604,[0]!Data,2,)</f>
        <v>Nurse</v>
      </c>
      <c r="E3604" s="145">
        <v>5</v>
      </c>
      <c r="F3604" s="145" t="s">
        <v>11</v>
      </c>
      <c r="G3604" s="146">
        <f t="shared" si="122"/>
        <v>1</v>
      </c>
      <c r="H3604" s="147">
        <f t="shared" si="123"/>
        <v>1</v>
      </c>
    </row>
    <row r="3605" spans="1:8" x14ac:dyDescent="0.35">
      <c r="A3605" s="144" t="s">
        <v>81</v>
      </c>
      <c r="B3605" s="145" t="s">
        <v>42</v>
      </c>
      <c r="C3605" s="145" t="s">
        <v>12</v>
      </c>
      <c r="D3605" s="146" t="str">
        <f>VLOOKUP(C3605,[0]!Data,2,)</f>
        <v>Nurse</v>
      </c>
      <c r="E3605" s="145">
        <v>5</v>
      </c>
      <c r="F3605" s="145" t="s">
        <v>29</v>
      </c>
      <c r="G3605" s="146">
        <f t="shared" si="122"/>
        <v>0</v>
      </c>
      <c r="H3605" s="147">
        <f t="shared" si="123"/>
        <v>1</v>
      </c>
    </row>
    <row r="3606" spans="1:8" x14ac:dyDescent="0.35">
      <c r="A3606" s="144" t="s">
        <v>81</v>
      </c>
      <c r="B3606" s="145" t="s">
        <v>42</v>
      </c>
      <c r="C3606" s="145" t="s">
        <v>12</v>
      </c>
      <c r="D3606" s="146" t="str">
        <f>VLOOKUP(C3606,[0]!Data,2,)</f>
        <v>Nurse</v>
      </c>
      <c r="E3606" s="145">
        <v>1</v>
      </c>
      <c r="F3606" s="145" t="s">
        <v>11</v>
      </c>
      <c r="G3606" s="146">
        <f t="shared" si="122"/>
        <v>1</v>
      </c>
      <c r="H3606" s="147">
        <f t="shared" si="123"/>
        <v>1</v>
      </c>
    </row>
    <row r="3607" spans="1:8" x14ac:dyDescent="0.35">
      <c r="A3607" s="144" t="s">
        <v>81</v>
      </c>
      <c r="B3607" s="145" t="s">
        <v>42</v>
      </c>
      <c r="C3607" s="145" t="s">
        <v>12</v>
      </c>
      <c r="D3607" s="146" t="str">
        <f>VLOOKUP(C3607,[0]!Data,2,)</f>
        <v>Nurse</v>
      </c>
      <c r="E3607" s="145">
        <v>4</v>
      </c>
      <c r="F3607" s="145" t="s">
        <v>11</v>
      </c>
      <c r="G3607" s="146">
        <f t="shared" si="122"/>
        <v>1</v>
      </c>
      <c r="H3607" s="147">
        <f t="shared" si="123"/>
        <v>1</v>
      </c>
    </row>
    <row r="3608" spans="1:8" x14ac:dyDescent="0.35">
      <c r="A3608" s="144" t="s">
        <v>81</v>
      </c>
      <c r="B3608" s="145" t="s">
        <v>42</v>
      </c>
      <c r="C3608" s="145" t="s">
        <v>14</v>
      </c>
      <c r="D3608" s="146" t="str">
        <f>VLOOKUP(C3608,[0]!Data,2,)</f>
        <v>Ancillary Staff</v>
      </c>
      <c r="E3608" s="145">
        <v>1</v>
      </c>
      <c r="F3608" s="145" t="s">
        <v>11</v>
      </c>
      <c r="G3608" s="146">
        <f t="shared" si="122"/>
        <v>1</v>
      </c>
      <c r="H3608" s="147">
        <f t="shared" si="123"/>
        <v>1</v>
      </c>
    </row>
    <row r="3609" spans="1:8" x14ac:dyDescent="0.35">
      <c r="A3609" s="144" t="s">
        <v>81</v>
      </c>
      <c r="B3609" s="145" t="s">
        <v>42</v>
      </c>
      <c r="C3609" s="145" t="s">
        <v>14</v>
      </c>
      <c r="D3609" s="146" t="str">
        <f>VLOOKUP(C3609,[0]!Data,2,)</f>
        <v>Ancillary Staff</v>
      </c>
      <c r="E3609" s="145">
        <v>1</v>
      </c>
      <c r="F3609" s="145" t="s">
        <v>11</v>
      </c>
      <c r="G3609" s="146">
        <f t="shared" si="122"/>
        <v>1</v>
      </c>
      <c r="H3609" s="147">
        <f t="shared" si="123"/>
        <v>1</v>
      </c>
    </row>
    <row r="3610" spans="1:8" x14ac:dyDescent="0.35">
      <c r="A3610" s="144" t="s">
        <v>81</v>
      </c>
      <c r="B3610" s="145" t="s">
        <v>42</v>
      </c>
      <c r="C3610" s="145" t="s">
        <v>14</v>
      </c>
      <c r="D3610" s="146" t="str">
        <f>VLOOKUP(C3610,[0]!Data,2,)</f>
        <v>Ancillary Staff</v>
      </c>
      <c r="E3610" s="145">
        <v>1</v>
      </c>
      <c r="F3610" s="145" t="s">
        <v>11</v>
      </c>
      <c r="G3610" s="146">
        <f t="shared" si="122"/>
        <v>1</v>
      </c>
      <c r="H3610" s="147">
        <f t="shared" si="123"/>
        <v>1</v>
      </c>
    </row>
    <row r="3611" spans="1:8" x14ac:dyDescent="0.35">
      <c r="A3611" s="144" t="s">
        <v>81</v>
      </c>
      <c r="B3611" s="145" t="s">
        <v>42</v>
      </c>
      <c r="C3611" s="145" t="s">
        <v>14</v>
      </c>
      <c r="D3611" s="146" t="str">
        <f>VLOOKUP(C3611,[0]!Data,2,)</f>
        <v>Ancillary Staff</v>
      </c>
      <c r="E3611" s="145">
        <v>4</v>
      </c>
      <c r="F3611" s="145" t="s">
        <v>29</v>
      </c>
      <c r="G3611" s="146">
        <f t="shared" si="122"/>
        <v>0</v>
      </c>
      <c r="H3611" s="147">
        <f t="shared" si="123"/>
        <v>1</v>
      </c>
    </row>
    <row r="3612" spans="1:8" x14ac:dyDescent="0.35">
      <c r="A3612" s="144" t="s">
        <v>81</v>
      </c>
      <c r="B3612" s="145">
        <v>10</v>
      </c>
      <c r="C3612" s="145" t="s">
        <v>14</v>
      </c>
      <c r="D3612" s="146" t="str">
        <f>VLOOKUP(C3612,[0]!Data,2,)</f>
        <v>Ancillary Staff</v>
      </c>
      <c r="E3612" s="145">
        <v>1</v>
      </c>
      <c r="F3612" s="145" t="s">
        <v>11</v>
      </c>
      <c r="G3612" s="146">
        <f t="shared" si="122"/>
        <v>1</v>
      </c>
      <c r="H3612" s="147">
        <f t="shared" si="123"/>
        <v>1</v>
      </c>
    </row>
    <row r="3613" spans="1:8" x14ac:dyDescent="0.35">
      <c r="A3613" s="144" t="s">
        <v>81</v>
      </c>
      <c r="B3613" s="145">
        <v>10</v>
      </c>
      <c r="C3613" s="145" t="s">
        <v>14</v>
      </c>
      <c r="D3613" s="146" t="str">
        <f>VLOOKUP(C3613,[0]!Data,2,)</f>
        <v>Ancillary Staff</v>
      </c>
      <c r="E3613" s="145">
        <v>1</v>
      </c>
      <c r="F3613" s="145" t="s">
        <v>11</v>
      </c>
      <c r="G3613" s="146">
        <f t="shared" si="122"/>
        <v>1</v>
      </c>
      <c r="H3613" s="147">
        <f t="shared" si="123"/>
        <v>1</v>
      </c>
    </row>
    <row r="3614" spans="1:8" x14ac:dyDescent="0.35">
      <c r="A3614" s="144" t="s">
        <v>81</v>
      </c>
      <c r="B3614" s="145">
        <v>10</v>
      </c>
      <c r="C3614" s="145" t="s">
        <v>14</v>
      </c>
      <c r="D3614" s="146" t="str">
        <f>VLOOKUP(C3614,[0]!Data,2,)</f>
        <v>Ancillary Staff</v>
      </c>
      <c r="E3614" s="145">
        <v>1</v>
      </c>
      <c r="F3614" s="145" t="s">
        <v>11</v>
      </c>
      <c r="G3614" s="146">
        <f t="shared" si="122"/>
        <v>1</v>
      </c>
      <c r="H3614" s="147">
        <f t="shared" si="123"/>
        <v>1</v>
      </c>
    </row>
    <row r="3615" spans="1:8" x14ac:dyDescent="0.35">
      <c r="A3615" s="144" t="s">
        <v>81</v>
      </c>
      <c r="B3615" s="145">
        <v>10</v>
      </c>
      <c r="C3615" s="145" t="s">
        <v>14</v>
      </c>
      <c r="D3615" s="146" t="str">
        <f>VLOOKUP(C3615,[0]!Data,2,)</f>
        <v>Ancillary Staff</v>
      </c>
      <c r="E3615" s="145">
        <v>1</v>
      </c>
      <c r="F3615" s="145" t="s">
        <v>11</v>
      </c>
      <c r="G3615" s="146">
        <f t="shared" si="122"/>
        <v>1</v>
      </c>
      <c r="H3615" s="147">
        <f t="shared" si="123"/>
        <v>1</v>
      </c>
    </row>
    <row r="3616" spans="1:8" x14ac:dyDescent="0.35">
      <c r="A3616" s="144" t="s">
        <v>81</v>
      </c>
      <c r="B3616" s="145">
        <v>10</v>
      </c>
      <c r="C3616" s="145" t="s">
        <v>10</v>
      </c>
      <c r="D3616" s="146" t="str">
        <f>VLOOKUP(C3616,[0]!Data,2,)</f>
        <v>Doctor</v>
      </c>
      <c r="E3616" s="145">
        <v>5</v>
      </c>
      <c r="F3616" s="145" t="s">
        <v>11</v>
      </c>
      <c r="G3616" s="146">
        <f t="shared" si="122"/>
        <v>1</v>
      </c>
      <c r="H3616" s="147">
        <f t="shared" si="123"/>
        <v>1</v>
      </c>
    </row>
    <row r="3617" spans="1:8" x14ac:dyDescent="0.35">
      <c r="A3617" s="144" t="s">
        <v>81</v>
      </c>
      <c r="B3617" s="145">
        <v>10</v>
      </c>
      <c r="C3617" s="145" t="s">
        <v>10</v>
      </c>
      <c r="D3617" s="146" t="str">
        <f>VLOOKUP(C3617,[0]!Data,2,)</f>
        <v>Doctor</v>
      </c>
      <c r="E3617" s="145">
        <v>5</v>
      </c>
      <c r="F3617" s="145" t="s">
        <v>11</v>
      </c>
      <c r="G3617" s="146">
        <f t="shared" si="122"/>
        <v>1</v>
      </c>
      <c r="H3617" s="147">
        <f t="shared" si="123"/>
        <v>1</v>
      </c>
    </row>
    <row r="3618" spans="1:8" x14ac:dyDescent="0.35">
      <c r="A3618" s="144" t="s">
        <v>81</v>
      </c>
      <c r="B3618" s="145">
        <v>10</v>
      </c>
      <c r="C3618" s="145" t="s">
        <v>10</v>
      </c>
      <c r="D3618" s="146" t="str">
        <f>VLOOKUP(C3618,[0]!Data,2,)</f>
        <v>Doctor</v>
      </c>
      <c r="E3618" s="145">
        <v>1</v>
      </c>
      <c r="F3618" s="145" t="s">
        <v>11</v>
      </c>
      <c r="G3618" s="146">
        <f t="shared" si="122"/>
        <v>1</v>
      </c>
      <c r="H3618" s="147">
        <f t="shared" si="123"/>
        <v>1</v>
      </c>
    </row>
    <row r="3619" spans="1:8" x14ac:dyDescent="0.35">
      <c r="A3619" s="144" t="s">
        <v>81</v>
      </c>
      <c r="B3619" s="145">
        <v>10</v>
      </c>
      <c r="C3619" s="145" t="s">
        <v>10</v>
      </c>
      <c r="D3619" s="146" t="str">
        <f>VLOOKUP(C3619,[0]!Data,2,)</f>
        <v>Doctor</v>
      </c>
      <c r="E3619" s="145">
        <v>1</v>
      </c>
      <c r="F3619" s="145" t="s">
        <v>11</v>
      </c>
      <c r="G3619" s="146">
        <f t="shared" si="122"/>
        <v>1</v>
      </c>
      <c r="H3619" s="147">
        <f t="shared" si="123"/>
        <v>1</v>
      </c>
    </row>
    <row r="3620" spans="1:8" x14ac:dyDescent="0.35">
      <c r="A3620" s="144" t="s">
        <v>81</v>
      </c>
      <c r="B3620" s="145">
        <v>10</v>
      </c>
      <c r="C3620" s="145" t="s">
        <v>32</v>
      </c>
      <c r="D3620" s="146" t="str">
        <f>VLOOKUP(C3620,[0]!Data,2,)</f>
        <v>Allied Health</v>
      </c>
      <c r="E3620" s="145">
        <v>5</v>
      </c>
      <c r="F3620" s="145" t="s">
        <v>11</v>
      </c>
      <c r="G3620" s="146">
        <f t="shared" si="122"/>
        <v>1</v>
      </c>
      <c r="H3620" s="147">
        <f t="shared" si="123"/>
        <v>1</v>
      </c>
    </row>
    <row r="3621" spans="1:8" x14ac:dyDescent="0.35">
      <c r="A3621" s="144" t="s">
        <v>81</v>
      </c>
      <c r="B3621" s="145">
        <v>10</v>
      </c>
      <c r="C3621" s="145" t="s">
        <v>32</v>
      </c>
      <c r="D3621" s="146" t="str">
        <f>VLOOKUP(C3621,[0]!Data,2,)</f>
        <v>Allied Health</v>
      </c>
      <c r="E3621" s="145">
        <v>1</v>
      </c>
      <c r="F3621" s="145" t="s">
        <v>11</v>
      </c>
      <c r="G3621" s="146">
        <f t="shared" si="122"/>
        <v>1</v>
      </c>
      <c r="H3621" s="147">
        <f t="shared" si="123"/>
        <v>1</v>
      </c>
    </row>
    <row r="3622" spans="1:8" x14ac:dyDescent="0.35">
      <c r="A3622" s="144" t="s">
        <v>81</v>
      </c>
      <c r="B3622" s="145" t="s">
        <v>25</v>
      </c>
      <c r="C3622" s="145" t="s">
        <v>12</v>
      </c>
      <c r="D3622" s="146" t="str">
        <f>VLOOKUP(C3622,[0]!Data,2,)</f>
        <v>Nurse</v>
      </c>
      <c r="E3622" s="145">
        <v>3</v>
      </c>
      <c r="F3622" s="145" t="s">
        <v>11</v>
      </c>
      <c r="G3622" s="146">
        <f t="shared" si="122"/>
        <v>1</v>
      </c>
      <c r="H3622" s="147">
        <f t="shared" si="123"/>
        <v>1</v>
      </c>
    </row>
    <row r="3623" spans="1:8" x14ac:dyDescent="0.35">
      <c r="A3623" s="144" t="s">
        <v>81</v>
      </c>
      <c r="B3623" s="145" t="s">
        <v>25</v>
      </c>
      <c r="C3623" s="145" t="s">
        <v>10</v>
      </c>
      <c r="D3623" s="146" t="str">
        <f>VLOOKUP(C3623,[0]!Data,2,)</f>
        <v>Doctor</v>
      </c>
      <c r="E3623" s="145">
        <v>4</v>
      </c>
      <c r="F3623" s="145" t="s">
        <v>11</v>
      </c>
      <c r="G3623" s="146">
        <f t="shared" si="122"/>
        <v>1</v>
      </c>
      <c r="H3623" s="147">
        <f t="shared" si="123"/>
        <v>1</v>
      </c>
    </row>
    <row r="3624" spans="1:8" x14ac:dyDescent="0.35">
      <c r="A3624" s="144" t="s">
        <v>81</v>
      </c>
      <c r="B3624" s="145" t="s">
        <v>25</v>
      </c>
      <c r="C3624" s="145" t="s">
        <v>24</v>
      </c>
      <c r="D3624" s="146" t="str">
        <f>VLOOKUP(C3624,[0]!Data,2,)</f>
        <v>Allied Health</v>
      </c>
      <c r="E3624" s="145">
        <v>3</v>
      </c>
      <c r="F3624" s="145" t="s">
        <v>11</v>
      </c>
      <c r="G3624" s="146">
        <f t="shared" si="122"/>
        <v>1</v>
      </c>
      <c r="H3624" s="147">
        <f t="shared" si="123"/>
        <v>1</v>
      </c>
    </row>
    <row r="3625" spans="1:8" x14ac:dyDescent="0.35">
      <c r="A3625" s="144" t="s">
        <v>81</v>
      </c>
      <c r="B3625" s="145" t="s">
        <v>25</v>
      </c>
      <c r="C3625" s="145" t="s">
        <v>12</v>
      </c>
      <c r="D3625" s="146" t="str">
        <f>VLOOKUP(C3625,[0]!Data,2,)</f>
        <v>Nurse</v>
      </c>
      <c r="E3625" s="145">
        <v>3</v>
      </c>
      <c r="F3625" s="145" t="s">
        <v>11</v>
      </c>
      <c r="G3625" s="146">
        <f t="shared" si="122"/>
        <v>1</v>
      </c>
      <c r="H3625" s="147">
        <f t="shared" si="123"/>
        <v>1</v>
      </c>
    </row>
    <row r="3626" spans="1:8" x14ac:dyDescent="0.35">
      <c r="A3626" s="144" t="s">
        <v>81</v>
      </c>
      <c r="B3626" s="145" t="s">
        <v>25</v>
      </c>
      <c r="C3626" s="145" t="s">
        <v>10</v>
      </c>
      <c r="D3626" s="146" t="str">
        <f>VLOOKUP(C3626,[0]!Data,2,)</f>
        <v>Doctor</v>
      </c>
      <c r="E3626" s="145">
        <v>5</v>
      </c>
      <c r="F3626" s="145" t="s">
        <v>11</v>
      </c>
      <c r="G3626" s="146">
        <f t="shared" si="122"/>
        <v>1</v>
      </c>
      <c r="H3626" s="147">
        <f t="shared" si="123"/>
        <v>1</v>
      </c>
    </row>
    <row r="3627" spans="1:8" x14ac:dyDescent="0.35">
      <c r="A3627" s="144" t="s">
        <v>81</v>
      </c>
      <c r="B3627" s="145" t="s">
        <v>25</v>
      </c>
      <c r="C3627" s="145" t="s">
        <v>10</v>
      </c>
      <c r="D3627" s="146" t="str">
        <f>VLOOKUP(C3627,[0]!Data,2,)</f>
        <v>Doctor</v>
      </c>
      <c r="E3627" s="145">
        <v>1</v>
      </c>
      <c r="F3627" s="145" t="s">
        <v>11</v>
      </c>
      <c r="G3627" s="146">
        <f t="shared" si="122"/>
        <v>1</v>
      </c>
      <c r="H3627" s="147">
        <f t="shared" si="123"/>
        <v>1</v>
      </c>
    </row>
    <row r="3628" spans="1:8" x14ac:dyDescent="0.35">
      <c r="A3628" s="144" t="s">
        <v>81</v>
      </c>
      <c r="B3628" s="145" t="s">
        <v>25</v>
      </c>
      <c r="C3628" s="145" t="s">
        <v>12</v>
      </c>
      <c r="D3628" s="146" t="str">
        <f>VLOOKUP(C3628,[0]!Data,2,)</f>
        <v>Nurse</v>
      </c>
      <c r="E3628" s="145">
        <v>1</v>
      </c>
      <c r="F3628" s="145" t="s">
        <v>11</v>
      </c>
      <c r="G3628" s="146">
        <f t="shared" si="122"/>
        <v>1</v>
      </c>
      <c r="H3628" s="147">
        <f t="shared" si="123"/>
        <v>1</v>
      </c>
    </row>
    <row r="3629" spans="1:8" x14ac:dyDescent="0.35">
      <c r="A3629" s="144" t="s">
        <v>81</v>
      </c>
      <c r="B3629" s="145" t="s">
        <v>25</v>
      </c>
      <c r="C3629" s="145" t="s">
        <v>12</v>
      </c>
      <c r="D3629" s="146" t="str">
        <f>VLOOKUP(C3629,[0]!Data,2,)</f>
        <v>Nurse</v>
      </c>
      <c r="E3629" s="145">
        <v>4</v>
      </c>
      <c r="F3629" s="145" t="s">
        <v>11</v>
      </c>
      <c r="G3629" s="146">
        <f t="shared" si="122"/>
        <v>1</v>
      </c>
      <c r="H3629" s="147">
        <f t="shared" si="123"/>
        <v>1</v>
      </c>
    </row>
    <row r="3630" spans="1:8" x14ac:dyDescent="0.35">
      <c r="A3630" s="144" t="s">
        <v>81</v>
      </c>
      <c r="B3630" s="145" t="s">
        <v>25</v>
      </c>
      <c r="C3630" s="145" t="s">
        <v>12</v>
      </c>
      <c r="D3630" s="146" t="str">
        <f>VLOOKUP(C3630,[0]!Data,2,)</f>
        <v>Nurse</v>
      </c>
      <c r="E3630" s="145">
        <v>1</v>
      </c>
      <c r="F3630" s="145" t="s">
        <v>11</v>
      </c>
      <c r="G3630" s="146">
        <f t="shared" si="122"/>
        <v>1</v>
      </c>
      <c r="H3630" s="147">
        <f t="shared" si="123"/>
        <v>1</v>
      </c>
    </row>
    <row r="3631" spans="1:8" x14ac:dyDescent="0.35">
      <c r="A3631" s="144" t="s">
        <v>81</v>
      </c>
      <c r="B3631" s="145" t="s">
        <v>25</v>
      </c>
      <c r="C3631" s="145" t="s">
        <v>12</v>
      </c>
      <c r="D3631" s="146" t="str">
        <f>VLOOKUP(C3631,[0]!Data,2,)</f>
        <v>Nurse</v>
      </c>
      <c r="E3631" s="145">
        <v>1</v>
      </c>
      <c r="F3631" s="145" t="s">
        <v>11</v>
      </c>
      <c r="G3631" s="146">
        <f t="shared" si="122"/>
        <v>1</v>
      </c>
      <c r="H3631" s="147">
        <f t="shared" si="123"/>
        <v>1</v>
      </c>
    </row>
    <row r="3632" spans="1:8" x14ac:dyDescent="0.35">
      <c r="A3632" s="144" t="s">
        <v>81</v>
      </c>
      <c r="B3632" s="145" t="s">
        <v>25</v>
      </c>
      <c r="C3632" s="145" t="s">
        <v>12</v>
      </c>
      <c r="D3632" s="146" t="str">
        <f>VLOOKUP(C3632,[0]!Data,2,)</f>
        <v>Nurse</v>
      </c>
      <c r="E3632" s="145">
        <v>1</v>
      </c>
      <c r="F3632" s="145" t="s">
        <v>11</v>
      </c>
      <c r="G3632" s="146">
        <f t="shared" si="122"/>
        <v>1</v>
      </c>
      <c r="H3632" s="147">
        <f t="shared" si="123"/>
        <v>1</v>
      </c>
    </row>
    <row r="3633" spans="1:8" x14ac:dyDescent="0.35">
      <c r="A3633" s="144" t="s">
        <v>81</v>
      </c>
      <c r="B3633" s="145" t="s">
        <v>25</v>
      </c>
      <c r="C3633" s="145" t="s">
        <v>12</v>
      </c>
      <c r="D3633" s="146" t="str">
        <f>VLOOKUP(C3633,[0]!Data,2,)</f>
        <v>Nurse</v>
      </c>
      <c r="E3633" s="145">
        <v>1</v>
      </c>
      <c r="F3633" s="145" t="s">
        <v>11</v>
      </c>
      <c r="G3633" s="146">
        <f t="shared" si="122"/>
        <v>1</v>
      </c>
      <c r="H3633" s="147">
        <f t="shared" si="123"/>
        <v>1</v>
      </c>
    </row>
    <row r="3634" spans="1:8" x14ac:dyDescent="0.35">
      <c r="A3634" s="144" t="s">
        <v>81</v>
      </c>
      <c r="B3634" s="145" t="s">
        <v>25</v>
      </c>
      <c r="C3634" s="145" t="s">
        <v>14</v>
      </c>
      <c r="D3634" s="146" t="str">
        <f>VLOOKUP(C3634,[0]!Data,2,)</f>
        <v>Ancillary Staff</v>
      </c>
      <c r="E3634" s="145">
        <v>5</v>
      </c>
      <c r="F3634" s="145" t="s">
        <v>11</v>
      </c>
      <c r="G3634" s="146">
        <f t="shared" si="122"/>
        <v>1</v>
      </c>
      <c r="H3634" s="147">
        <f t="shared" si="123"/>
        <v>1</v>
      </c>
    </row>
    <row r="3635" spans="1:8" x14ac:dyDescent="0.35">
      <c r="A3635" s="144" t="s">
        <v>81</v>
      </c>
      <c r="B3635" s="145">
        <v>8</v>
      </c>
      <c r="C3635" s="145" t="s">
        <v>12</v>
      </c>
      <c r="D3635" s="146" t="str">
        <f>VLOOKUP(C3635,[0]!Data,2,)</f>
        <v>Nurse</v>
      </c>
      <c r="E3635" s="145">
        <v>1</v>
      </c>
      <c r="F3635" s="145" t="s">
        <v>11</v>
      </c>
      <c r="G3635" s="146">
        <f t="shared" si="122"/>
        <v>1</v>
      </c>
      <c r="H3635" s="147">
        <f t="shared" si="123"/>
        <v>1</v>
      </c>
    </row>
    <row r="3636" spans="1:8" x14ac:dyDescent="0.35">
      <c r="A3636" s="144" t="s">
        <v>81</v>
      </c>
      <c r="B3636" s="145">
        <v>8</v>
      </c>
      <c r="C3636" s="145" t="s">
        <v>14</v>
      </c>
      <c r="D3636" s="146" t="str">
        <f>VLOOKUP(C3636,[0]!Data,2,)</f>
        <v>Ancillary Staff</v>
      </c>
      <c r="E3636" s="145">
        <v>4</v>
      </c>
      <c r="F3636" s="145" t="s">
        <v>11</v>
      </c>
      <c r="G3636" s="146">
        <f t="shared" si="122"/>
        <v>1</v>
      </c>
      <c r="H3636" s="147">
        <f t="shared" si="123"/>
        <v>1</v>
      </c>
    </row>
    <row r="3637" spans="1:8" x14ac:dyDescent="0.35">
      <c r="A3637" s="144" t="s">
        <v>81</v>
      </c>
      <c r="B3637" s="145">
        <v>8</v>
      </c>
      <c r="C3637" s="145" t="s">
        <v>32</v>
      </c>
      <c r="D3637" s="146" t="str">
        <f>VLOOKUP(C3637,[0]!Data,2,)</f>
        <v>Allied Health</v>
      </c>
      <c r="E3637" s="145">
        <v>1</v>
      </c>
      <c r="F3637" s="145" t="s">
        <v>11</v>
      </c>
      <c r="G3637" s="146">
        <f t="shared" si="122"/>
        <v>1</v>
      </c>
      <c r="H3637" s="147">
        <f t="shared" si="123"/>
        <v>1</v>
      </c>
    </row>
    <row r="3638" spans="1:8" x14ac:dyDescent="0.35">
      <c r="A3638" s="144" t="s">
        <v>81</v>
      </c>
      <c r="B3638" s="145">
        <v>8</v>
      </c>
      <c r="C3638" s="145" t="s">
        <v>24</v>
      </c>
      <c r="D3638" s="146" t="str">
        <f>VLOOKUP(C3638,[0]!Data,2,)</f>
        <v>Allied Health</v>
      </c>
      <c r="E3638" s="145">
        <v>1</v>
      </c>
      <c r="F3638" s="145" t="s">
        <v>11</v>
      </c>
      <c r="G3638" s="146">
        <f t="shared" si="122"/>
        <v>1</v>
      </c>
      <c r="H3638" s="147">
        <f t="shared" si="123"/>
        <v>1</v>
      </c>
    </row>
    <row r="3639" spans="1:8" x14ac:dyDescent="0.35">
      <c r="A3639" s="144" t="s">
        <v>81</v>
      </c>
      <c r="B3639" s="145">
        <v>8</v>
      </c>
      <c r="C3639" s="145" t="s">
        <v>10</v>
      </c>
      <c r="D3639" s="146" t="str">
        <f>VLOOKUP(C3639,[0]!Data,2,)</f>
        <v>Doctor</v>
      </c>
      <c r="E3639" s="145">
        <v>1</v>
      </c>
      <c r="F3639" s="145" t="s">
        <v>11</v>
      </c>
      <c r="G3639" s="146">
        <f t="shared" si="122"/>
        <v>1</v>
      </c>
      <c r="H3639" s="147">
        <f t="shared" si="123"/>
        <v>1</v>
      </c>
    </row>
    <row r="3640" spans="1:8" x14ac:dyDescent="0.35">
      <c r="A3640" s="144" t="s">
        <v>81</v>
      </c>
      <c r="B3640" s="145">
        <v>8</v>
      </c>
      <c r="C3640" s="145" t="s">
        <v>10</v>
      </c>
      <c r="D3640" s="146" t="str">
        <f>VLOOKUP(C3640,[0]!Data,2,)</f>
        <v>Doctor</v>
      </c>
      <c r="E3640" s="145">
        <v>4</v>
      </c>
      <c r="F3640" s="145" t="s">
        <v>11</v>
      </c>
      <c r="G3640" s="146">
        <f t="shared" si="122"/>
        <v>1</v>
      </c>
      <c r="H3640" s="147">
        <f t="shared" si="123"/>
        <v>1</v>
      </c>
    </row>
    <row r="3641" spans="1:8" x14ac:dyDescent="0.35">
      <c r="A3641" s="144" t="s">
        <v>81</v>
      </c>
      <c r="B3641" s="145">
        <v>8</v>
      </c>
      <c r="C3641" s="145" t="s">
        <v>12</v>
      </c>
      <c r="D3641" s="146" t="str">
        <f>VLOOKUP(C3641,[0]!Data,2,)</f>
        <v>Nurse</v>
      </c>
      <c r="E3641" s="145">
        <v>4</v>
      </c>
      <c r="F3641" s="145" t="s">
        <v>11</v>
      </c>
      <c r="G3641" s="146">
        <f t="shared" si="122"/>
        <v>1</v>
      </c>
      <c r="H3641" s="147">
        <f t="shared" si="123"/>
        <v>1</v>
      </c>
    </row>
    <row r="3642" spans="1:8" x14ac:dyDescent="0.35">
      <c r="A3642" s="144" t="s">
        <v>81</v>
      </c>
      <c r="B3642" s="145">
        <v>8</v>
      </c>
      <c r="C3642" s="145" t="s">
        <v>12</v>
      </c>
      <c r="D3642" s="146" t="str">
        <f>VLOOKUP(C3642,[0]!Data,2,)</f>
        <v>Nurse</v>
      </c>
      <c r="E3642" s="145">
        <v>4</v>
      </c>
      <c r="F3642" s="145" t="s">
        <v>11</v>
      </c>
      <c r="G3642" s="146">
        <f t="shared" si="122"/>
        <v>1</v>
      </c>
      <c r="H3642" s="147">
        <f t="shared" si="123"/>
        <v>1</v>
      </c>
    </row>
    <row r="3643" spans="1:8" x14ac:dyDescent="0.35">
      <c r="A3643" s="144" t="s">
        <v>81</v>
      </c>
      <c r="B3643" s="145">
        <v>8</v>
      </c>
      <c r="C3643" s="145" t="s">
        <v>12</v>
      </c>
      <c r="D3643" s="146" t="str">
        <f>VLOOKUP(C3643,[0]!Data,2,)</f>
        <v>Nurse</v>
      </c>
      <c r="E3643" s="145">
        <v>5</v>
      </c>
      <c r="F3643" s="145" t="s">
        <v>11</v>
      </c>
      <c r="G3643" s="146">
        <f t="shared" si="122"/>
        <v>1</v>
      </c>
      <c r="H3643" s="147">
        <f t="shared" si="123"/>
        <v>1</v>
      </c>
    </row>
    <row r="3644" spans="1:8" x14ac:dyDescent="0.35">
      <c r="A3644" s="144" t="s">
        <v>81</v>
      </c>
      <c r="B3644" s="145">
        <v>8</v>
      </c>
      <c r="C3644" s="145" t="s">
        <v>12</v>
      </c>
      <c r="D3644" s="146" t="str">
        <f>VLOOKUP(C3644,[0]!Data,2,)</f>
        <v>Nurse</v>
      </c>
      <c r="E3644" s="145">
        <v>1</v>
      </c>
      <c r="F3644" s="145" t="s">
        <v>11</v>
      </c>
      <c r="G3644" s="146">
        <f t="shared" si="122"/>
        <v>1</v>
      </c>
      <c r="H3644" s="147">
        <f t="shared" si="123"/>
        <v>1</v>
      </c>
    </row>
    <row r="3645" spans="1:8" x14ac:dyDescent="0.35">
      <c r="A3645" s="144" t="s">
        <v>81</v>
      </c>
      <c r="B3645" s="145">
        <v>8</v>
      </c>
      <c r="C3645" s="145" t="s">
        <v>12</v>
      </c>
      <c r="D3645" s="146" t="str">
        <f>VLOOKUP(C3645,[0]!Data,2,)</f>
        <v>Nurse</v>
      </c>
      <c r="E3645" s="145">
        <v>1</v>
      </c>
      <c r="F3645" s="145" t="s">
        <v>11</v>
      </c>
      <c r="G3645" s="146">
        <f t="shared" si="122"/>
        <v>1</v>
      </c>
      <c r="H3645" s="147">
        <f t="shared" si="123"/>
        <v>1</v>
      </c>
    </row>
    <row r="3646" spans="1:8" x14ac:dyDescent="0.35">
      <c r="A3646" s="144" t="s">
        <v>81</v>
      </c>
      <c r="B3646" s="145">
        <v>8</v>
      </c>
      <c r="C3646" s="145" t="s">
        <v>12</v>
      </c>
      <c r="D3646" s="146" t="str">
        <f>VLOOKUP(C3646,[0]!Data,2,)</f>
        <v>Nurse</v>
      </c>
      <c r="E3646" s="145">
        <v>1</v>
      </c>
      <c r="F3646" s="145" t="s">
        <v>11</v>
      </c>
      <c r="G3646" s="146">
        <f t="shared" si="122"/>
        <v>1</v>
      </c>
      <c r="H3646" s="147">
        <f t="shared" si="123"/>
        <v>1</v>
      </c>
    </row>
    <row r="3647" spans="1:8" x14ac:dyDescent="0.35">
      <c r="A3647" s="144" t="s">
        <v>81</v>
      </c>
      <c r="B3647" s="145" t="s">
        <v>63</v>
      </c>
      <c r="C3647" s="145" t="s">
        <v>12</v>
      </c>
      <c r="D3647" s="146" t="str">
        <f>VLOOKUP(C3647,[0]!Data,2,)</f>
        <v>Nurse</v>
      </c>
      <c r="E3647" s="145">
        <v>1</v>
      </c>
      <c r="F3647" s="145" t="s">
        <v>11</v>
      </c>
      <c r="G3647" s="146">
        <f t="shared" si="122"/>
        <v>1</v>
      </c>
      <c r="H3647" s="147">
        <f t="shared" si="123"/>
        <v>1</v>
      </c>
    </row>
    <row r="3648" spans="1:8" x14ac:dyDescent="0.35">
      <c r="A3648" s="144" t="s">
        <v>81</v>
      </c>
      <c r="B3648" s="145" t="s">
        <v>63</v>
      </c>
      <c r="C3648" s="145" t="s">
        <v>10</v>
      </c>
      <c r="D3648" s="146" t="str">
        <f>VLOOKUP(C3648,[0]!Data,2,)</f>
        <v>Doctor</v>
      </c>
      <c r="E3648" s="145">
        <v>1</v>
      </c>
      <c r="F3648" s="145" t="s">
        <v>11</v>
      </c>
      <c r="G3648" s="146">
        <f t="shared" si="122"/>
        <v>1</v>
      </c>
      <c r="H3648" s="147">
        <f t="shared" si="123"/>
        <v>1</v>
      </c>
    </row>
    <row r="3649" spans="1:8" x14ac:dyDescent="0.35">
      <c r="A3649" s="144" t="s">
        <v>81</v>
      </c>
      <c r="B3649" s="145" t="s">
        <v>63</v>
      </c>
      <c r="C3649" s="145" t="s">
        <v>12</v>
      </c>
      <c r="D3649" s="146" t="str">
        <f>VLOOKUP(C3649,[0]!Data,2,)</f>
        <v>Nurse</v>
      </c>
      <c r="E3649" s="145">
        <v>4</v>
      </c>
      <c r="F3649" s="145" t="s">
        <v>11</v>
      </c>
      <c r="G3649" s="146">
        <f t="shared" si="122"/>
        <v>1</v>
      </c>
      <c r="H3649" s="147">
        <f t="shared" si="123"/>
        <v>1</v>
      </c>
    </row>
    <row r="3650" spans="1:8" x14ac:dyDescent="0.35">
      <c r="A3650" s="144" t="s">
        <v>81</v>
      </c>
      <c r="B3650" s="145" t="s">
        <v>63</v>
      </c>
      <c r="C3650" s="145" t="s">
        <v>10</v>
      </c>
      <c r="D3650" s="146" t="str">
        <f>VLOOKUP(C3650,[0]!Data,2,)</f>
        <v>Doctor</v>
      </c>
      <c r="E3650" s="145">
        <v>4</v>
      </c>
      <c r="F3650" s="145" t="s">
        <v>11</v>
      </c>
      <c r="G3650" s="146">
        <f t="shared" si="122"/>
        <v>1</v>
      </c>
      <c r="H3650" s="147">
        <f t="shared" si="123"/>
        <v>1</v>
      </c>
    </row>
    <row r="3651" spans="1:8" x14ac:dyDescent="0.35">
      <c r="A3651" s="144" t="s">
        <v>81</v>
      </c>
      <c r="B3651" s="145" t="s">
        <v>41</v>
      </c>
      <c r="C3651" s="145" t="s">
        <v>14</v>
      </c>
      <c r="D3651" s="146" t="str">
        <f>VLOOKUP(C3651,[0]!Data,2,)</f>
        <v>Ancillary Staff</v>
      </c>
      <c r="E3651" s="145">
        <v>5</v>
      </c>
      <c r="F3651" s="145" t="s">
        <v>11</v>
      </c>
      <c r="G3651" s="146">
        <f t="shared" si="122"/>
        <v>1</v>
      </c>
      <c r="H3651" s="147">
        <f t="shared" si="123"/>
        <v>1</v>
      </c>
    </row>
    <row r="3652" spans="1:8" x14ac:dyDescent="0.35">
      <c r="A3652" s="144" t="s">
        <v>81</v>
      </c>
      <c r="B3652" s="145" t="s">
        <v>21</v>
      </c>
      <c r="C3652" s="145" t="s">
        <v>12</v>
      </c>
      <c r="D3652" s="146" t="str">
        <f>VLOOKUP(C3652,[0]!Data,2,)</f>
        <v>Nurse</v>
      </c>
      <c r="E3652" s="145">
        <v>4</v>
      </c>
      <c r="F3652" s="145" t="s">
        <v>11</v>
      </c>
      <c r="G3652" s="146">
        <f t="shared" si="122"/>
        <v>1</v>
      </c>
      <c r="H3652" s="147">
        <f t="shared" si="123"/>
        <v>1</v>
      </c>
    </row>
    <row r="3653" spans="1:8" x14ac:dyDescent="0.35">
      <c r="A3653" s="144" t="s">
        <v>81</v>
      </c>
      <c r="B3653" s="145" t="s">
        <v>21</v>
      </c>
      <c r="C3653" s="145" t="s">
        <v>12</v>
      </c>
      <c r="D3653" s="146" t="str">
        <f>VLOOKUP(C3653,[0]!Data,2,)</f>
        <v>Nurse</v>
      </c>
      <c r="E3653" s="145">
        <v>3</v>
      </c>
      <c r="F3653" s="145" t="s">
        <v>11</v>
      </c>
      <c r="G3653" s="146">
        <f t="shared" si="122"/>
        <v>1</v>
      </c>
      <c r="H3653" s="147">
        <f t="shared" si="123"/>
        <v>1</v>
      </c>
    </row>
    <row r="3654" spans="1:8" x14ac:dyDescent="0.35">
      <c r="A3654" s="144" t="s">
        <v>81</v>
      </c>
      <c r="B3654" s="145" t="s">
        <v>21</v>
      </c>
      <c r="C3654" s="145" t="s">
        <v>10</v>
      </c>
      <c r="D3654" s="146" t="str">
        <f>VLOOKUP(C3654,[0]!Data,2,)</f>
        <v>Doctor</v>
      </c>
      <c r="E3654" s="145">
        <v>1</v>
      </c>
      <c r="F3654" s="145" t="s">
        <v>11</v>
      </c>
      <c r="G3654" s="146">
        <f t="shared" si="122"/>
        <v>1</v>
      </c>
      <c r="H3654" s="147">
        <f t="shared" si="123"/>
        <v>1</v>
      </c>
    </row>
    <row r="3655" spans="1:8" x14ac:dyDescent="0.35">
      <c r="A3655" s="144" t="s">
        <v>81</v>
      </c>
      <c r="B3655" s="145" t="s">
        <v>21</v>
      </c>
      <c r="C3655" s="145" t="s">
        <v>12</v>
      </c>
      <c r="D3655" s="146" t="str">
        <f>VLOOKUP(C3655,[0]!Data,2,)</f>
        <v>Nurse</v>
      </c>
      <c r="E3655" s="145">
        <v>4</v>
      </c>
      <c r="F3655" s="145" t="s">
        <v>11</v>
      </c>
      <c r="G3655" s="146">
        <f t="shared" si="122"/>
        <v>1</v>
      </c>
      <c r="H3655" s="147">
        <f t="shared" si="123"/>
        <v>1</v>
      </c>
    </row>
    <row r="3656" spans="1:8" x14ac:dyDescent="0.35">
      <c r="A3656" s="144" t="s">
        <v>81</v>
      </c>
      <c r="B3656" s="145" t="s">
        <v>21</v>
      </c>
      <c r="C3656" s="145" t="s">
        <v>10</v>
      </c>
      <c r="D3656" s="146" t="str">
        <f>VLOOKUP(C3656,[0]!Data,2,)</f>
        <v>Doctor</v>
      </c>
      <c r="E3656" s="145">
        <v>4</v>
      </c>
      <c r="F3656" s="145" t="s">
        <v>11</v>
      </c>
      <c r="G3656" s="146">
        <f t="shared" si="122"/>
        <v>1</v>
      </c>
      <c r="H3656" s="147">
        <f t="shared" si="123"/>
        <v>1</v>
      </c>
    </row>
    <row r="3657" spans="1:8" x14ac:dyDescent="0.35">
      <c r="A3657" s="144" t="s">
        <v>81</v>
      </c>
      <c r="B3657" s="145" t="s">
        <v>21</v>
      </c>
      <c r="C3657" s="145" t="s">
        <v>12</v>
      </c>
      <c r="D3657" s="146" t="str">
        <f>VLOOKUP(C3657,[0]!Data,2,)</f>
        <v>Nurse</v>
      </c>
      <c r="E3657" s="145">
        <v>1</v>
      </c>
      <c r="F3657" s="145" t="s">
        <v>11</v>
      </c>
      <c r="G3657" s="146">
        <f t="shared" si="122"/>
        <v>1</v>
      </c>
      <c r="H3657" s="147">
        <f t="shared" si="123"/>
        <v>1</v>
      </c>
    </row>
    <row r="3658" spans="1:8" x14ac:dyDescent="0.35">
      <c r="A3658" s="144" t="s">
        <v>81</v>
      </c>
      <c r="B3658" s="145" t="s">
        <v>21</v>
      </c>
      <c r="C3658" s="145" t="s">
        <v>10</v>
      </c>
      <c r="D3658" s="146" t="str">
        <f>VLOOKUP(C3658,[0]!Data,2,)</f>
        <v>Doctor</v>
      </c>
      <c r="E3658" s="145">
        <v>4</v>
      </c>
      <c r="F3658" s="145" t="s">
        <v>11</v>
      </c>
      <c r="G3658" s="146">
        <f t="shared" si="122"/>
        <v>1</v>
      </c>
      <c r="H3658" s="147">
        <f t="shared" si="123"/>
        <v>1</v>
      </c>
    </row>
    <row r="3659" spans="1:8" x14ac:dyDescent="0.35">
      <c r="A3659" s="144" t="s">
        <v>81</v>
      </c>
      <c r="B3659" s="145" t="s">
        <v>21</v>
      </c>
      <c r="C3659" s="145" t="s">
        <v>12</v>
      </c>
      <c r="D3659" s="146" t="str">
        <f>VLOOKUP(C3659,[0]!Data,2,)</f>
        <v>Nurse</v>
      </c>
      <c r="E3659" s="145">
        <v>5</v>
      </c>
      <c r="F3659" s="145" t="s">
        <v>11</v>
      </c>
      <c r="G3659" s="146">
        <f t="shared" si="122"/>
        <v>1</v>
      </c>
      <c r="H3659" s="147">
        <f t="shared" si="123"/>
        <v>1</v>
      </c>
    </row>
    <row r="3660" spans="1:8" x14ac:dyDescent="0.35">
      <c r="A3660" s="144" t="s">
        <v>81</v>
      </c>
      <c r="B3660" s="145" t="s">
        <v>21</v>
      </c>
      <c r="C3660" s="145" t="s">
        <v>12</v>
      </c>
      <c r="D3660" s="146" t="str">
        <f>VLOOKUP(C3660,[0]!Data,2,)</f>
        <v>Nurse</v>
      </c>
      <c r="E3660" s="145">
        <v>3</v>
      </c>
      <c r="F3660" s="145" t="s">
        <v>11</v>
      </c>
      <c r="G3660" s="146">
        <f t="shared" si="122"/>
        <v>1</v>
      </c>
      <c r="H3660" s="147">
        <f t="shared" si="123"/>
        <v>1</v>
      </c>
    </row>
    <row r="3661" spans="1:8" x14ac:dyDescent="0.35">
      <c r="A3661" s="144" t="s">
        <v>81</v>
      </c>
      <c r="B3661" s="145" t="s">
        <v>21</v>
      </c>
      <c r="C3661" s="145" t="s">
        <v>12</v>
      </c>
      <c r="D3661" s="146" t="str">
        <f>VLOOKUP(C3661,[0]!Data,2,)</f>
        <v>Nurse</v>
      </c>
      <c r="E3661" s="145">
        <v>3</v>
      </c>
      <c r="F3661" s="145" t="s">
        <v>11</v>
      </c>
      <c r="G3661" s="146">
        <f t="shared" si="122"/>
        <v>1</v>
      </c>
      <c r="H3661" s="147">
        <f t="shared" si="123"/>
        <v>1</v>
      </c>
    </row>
    <row r="3662" spans="1:8" x14ac:dyDescent="0.35">
      <c r="A3662" s="144" t="s">
        <v>81</v>
      </c>
      <c r="B3662" s="145" t="s">
        <v>21</v>
      </c>
      <c r="C3662" s="145" t="s">
        <v>35</v>
      </c>
      <c r="D3662" s="146" t="str">
        <f>VLOOKUP(C3662,[0]!Data,2,)</f>
        <v>Allied Health</v>
      </c>
      <c r="E3662" s="145">
        <v>4</v>
      </c>
      <c r="F3662" s="145" t="s">
        <v>11</v>
      </c>
      <c r="G3662" s="146">
        <f t="shared" si="122"/>
        <v>1</v>
      </c>
      <c r="H3662" s="147">
        <f t="shared" si="123"/>
        <v>1</v>
      </c>
    </row>
    <row r="3663" spans="1:8" x14ac:dyDescent="0.35">
      <c r="A3663" s="144" t="s">
        <v>81</v>
      </c>
      <c r="B3663" s="145" t="s">
        <v>21</v>
      </c>
      <c r="C3663" s="145" t="s">
        <v>32</v>
      </c>
      <c r="D3663" s="146" t="str">
        <f>VLOOKUP(C3663,[0]!Data,2,)</f>
        <v>Allied Health</v>
      </c>
      <c r="E3663" s="145">
        <v>4</v>
      </c>
      <c r="F3663" s="145" t="s">
        <v>11</v>
      </c>
      <c r="G3663" s="146">
        <f t="shared" si="122"/>
        <v>1</v>
      </c>
      <c r="H3663" s="147">
        <f t="shared" si="123"/>
        <v>1</v>
      </c>
    </row>
    <row r="3664" spans="1:8" x14ac:dyDescent="0.35">
      <c r="A3664" s="144" t="s">
        <v>81</v>
      </c>
      <c r="B3664" s="145" t="s">
        <v>21</v>
      </c>
      <c r="C3664" s="145" t="s">
        <v>10</v>
      </c>
      <c r="D3664" s="146" t="str">
        <f>VLOOKUP(C3664,[0]!Data,2,)</f>
        <v>Doctor</v>
      </c>
      <c r="E3664" s="145">
        <v>5</v>
      </c>
      <c r="F3664" s="145" t="s">
        <v>29</v>
      </c>
      <c r="G3664" s="146">
        <f t="shared" si="122"/>
        <v>0</v>
      </c>
      <c r="H3664" s="147">
        <f t="shared" si="123"/>
        <v>1</v>
      </c>
    </row>
    <row r="3665" spans="1:8" x14ac:dyDescent="0.35">
      <c r="A3665" s="144" t="s">
        <v>81</v>
      </c>
      <c r="B3665" s="145" t="s">
        <v>21</v>
      </c>
      <c r="C3665" s="145" t="s">
        <v>12</v>
      </c>
      <c r="D3665" s="146" t="str">
        <f>VLOOKUP(C3665,[0]!Data,2,)</f>
        <v>Nurse</v>
      </c>
      <c r="E3665" s="145">
        <v>1</v>
      </c>
      <c r="F3665" s="145" t="s">
        <v>11</v>
      </c>
      <c r="G3665" s="146">
        <f t="shared" si="122"/>
        <v>1</v>
      </c>
      <c r="H3665" s="147">
        <f t="shared" si="123"/>
        <v>1</v>
      </c>
    </row>
    <row r="3666" spans="1:8" x14ac:dyDescent="0.35">
      <c r="A3666" s="144" t="s">
        <v>81</v>
      </c>
      <c r="B3666" s="145" t="s">
        <v>21</v>
      </c>
      <c r="C3666" s="145" t="s">
        <v>12</v>
      </c>
      <c r="D3666" s="146" t="str">
        <f>VLOOKUP(C3666,[0]!Data,2,)</f>
        <v>Nurse</v>
      </c>
      <c r="E3666" s="145">
        <v>4</v>
      </c>
      <c r="F3666" s="145" t="s">
        <v>11</v>
      </c>
      <c r="G3666" s="146">
        <f t="shared" ref="G3666:G3729" si="124">IF(F3666="Y",1,0)</f>
        <v>1</v>
      </c>
      <c r="H3666" s="147">
        <f t="shared" ref="H3666:H3729" si="125">IF(F3666="Y,N",1,1)</f>
        <v>1</v>
      </c>
    </row>
    <row r="3667" spans="1:8" x14ac:dyDescent="0.35">
      <c r="A3667" s="144" t="s">
        <v>81</v>
      </c>
      <c r="B3667" s="145">
        <v>6</v>
      </c>
      <c r="C3667" s="145" t="s">
        <v>10</v>
      </c>
      <c r="D3667" s="146" t="str">
        <f>VLOOKUP(C3667,[0]!Data,2,)</f>
        <v>Doctor</v>
      </c>
      <c r="E3667" s="145">
        <v>2</v>
      </c>
      <c r="F3667" s="145" t="s">
        <v>11</v>
      </c>
      <c r="G3667" s="146">
        <f t="shared" si="124"/>
        <v>1</v>
      </c>
      <c r="H3667" s="147">
        <f t="shared" si="125"/>
        <v>1</v>
      </c>
    </row>
    <row r="3668" spans="1:8" x14ac:dyDescent="0.35">
      <c r="A3668" s="144" t="s">
        <v>81</v>
      </c>
      <c r="B3668" s="145">
        <v>6</v>
      </c>
      <c r="C3668" s="145" t="s">
        <v>10</v>
      </c>
      <c r="D3668" s="146" t="str">
        <f>VLOOKUP(C3668,[0]!Data,2,)</f>
        <v>Doctor</v>
      </c>
      <c r="E3668" s="145">
        <v>2</v>
      </c>
      <c r="F3668" s="145" t="s">
        <v>11</v>
      </c>
      <c r="G3668" s="146">
        <f t="shared" si="124"/>
        <v>1</v>
      </c>
      <c r="H3668" s="147">
        <f t="shared" si="125"/>
        <v>1</v>
      </c>
    </row>
    <row r="3669" spans="1:8" x14ac:dyDescent="0.35">
      <c r="A3669" s="144" t="s">
        <v>81</v>
      </c>
      <c r="B3669" s="145" t="s">
        <v>41</v>
      </c>
      <c r="C3669" s="145" t="s">
        <v>12</v>
      </c>
      <c r="D3669" s="146" t="str">
        <f>VLOOKUP(C3669,[0]!Data,2,)</f>
        <v>Nurse</v>
      </c>
      <c r="E3669" s="145">
        <v>4</v>
      </c>
      <c r="F3669" s="145" t="s">
        <v>11</v>
      </c>
      <c r="G3669" s="146">
        <f t="shared" si="124"/>
        <v>1</v>
      </c>
      <c r="H3669" s="147">
        <f t="shared" si="125"/>
        <v>1</v>
      </c>
    </row>
    <row r="3670" spans="1:8" x14ac:dyDescent="0.35">
      <c r="A3670" s="144" t="s">
        <v>81</v>
      </c>
      <c r="B3670" s="145" t="s">
        <v>41</v>
      </c>
      <c r="C3670" s="145" t="s">
        <v>12</v>
      </c>
      <c r="D3670" s="146" t="str">
        <f>VLOOKUP(C3670,[0]!Data,2,)</f>
        <v>Nurse</v>
      </c>
      <c r="E3670" s="145">
        <v>4</v>
      </c>
      <c r="F3670" s="145" t="s">
        <v>11</v>
      </c>
      <c r="G3670" s="146">
        <f t="shared" si="124"/>
        <v>1</v>
      </c>
      <c r="H3670" s="147">
        <f t="shared" si="125"/>
        <v>1</v>
      </c>
    </row>
    <row r="3671" spans="1:8" x14ac:dyDescent="0.35">
      <c r="A3671" s="144" t="s">
        <v>81</v>
      </c>
      <c r="B3671" s="145">
        <v>7</v>
      </c>
      <c r="C3671" s="145" t="s">
        <v>12</v>
      </c>
      <c r="D3671" s="146" t="str">
        <f>VLOOKUP(C3671,[0]!Data,2,)</f>
        <v>Nurse</v>
      </c>
      <c r="E3671" s="145">
        <v>5</v>
      </c>
      <c r="F3671" s="145" t="s">
        <v>11</v>
      </c>
      <c r="G3671" s="146">
        <f t="shared" si="124"/>
        <v>1</v>
      </c>
      <c r="H3671" s="147">
        <f t="shared" si="125"/>
        <v>1</v>
      </c>
    </row>
    <row r="3672" spans="1:8" x14ac:dyDescent="0.35">
      <c r="A3672" s="144" t="s">
        <v>81</v>
      </c>
      <c r="B3672" s="145">
        <v>7</v>
      </c>
      <c r="C3672" s="145" t="s">
        <v>12</v>
      </c>
      <c r="D3672" s="146" t="str">
        <f>VLOOKUP(C3672,[0]!Data,2,)</f>
        <v>Nurse</v>
      </c>
      <c r="E3672" s="145">
        <v>3</v>
      </c>
      <c r="F3672" s="145" t="s">
        <v>11</v>
      </c>
      <c r="G3672" s="146">
        <f t="shared" si="124"/>
        <v>1</v>
      </c>
      <c r="H3672" s="147">
        <f t="shared" si="125"/>
        <v>1</v>
      </c>
    </row>
    <row r="3673" spans="1:8" x14ac:dyDescent="0.35">
      <c r="A3673" s="144" t="s">
        <v>81</v>
      </c>
      <c r="B3673" s="145">
        <v>7</v>
      </c>
      <c r="C3673" s="145" t="s">
        <v>12</v>
      </c>
      <c r="D3673" s="146" t="str">
        <f>VLOOKUP(C3673,[0]!Data,2,)</f>
        <v>Nurse</v>
      </c>
      <c r="E3673" s="145">
        <v>2</v>
      </c>
      <c r="F3673" s="145" t="s">
        <v>11</v>
      </c>
      <c r="G3673" s="146">
        <f t="shared" si="124"/>
        <v>1</v>
      </c>
      <c r="H3673" s="147">
        <f t="shared" si="125"/>
        <v>1</v>
      </c>
    </row>
    <row r="3674" spans="1:8" x14ac:dyDescent="0.35">
      <c r="A3674" s="144" t="s">
        <v>81</v>
      </c>
      <c r="B3674" s="145">
        <v>7</v>
      </c>
      <c r="C3674" s="145" t="s">
        <v>10</v>
      </c>
      <c r="D3674" s="146" t="str">
        <f>VLOOKUP(C3674,[0]!Data,2,)</f>
        <v>Doctor</v>
      </c>
      <c r="E3674" s="145">
        <v>2</v>
      </c>
      <c r="F3674" s="145" t="s">
        <v>11</v>
      </c>
      <c r="G3674" s="146">
        <f t="shared" si="124"/>
        <v>1</v>
      </c>
      <c r="H3674" s="147">
        <f t="shared" si="125"/>
        <v>1</v>
      </c>
    </row>
    <row r="3675" spans="1:8" x14ac:dyDescent="0.35">
      <c r="A3675" s="144" t="s">
        <v>81</v>
      </c>
      <c r="B3675" s="145" t="s">
        <v>41</v>
      </c>
      <c r="C3675" s="145" t="s">
        <v>10</v>
      </c>
      <c r="D3675" s="146" t="str">
        <f>VLOOKUP(C3675,[0]!Data,2,)</f>
        <v>Doctor</v>
      </c>
      <c r="E3675" s="145">
        <v>4</v>
      </c>
      <c r="F3675" s="145" t="s">
        <v>11</v>
      </c>
      <c r="G3675" s="146">
        <f t="shared" si="124"/>
        <v>1</v>
      </c>
      <c r="H3675" s="147">
        <f t="shared" si="125"/>
        <v>1</v>
      </c>
    </row>
    <row r="3676" spans="1:8" x14ac:dyDescent="0.35">
      <c r="A3676" s="144" t="s">
        <v>81</v>
      </c>
      <c r="B3676" s="145" t="s">
        <v>41</v>
      </c>
      <c r="C3676" s="145" t="s">
        <v>12</v>
      </c>
      <c r="D3676" s="146" t="str">
        <f>VLOOKUP(C3676,[0]!Data,2,)</f>
        <v>Nurse</v>
      </c>
      <c r="E3676" s="145">
        <v>4</v>
      </c>
      <c r="F3676" s="145" t="s">
        <v>11</v>
      </c>
      <c r="G3676" s="146">
        <f t="shared" si="124"/>
        <v>1</v>
      </c>
      <c r="H3676" s="147">
        <f t="shared" si="125"/>
        <v>1</v>
      </c>
    </row>
    <row r="3677" spans="1:8" x14ac:dyDescent="0.35">
      <c r="A3677" s="144" t="s">
        <v>81</v>
      </c>
      <c r="B3677" s="145">
        <v>7</v>
      </c>
      <c r="C3677" s="145" t="s">
        <v>14</v>
      </c>
      <c r="D3677" s="146" t="str">
        <f>VLOOKUP(C3677,[0]!Data,2,)</f>
        <v>Ancillary Staff</v>
      </c>
      <c r="E3677" s="145">
        <v>5</v>
      </c>
      <c r="F3677" s="145" t="s">
        <v>11</v>
      </c>
      <c r="G3677" s="146">
        <f t="shared" si="124"/>
        <v>1</v>
      </c>
      <c r="H3677" s="147">
        <f t="shared" si="125"/>
        <v>1</v>
      </c>
    </row>
    <row r="3678" spans="1:8" x14ac:dyDescent="0.35">
      <c r="A3678" s="144" t="s">
        <v>81</v>
      </c>
      <c r="B3678" s="145">
        <v>7</v>
      </c>
      <c r="C3678" s="145" t="s">
        <v>14</v>
      </c>
      <c r="D3678" s="146" t="str">
        <f>VLOOKUP(C3678,[0]!Data,2,)</f>
        <v>Ancillary Staff</v>
      </c>
      <c r="E3678" s="145">
        <v>5</v>
      </c>
      <c r="F3678" s="145" t="s">
        <v>11</v>
      </c>
      <c r="G3678" s="146">
        <f t="shared" si="124"/>
        <v>1</v>
      </c>
      <c r="H3678" s="147">
        <f t="shared" si="125"/>
        <v>1</v>
      </c>
    </row>
    <row r="3679" spans="1:8" x14ac:dyDescent="0.35">
      <c r="A3679" s="144" t="s">
        <v>81</v>
      </c>
      <c r="B3679" s="145">
        <v>7</v>
      </c>
      <c r="C3679" s="145" t="s">
        <v>13</v>
      </c>
      <c r="D3679" s="146" t="str">
        <f>VLOOKUP(C3679,[0]!Data,2,)</f>
        <v>Ancillary Staff</v>
      </c>
      <c r="E3679" s="145">
        <v>5</v>
      </c>
      <c r="F3679" s="145" t="s">
        <v>11</v>
      </c>
      <c r="G3679" s="146">
        <f t="shared" si="124"/>
        <v>1</v>
      </c>
      <c r="H3679" s="147">
        <f t="shared" si="125"/>
        <v>1</v>
      </c>
    </row>
    <row r="3680" spans="1:8" x14ac:dyDescent="0.35">
      <c r="A3680" s="144" t="s">
        <v>81</v>
      </c>
      <c r="B3680" s="145">
        <v>7</v>
      </c>
      <c r="C3680" s="145" t="s">
        <v>35</v>
      </c>
      <c r="D3680" s="146" t="str">
        <f>VLOOKUP(C3680,[0]!Data,2,)</f>
        <v>Allied Health</v>
      </c>
      <c r="E3680" s="145">
        <v>4</v>
      </c>
      <c r="F3680" s="145" t="s">
        <v>29</v>
      </c>
      <c r="G3680" s="146">
        <f t="shared" si="124"/>
        <v>0</v>
      </c>
      <c r="H3680" s="147">
        <f t="shared" si="125"/>
        <v>1</v>
      </c>
    </row>
    <row r="3681" spans="1:8" x14ac:dyDescent="0.35">
      <c r="A3681" s="144" t="s">
        <v>81</v>
      </c>
      <c r="B3681" s="145">
        <v>7</v>
      </c>
      <c r="C3681" s="145" t="s">
        <v>35</v>
      </c>
      <c r="D3681" s="146" t="str">
        <f>VLOOKUP(C3681,[0]!Data,2,)</f>
        <v>Allied Health</v>
      </c>
      <c r="E3681" s="145">
        <v>4</v>
      </c>
      <c r="F3681" s="145" t="s">
        <v>11</v>
      </c>
      <c r="G3681" s="146">
        <f t="shared" si="124"/>
        <v>1</v>
      </c>
      <c r="H3681" s="147">
        <f t="shared" si="125"/>
        <v>1</v>
      </c>
    </row>
    <row r="3682" spans="1:8" x14ac:dyDescent="0.35">
      <c r="A3682" s="144" t="s">
        <v>81</v>
      </c>
      <c r="B3682" s="145">
        <v>7</v>
      </c>
      <c r="C3682" s="145" t="s">
        <v>13</v>
      </c>
      <c r="D3682" s="146" t="str">
        <f>VLOOKUP(C3682,[0]!Data,2,)</f>
        <v>Ancillary Staff</v>
      </c>
      <c r="E3682" s="145">
        <v>5</v>
      </c>
      <c r="F3682" s="145" t="s">
        <v>11</v>
      </c>
      <c r="G3682" s="146">
        <f t="shared" si="124"/>
        <v>1</v>
      </c>
      <c r="H3682" s="147">
        <f t="shared" si="125"/>
        <v>1</v>
      </c>
    </row>
    <row r="3683" spans="1:8" x14ac:dyDescent="0.35">
      <c r="A3683" s="144" t="s">
        <v>81</v>
      </c>
      <c r="B3683" s="145">
        <v>7</v>
      </c>
      <c r="C3683" s="145" t="s">
        <v>12</v>
      </c>
      <c r="D3683" s="146" t="str">
        <f>VLOOKUP(C3683,[0]!Data,2,)</f>
        <v>Nurse</v>
      </c>
      <c r="E3683" s="145">
        <v>2</v>
      </c>
      <c r="F3683" s="145" t="s">
        <v>11</v>
      </c>
      <c r="G3683" s="146">
        <f t="shared" si="124"/>
        <v>1</v>
      </c>
      <c r="H3683" s="147">
        <f t="shared" si="125"/>
        <v>1</v>
      </c>
    </row>
    <row r="3684" spans="1:8" x14ac:dyDescent="0.35">
      <c r="A3684" s="144" t="s">
        <v>81</v>
      </c>
      <c r="B3684" s="145">
        <v>7</v>
      </c>
      <c r="C3684" s="145" t="s">
        <v>10</v>
      </c>
      <c r="D3684" s="146" t="str">
        <f>VLOOKUP(C3684,[0]!Data,2,)</f>
        <v>Doctor</v>
      </c>
      <c r="E3684" s="145">
        <v>4</v>
      </c>
      <c r="F3684" s="145" t="s">
        <v>11</v>
      </c>
      <c r="G3684" s="146">
        <f t="shared" si="124"/>
        <v>1</v>
      </c>
      <c r="H3684" s="147">
        <f t="shared" si="125"/>
        <v>1</v>
      </c>
    </row>
    <row r="3685" spans="1:8" x14ac:dyDescent="0.35">
      <c r="A3685" s="144" t="s">
        <v>81</v>
      </c>
      <c r="B3685" s="145">
        <v>7</v>
      </c>
      <c r="C3685" s="145" t="s">
        <v>12</v>
      </c>
      <c r="D3685" s="146" t="str">
        <f>VLOOKUP(C3685,[0]!Data,2,)</f>
        <v>Nurse</v>
      </c>
      <c r="E3685" s="145">
        <v>5</v>
      </c>
      <c r="F3685" s="145" t="s">
        <v>11</v>
      </c>
      <c r="G3685" s="146">
        <f t="shared" si="124"/>
        <v>1</v>
      </c>
      <c r="H3685" s="147">
        <f t="shared" si="125"/>
        <v>1</v>
      </c>
    </row>
    <row r="3686" spans="1:8" x14ac:dyDescent="0.35">
      <c r="A3686" s="144" t="s">
        <v>81</v>
      </c>
      <c r="B3686" s="145">
        <v>7</v>
      </c>
      <c r="C3686" s="145" t="s">
        <v>12</v>
      </c>
      <c r="D3686" s="146" t="str">
        <f>VLOOKUP(C3686,[0]!Data,2,)</f>
        <v>Nurse</v>
      </c>
      <c r="E3686" s="145">
        <v>4</v>
      </c>
      <c r="F3686" s="145" t="s">
        <v>11</v>
      </c>
      <c r="G3686" s="146">
        <f t="shared" si="124"/>
        <v>1</v>
      </c>
      <c r="H3686" s="147">
        <f t="shared" si="125"/>
        <v>1</v>
      </c>
    </row>
    <row r="3687" spans="1:8" x14ac:dyDescent="0.35">
      <c r="A3687" s="144" t="s">
        <v>81</v>
      </c>
      <c r="B3687" s="145">
        <v>7</v>
      </c>
      <c r="C3687" s="145" t="s">
        <v>12</v>
      </c>
      <c r="D3687" s="146" t="str">
        <f>VLOOKUP(C3687,[0]!Data,2,)</f>
        <v>Nurse</v>
      </c>
      <c r="E3687" s="145">
        <v>1</v>
      </c>
      <c r="F3687" s="145" t="s">
        <v>11</v>
      </c>
      <c r="G3687" s="146">
        <f t="shared" si="124"/>
        <v>1</v>
      </c>
      <c r="H3687" s="147">
        <f t="shared" si="125"/>
        <v>1</v>
      </c>
    </row>
    <row r="3688" spans="1:8" x14ac:dyDescent="0.35">
      <c r="A3688" s="144" t="s">
        <v>81</v>
      </c>
      <c r="B3688" s="145" t="s">
        <v>23</v>
      </c>
      <c r="C3688" s="145" t="s">
        <v>24</v>
      </c>
      <c r="D3688" s="146" t="str">
        <f>VLOOKUP(C3688,[0]!Data,2,)</f>
        <v>Allied Health</v>
      </c>
      <c r="E3688" s="145">
        <v>1</v>
      </c>
      <c r="F3688" s="145" t="s">
        <v>11</v>
      </c>
      <c r="G3688" s="146">
        <f t="shared" si="124"/>
        <v>1</v>
      </c>
      <c r="H3688" s="147">
        <f t="shared" si="125"/>
        <v>1</v>
      </c>
    </row>
    <row r="3689" spans="1:8" x14ac:dyDescent="0.35">
      <c r="A3689" s="144" t="s">
        <v>81</v>
      </c>
      <c r="B3689" s="145" t="s">
        <v>41</v>
      </c>
      <c r="C3689" s="145" t="s">
        <v>12</v>
      </c>
      <c r="D3689" s="146" t="str">
        <f>VLOOKUP(C3689,[0]!Data,2,)</f>
        <v>Nurse</v>
      </c>
      <c r="E3689" s="145">
        <v>4</v>
      </c>
      <c r="F3689" s="145" t="s">
        <v>11</v>
      </c>
      <c r="G3689" s="146">
        <f t="shared" si="124"/>
        <v>1</v>
      </c>
      <c r="H3689" s="147">
        <f t="shared" si="125"/>
        <v>1</v>
      </c>
    </row>
    <row r="3690" spans="1:8" x14ac:dyDescent="0.35">
      <c r="A3690" s="144" t="s">
        <v>81</v>
      </c>
      <c r="B3690" s="145" t="s">
        <v>41</v>
      </c>
      <c r="C3690" s="145" t="s">
        <v>10</v>
      </c>
      <c r="D3690" s="146" t="str">
        <f>VLOOKUP(C3690,[0]!Data,2,)</f>
        <v>Doctor</v>
      </c>
      <c r="E3690" s="145">
        <v>4</v>
      </c>
      <c r="F3690" s="145" t="s">
        <v>11</v>
      </c>
      <c r="G3690" s="146">
        <f t="shared" si="124"/>
        <v>1</v>
      </c>
      <c r="H3690" s="147">
        <f t="shared" si="125"/>
        <v>1</v>
      </c>
    </row>
    <row r="3691" spans="1:8" x14ac:dyDescent="0.35">
      <c r="A3691" s="144" t="s">
        <v>81</v>
      </c>
      <c r="B3691" s="145" t="s">
        <v>41</v>
      </c>
      <c r="C3691" s="145" t="s">
        <v>12</v>
      </c>
      <c r="D3691" s="146" t="str">
        <f>VLOOKUP(C3691,[0]!Data,2,)</f>
        <v>Nurse</v>
      </c>
      <c r="E3691" s="145">
        <v>4</v>
      </c>
      <c r="F3691" s="145" t="s">
        <v>11</v>
      </c>
      <c r="G3691" s="146">
        <f t="shared" si="124"/>
        <v>1</v>
      </c>
      <c r="H3691" s="147">
        <f t="shared" si="125"/>
        <v>1</v>
      </c>
    </row>
    <row r="3692" spans="1:8" x14ac:dyDescent="0.35">
      <c r="A3692" s="144" t="s">
        <v>81</v>
      </c>
      <c r="B3692" s="145" t="s">
        <v>41</v>
      </c>
      <c r="C3692" s="145" t="s">
        <v>12</v>
      </c>
      <c r="D3692" s="146" t="str">
        <f>VLOOKUP(C3692,[0]!Data,2,)</f>
        <v>Nurse</v>
      </c>
      <c r="E3692" s="145">
        <v>4</v>
      </c>
      <c r="F3692" s="145" t="s">
        <v>11</v>
      </c>
      <c r="G3692" s="146">
        <f t="shared" si="124"/>
        <v>1</v>
      </c>
      <c r="H3692" s="147">
        <f t="shared" si="125"/>
        <v>1</v>
      </c>
    </row>
    <row r="3693" spans="1:8" x14ac:dyDescent="0.35">
      <c r="A3693" s="144" t="s">
        <v>81</v>
      </c>
      <c r="B3693" s="145" t="s">
        <v>41</v>
      </c>
      <c r="C3693" s="145" t="s">
        <v>12</v>
      </c>
      <c r="D3693" s="146" t="str">
        <f>VLOOKUP(C3693,[0]!Data,2,)</f>
        <v>Nurse</v>
      </c>
      <c r="E3693" s="145">
        <v>5</v>
      </c>
      <c r="F3693" s="145" t="s">
        <v>11</v>
      </c>
      <c r="G3693" s="146">
        <f t="shared" si="124"/>
        <v>1</v>
      </c>
      <c r="H3693" s="147">
        <f t="shared" si="125"/>
        <v>1</v>
      </c>
    </row>
    <row r="3694" spans="1:8" x14ac:dyDescent="0.35">
      <c r="A3694" s="144" t="s">
        <v>81</v>
      </c>
      <c r="B3694" s="145" t="s">
        <v>41</v>
      </c>
      <c r="C3694" s="145" t="s">
        <v>10</v>
      </c>
      <c r="D3694" s="146" t="str">
        <f>VLOOKUP(C3694,[0]!Data,2,)</f>
        <v>Doctor</v>
      </c>
      <c r="E3694" s="145">
        <v>4</v>
      </c>
      <c r="F3694" s="145" t="s">
        <v>11</v>
      </c>
      <c r="G3694" s="146">
        <f t="shared" si="124"/>
        <v>1</v>
      </c>
      <c r="H3694" s="147">
        <f t="shared" si="125"/>
        <v>1</v>
      </c>
    </row>
    <row r="3695" spans="1:8" x14ac:dyDescent="0.35">
      <c r="A3695" s="144" t="s">
        <v>81</v>
      </c>
      <c r="B3695" s="145" t="s">
        <v>41</v>
      </c>
      <c r="C3695" s="145" t="s">
        <v>12</v>
      </c>
      <c r="D3695" s="146" t="str">
        <f>VLOOKUP(C3695,[0]!Data,2,)</f>
        <v>Nurse</v>
      </c>
      <c r="E3695" s="145">
        <v>3</v>
      </c>
      <c r="F3695" s="145" t="s">
        <v>11</v>
      </c>
      <c r="G3695" s="146">
        <f t="shared" si="124"/>
        <v>1</v>
      </c>
      <c r="H3695" s="147">
        <f t="shared" si="125"/>
        <v>1</v>
      </c>
    </row>
    <row r="3696" spans="1:8" x14ac:dyDescent="0.35">
      <c r="A3696" s="144" t="s">
        <v>81</v>
      </c>
      <c r="B3696" s="145" t="s">
        <v>41</v>
      </c>
      <c r="C3696" s="145" t="s">
        <v>12</v>
      </c>
      <c r="D3696" s="146" t="str">
        <f>VLOOKUP(C3696,[0]!Data,2,)</f>
        <v>Nurse</v>
      </c>
      <c r="E3696" s="145">
        <v>4</v>
      </c>
      <c r="F3696" s="145" t="s">
        <v>11</v>
      </c>
      <c r="G3696" s="146">
        <f t="shared" si="124"/>
        <v>1</v>
      </c>
      <c r="H3696" s="147">
        <f t="shared" si="125"/>
        <v>1</v>
      </c>
    </row>
    <row r="3697" spans="1:8" x14ac:dyDescent="0.35">
      <c r="A3697" s="144" t="s">
        <v>81</v>
      </c>
      <c r="B3697" s="145" t="s">
        <v>41</v>
      </c>
      <c r="C3697" s="145" t="s">
        <v>10</v>
      </c>
      <c r="D3697" s="146" t="str">
        <f>VLOOKUP(C3697,[0]!Data,2,)</f>
        <v>Doctor</v>
      </c>
      <c r="E3697" s="145">
        <v>4</v>
      </c>
      <c r="F3697" s="145" t="s">
        <v>11</v>
      </c>
      <c r="G3697" s="146">
        <f t="shared" si="124"/>
        <v>1</v>
      </c>
      <c r="H3697" s="147">
        <f t="shared" si="125"/>
        <v>1</v>
      </c>
    </row>
    <row r="3698" spans="1:8" x14ac:dyDescent="0.35">
      <c r="A3698" s="144" t="s">
        <v>81</v>
      </c>
      <c r="B3698" s="145" t="s">
        <v>48</v>
      </c>
      <c r="C3698" s="145" t="s">
        <v>35</v>
      </c>
      <c r="D3698" s="146" t="str">
        <f>VLOOKUP(C3698,[0]!Data,2,)</f>
        <v>Allied Health</v>
      </c>
      <c r="E3698" s="145">
        <v>4</v>
      </c>
      <c r="F3698" s="145" t="s">
        <v>11</v>
      </c>
      <c r="G3698" s="146">
        <f t="shared" si="124"/>
        <v>1</v>
      </c>
      <c r="H3698" s="147">
        <f t="shared" si="125"/>
        <v>1</v>
      </c>
    </row>
    <row r="3699" spans="1:8" x14ac:dyDescent="0.35">
      <c r="A3699" s="144" t="s">
        <v>81</v>
      </c>
      <c r="B3699" s="145" t="s">
        <v>48</v>
      </c>
      <c r="C3699" s="145" t="s">
        <v>35</v>
      </c>
      <c r="D3699" s="146" t="str">
        <f>VLOOKUP(C3699,[0]!Data,2,)</f>
        <v>Allied Health</v>
      </c>
      <c r="E3699" s="145">
        <v>1</v>
      </c>
      <c r="F3699" s="145" t="s">
        <v>11</v>
      </c>
      <c r="G3699" s="146">
        <f t="shared" si="124"/>
        <v>1</v>
      </c>
      <c r="H3699" s="147">
        <f t="shared" si="125"/>
        <v>1</v>
      </c>
    </row>
    <row r="3700" spans="1:8" x14ac:dyDescent="0.35">
      <c r="A3700" s="144" t="s">
        <v>81</v>
      </c>
      <c r="B3700" s="145" t="s">
        <v>48</v>
      </c>
      <c r="C3700" s="145" t="s">
        <v>49</v>
      </c>
      <c r="D3700" s="146" t="str">
        <f>VLOOKUP(C3700,[0]!Data,2,)</f>
        <v>Allied Health</v>
      </c>
      <c r="E3700" s="145">
        <v>1</v>
      </c>
      <c r="F3700" s="145" t="s">
        <v>11</v>
      </c>
      <c r="G3700" s="146">
        <f t="shared" si="124"/>
        <v>1</v>
      </c>
      <c r="H3700" s="147">
        <f t="shared" si="125"/>
        <v>1</v>
      </c>
    </row>
    <row r="3701" spans="1:8" x14ac:dyDescent="0.35">
      <c r="A3701" s="144" t="s">
        <v>81</v>
      </c>
      <c r="B3701" s="145" t="s">
        <v>48</v>
      </c>
      <c r="C3701" s="145" t="s">
        <v>49</v>
      </c>
      <c r="D3701" s="146" t="str">
        <f>VLOOKUP(C3701,[0]!Data,2,)</f>
        <v>Allied Health</v>
      </c>
      <c r="E3701" s="145">
        <v>4</v>
      </c>
      <c r="F3701" s="145" t="s">
        <v>11</v>
      </c>
      <c r="G3701" s="146">
        <f t="shared" si="124"/>
        <v>1</v>
      </c>
      <c r="H3701" s="147">
        <f t="shared" si="125"/>
        <v>1</v>
      </c>
    </row>
    <row r="3702" spans="1:8" x14ac:dyDescent="0.35">
      <c r="A3702" s="144" t="s">
        <v>81</v>
      </c>
      <c r="B3702" s="145" t="s">
        <v>48</v>
      </c>
      <c r="C3702" s="145" t="s">
        <v>49</v>
      </c>
      <c r="D3702" s="146" t="str">
        <f>VLOOKUP(C3702,[0]!Data,2,)</f>
        <v>Allied Health</v>
      </c>
      <c r="E3702" s="145">
        <v>5</v>
      </c>
      <c r="F3702" s="145" t="s">
        <v>11</v>
      </c>
      <c r="G3702" s="146">
        <f t="shared" si="124"/>
        <v>1</v>
      </c>
      <c r="H3702" s="147">
        <f t="shared" si="125"/>
        <v>1</v>
      </c>
    </row>
    <row r="3703" spans="1:8" x14ac:dyDescent="0.35">
      <c r="A3703" s="144" t="s">
        <v>81</v>
      </c>
      <c r="B3703" s="145" t="s">
        <v>48</v>
      </c>
      <c r="C3703" s="145" t="s">
        <v>43</v>
      </c>
      <c r="D3703" s="146" t="str">
        <f>VLOOKUP(C3703,[0]!Data,2,)</f>
        <v>Allied Health</v>
      </c>
      <c r="E3703" s="145">
        <v>1</v>
      </c>
      <c r="F3703" s="145" t="s">
        <v>11</v>
      </c>
      <c r="G3703" s="146">
        <f t="shared" si="124"/>
        <v>1</v>
      </c>
      <c r="H3703" s="147">
        <f t="shared" si="125"/>
        <v>1</v>
      </c>
    </row>
    <row r="3704" spans="1:8" x14ac:dyDescent="0.35">
      <c r="A3704" s="144" t="s">
        <v>81</v>
      </c>
      <c r="B3704" s="145" t="s">
        <v>48</v>
      </c>
      <c r="C3704" s="145" t="s">
        <v>43</v>
      </c>
      <c r="D3704" s="146" t="str">
        <f>VLOOKUP(C3704,[0]!Data,2,)</f>
        <v>Allied Health</v>
      </c>
      <c r="E3704" s="145">
        <v>4</v>
      </c>
      <c r="F3704" s="145" t="s">
        <v>11</v>
      </c>
      <c r="G3704" s="146">
        <f t="shared" si="124"/>
        <v>1</v>
      </c>
      <c r="H3704" s="147">
        <f t="shared" si="125"/>
        <v>1</v>
      </c>
    </row>
    <row r="3705" spans="1:8" x14ac:dyDescent="0.35">
      <c r="A3705" s="144" t="s">
        <v>81</v>
      </c>
      <c r="B3705" s="145" t="s">
        <v>48</v>
      </c>
      <c r="C3705" s="145" t="s">
        <v>43</v>
      </c>
      <c r="D3705" s="146" t="str">
        <f>VLOOKUP(C3705,[0]!Data,2,)</f>
        <v>Allied Health</v>
      </c>
      <c r="E3705" s="145">
        <v>5</v>
      </c>
      <c r="F3705" s="145" t="s">
        <v>11</v>
      </c>
      <c r="G3705" s="146">
        <f t="shared" si="124"/>
        <v>1</v>
      </c>
      <c r="H3705" s="147">
        <f t="shared" si="125"/>
        <v>1</v>
      </c>
    </row>
    <row r="3706" spans="1:8" x14ac:dyDescent="0.35">
      <c r="A3706" s="144" t="s">
        <v>81</v>
      </c>
      <c r="B3706" s="145" t="s">
        <v>48</v>
      </c>
      <c r="C3706" s="145" t="s">
        <v>49</v>
      </c>
      <c r="D3706" s="146" t="str">
        <f>VLOOKUP(C3706,[0]!Data,2,)</f>
        <v>Allied Health</v>
      </c>
      <c r="E3706" s="145">
        <v>1</v>
      </c>
      <c r="F3706" s="145" t="s">
        <v>11</v>
      </c>
      <c r="G3706" s="146">
        <f t="shared" si="124"/>
        <v>1</v>
      </c>
      <c r="H3706" s="147">
        <f t="shared" si="125"/>
        <v>1</v>
      </c>
    </row>
    <row r="3707" spans="1:8" x14ac:dyDescent="0.35">
      <c r="A3707" s="144" t="s">
        <v>81</v>
      </c>
      <c r="B3707" s="145" t="s">
        <v>48</v>
      </c>
      <c r="C3707" s="145" t="s">
        <v>49</v>
      </c>
      <c r="D3707" s="146" t="str">
        <f>VLOOKUP(C3707,[0]!Data,2,)</f>
        <v>Allied Health</v>
      </c>
      <c r="E3707" s="145">
        <v>4</v>
      </c>
      <c r="F3707" s="145" t="s">
        <v>11</v>
      </c>
      <c r="G3707" s="146">
        <f t="shared" si="124"/>
        <v>1</v>
      </c>
      <c r="H3707" s="147">
        <f t="shared" si="125"/>
        <v>1</v>
      </c>
    </row>
    <row r="3708" spans="1:8" x14ac:dyDescent="0.35">
      <c r="A3708" s="144" t="s">
        <v>81</v>
      </c>
      <c r="B3708" s="145" t="s">
        <v>47</v>
      </c>
      <c r="C3708" s="145" t="s">
        <v>12</v>
      </c>
      <c r="D3708" s="146" t="str">
        <f>VLOOKUP(C3708,[0]!Data,2,)</f>
        <v>Nurse</v>
      </c>
      <c r="E3708" s="145">
        <v>1</v>
      </c>
      <c r="F3708" s="145" t="s">
        <v>11</v>
      </c>
      <c r="G3708" s="146">
        <f t="shared" si="124"/>
        <v>1</v>
      </c>
      <c r="H3708" s="147">
        <f t="shared" si="125"/>
        <v>1</v>
      </c>
    </row>
    <row r="3709" spans="1:8" x14ac:dyDescent="0.35">
      <c r="A3709" s="144" t="s">
        <v>81</v>
      </c>
      <c r="B3709" s="145" t="s">
        <v>47</v>
      </c>
      <c r="C3709" s="145" t="s">
        <v>12</v>
      </c>
      <c r="D3709" s="146" t="str">
        <f>VLOOKUP(C3709,[0]!Data,2,)</f>
        <v>Nurse</v>
      </c>
      <c r="E3709" s="145">
        <v>1</v>
      </c>
      <c r="F3709" s="145" t="s">
        <v>11</v>
      </c>
      <c r="G3709" s="146">
        <f t="shared" si="124"/>
        <v>1</v>
      </c>
      <c r="H3709" s="147">
        <f t="shared" si="125"/>
        <v>1</v>
      </c>
    </row>
    <row r="3710" spans="1:8" x14ac:dyDescent="0.35">
      <c r="A3710" s="144" t="s">
        <v>81</v>
      </c>
      <c r="B3710" s="145" t="s">
        <v>47</v>
      </c>
      <c r="C3710" s="145" t="s">
        <v>12</v>
      </c>
      <c r="D3710" s="146" t="str">
        <f>VLOOKUP(C3710,[0]!Data,2,)</f>
        <v>Nurse</v>
      </c>
      <c r="E3710" s="145">
        <v>1</v>
      </c>
      <c r="F3710" s="145" t="s">
        <v>11</v>
      </c>
      <c r="G3710" s="146">
        <f t="shared" si="124"/>
        <v>1</v>
      </c>
      <c r="H3710" s="147">
        <f t="shared" si="125"/>
        <v>1</v>
      </c>
    </row>
    <row r="3711" spans="1:8" x14ac:dyDescent="0.35">
      <c r="A3711" s="144" t="s">
        <v>81</v>
      </c>
      <c r="B3711" s="145" t="s">
        <v>47</v>
      </c>
      <c r="C3711" s="145" t="s">
        <v>12</v>
      </c>
      <c r="D3711" s="146" t="str">
        <f>VLOOKUP(C3711,[0]!Data,2,)</f>
        <v>Nurse</v>
      </c>
      <c r="E3711" s="145">
        <v>1</v>
      </c>
      <c r="F3711" s="145" t="s">
        <v>11</v>
      </c>
      <c r="G3711" s="146">
        <f t="shared" si="124"/>
        <v>1</v>
      </c>
      <c r="H3711" s="147">
        <f t="shared" si="125"/>
        <v>1</v>
      </c>
    </row>
    <row r="3712" spans="1:8" x14ac:dyDescent="0.35">
      <c r="A3712" s="144" t="s">
        <v>81</v>
      </c>
      <c r="B3712" s="145" t="s">
        <v>47</v>
      </c>
      <c r="C3712" s="145" t="s">
        <v>12</v>
      </c>
      <c r="D3712" s="146" t="str">
        <f>VLOOKUP(C3712,[0]!Data,2,)</f>
        <v>Nurse</v>
      </c>
      <c r="E3712" s="145">
        <v>2</v>
      </c>
      <c r="F3712" s="145" t="s">
        <v>11</v>
      </c>
      <c r="G3712" s="146">
        <f t="shared" si="124"/>
        <v>1</v>
      </c>
      <c r="H3712" s="147">
        <f t="shared" si="125"/>
        <v>1</v>
      </c>
    </row>
    <row r="3713" spans="1:8" x14ac:dyDescent="0.35">
      <c r="A3713" s="144" t="s">
        <v>81</v>
      </c>
      <c r="B3713" s="145" t="s">
        <v>47</v>
      </c>
      <c r="C3713" s="145" t="s">
        <v>12</v>
      </c>
      <c r="D3713" s="146" t="str">
        <f>VLOOKUP(C3713,[0]!Data,2,)</f>
        <v>Nurse</v>
      </c>
      <c r="E3713" s="145">
        <v>4</v>
      </c>
      <c r="F3713" s="145" t="s">
        <v>11</v>
      </c>
      <c r="G3713" s="146">
        <f t="shared" si="124"/>
        <v>1</v>
      </c>
      <c r="H3713" s="147">
        <f t="shared" si="125"/>
        <v>1</v>
      </c>
    </row>
    <row r="3714" spans="1:8" x14ac:dyDescent="0.35">
      <c r="A3714" s="144" t="s">
        <v>81</v>
      </c>
      <c r="B3714" s="145" t="s">
        <v>47</v>
      </c>
      <c r="C3714" s="145" t="s">
        <v>12</v>
      </c>
      <c r="D3714" s="146" t="str">
        <f>VLOOKUP(C3714,[0]!Data,2,)</f>
        <v>Nurse</v>
      </c>
      <c r="E3714" s="145">
        <v>4</v>
      </c>
      <c r="F3714" s="145" t="s">
        <v>11</v>
      </c>
      <c r="G3714" s="146">
        <f t="shared" si="124"/>
        <v>1</v>
      </c>
      <c r="H3714" s="147">
        <f t="shared" si="125"/>
        <v>1</v>
      </c>
    </row>
    <row r="3715" spans="1:8" x14ac:dyDescent="0.35">
      <c r="A3715" s="144" t="s">
        <v>81</v>
      </c>
      <c r="B3715" s="145" t="s">
        <v>47</v>
      </c>
      <c r="C3715" s="145" t="s">
        <v>52</v>
      </c>
      <c r="D3715" s="146" t="str">
        <f>VLOOKUP(C3715,[0]!Data,2,)</f>
        <v>Allied Health</v>
      </c>
      <c r="E3715" s="145">
        <v>3</v>
      </c>
      <c r="F3715" s="145" t="s">
        <v>11</v>
      </c>
      <c r="G3715" s="146">
        <f t="shared" si="124"/>
        <v>1</v>
      </c>
      <c r="H3715" s="147">
        <f t="shared" si="125"/>
        <v>1</v>
      </c>
    </row>
    <row r="3716" spans="1:8" x14ac:dyDescent="0.35">
      <c r="A3716" s="144" t="s">
        <v>81</v>
      </c>
      <c r="B3716" s="145" t="s">
        <v>47</v>
      </c>
      <c r="C3716" s="145" t="s">
        <v>52</v>
      </c>
      <c r="D3716" s="146" t="str">
        <f>VLOOKUP(C3716,[0]!Data,2,)</f>
        <v>Allied Health</v>
      </c>
      <c r="E3716" s="145">
        <v>1</v>
      </c>
      <c r="F3716" s="145" t="s">
        <v>11</v>
      </c>
      <c r="G3716" s="146">
        <f t="shared" si="124"/>
        <v>1</v>
      </c>
      <c r="H3716" s="147">
        <f t="shared" si="125"/>
        <v>1</v>
      </c>
    </row>
    <row r="3717" spans="1:8" x14ac:dyDescent="0.35">
      <c r="A3717" s="144" t="s">
        <v>81</v>
      </c>
      <c r="B3717" s="145" t="s">
        <v>47</v>
      </c>
      <c r="C3717" s="145" t="s">
        <v>10</v>
      </c>
      <c r="D3717" s="146" t="str">
        <f>VLOOKUP(C3717,[0]!Data,2,)</f>
        <v>Doctor</v>
      </c>
      <c r="E3717" s="145">
        <v>1</v>
      </c>
      <c r="F3717" s="145" t="s">
        <v>11</v>
      </c>
      <c r="G3717" s="146">
        <f t="shared" si="124"/>
        <v>1</v>
      </c>
      <c r="H3717" s="147">
        <f t="shared" si="125"/>
        <v>1</v>
      </c>
    </row>
    <row r="3718" spans="1:8" x14ac:dyDescent="0.35">
      <c r="A3718" s="144" t="s">
        <v>81</v>
      </c>
      <c r="B3718" s="145" t="s">
        <v>47</v>
      </c>
      <c r="C3718" s="145" t="s">
        <v>10</v>
      </c>
      <c r="D3718" s="146" t="str">
        <f>VLOOKUP(C3718,[0]!Data,2,)</f>
        <v>Doctor</v>
      </c>
      <c r="E3718" s="145">
        <v>1</v>
      </c>
      <c r="F3718" s="145" t="s">
        <v>11</v>
      </c>
      <c r="G3718" s="146">
        <f t="shared" si="124"/>
        <v>1</v>
      </c>
      <c r="H3718" s="147">
        <f t="shared" si="125"/>
        <v>1</v>
      </c>
    </row>
    <row r="3719" spans="1:8" x14ac:dyDescent="0.35">
      <c r="A3719" s="144" t="s">
        <v>81</v>
      </c>
      <c r="B3719" s="145" t="s">
        <v>47</v>
      </c>
      <c r="C3719" s="145" t="s">
        <v>10</v>
      </c>
      <c r="D3719" s="146" t="str">
        <f>VLOOKUP(C3719,[0]!Data,2,)</f>
        <v>Doctor</v>
      </c>
      <c r="E3719" s="145">
        <v>4</v>
      </c>
      <c r="F3719" s="145" t="s">
        <v>11</v>
      </c>
      <c r="G3719" s="146">
        <f t="shared" si="124"/>
        <v>1</v>
      </c>
      <c r="H3719" s="147">
        <f t="shared" si="125"/>
        <v>1</v>
      </c>
    </row>
    <row r="3720" spans="1:8" x14ac:dyDescent="0.35">
      <c r="A3720" s="144" t="s">
        <v>81</v>
      </c>
      <c r="B3720" s="145" t="s">
        <v>47</v>
      </c>
      <c r="C3720" s="145" t="s">
        <v>14</v>
      </c>
      <c r="D3720" s="146" t="str">
        <f>VLOOKUP(C3720,[0]!Data,2,)</f>
        <v>Ancillary Staff</v>
      </c>
      <c r="E3720" s="145">
        <v>5</v>
      </c>
      <c r="F3720" s="145" t="s">
        <v>11</v>
      </c>
      <c r="G3720" s="146">
        <f t="shared" si="124"/>
        <v>1</v>
      </c>
      <c r="H3720" s="147">
        <f t="shared" si="125"/>
        <v>1</v>
      </c>
    </row>
    <row r="3721" spans="1:8" x14ac:dyDescent="0.35">
      <c r="A3721" s="144" t="s">
        <v>81</v>
      </c>
      <c r="B3721" s="145" t="s">
        <v>47</v>
      </c>
      <c r="C3721" s="145" t="s">
        <v>14</v>
      </c>
      <c r="D3721" s="146" t="str">
        <f>VLOOKUP(C3721,[0]!Data,2,)</f>
        <v>Ancillary Staff</v>
      </c>
      <c r="E3721" s="145">
        <v>5</v>
      </c>
      <c r="F3721" s="145" t="s">
        <v>11</v>
      </c>
      <c r="G3721" s="146">
        <f t="shared" si="124"/>
        <v>1</v>
      </c>
      <c r="H3721" s="147">
        <f t="shared" si="125"/>
        <v>1</v>
      </c>
    </row>
    <row r="3722" spans="1:8" x14ac:dyDescent="0.35">
      <c r="A3722" s="144" t="s">
        <v>81</v>
      </c>
      <c r="B3722" s="145" t="s">
        <v>47</v>
      </c>
      <c r="C3722" s="145" t="s">
        <v>12</v>
      </c>
      <c r="D3722" s="146" t="str">
        <f>VLOOKUP(C3722,[0]!Data,2,)</f>
        <v>Nurse</v>
      </c>
      <c r="E3722" s="145">
        <v>1</v>
      </c>
      <c r="F3722" s="145" t="s">
        <v>11</v>
      </c>
      <c r="G3722" s="146">
        <f t="shared" si="124"/>
        <v>1</v>
      </c>
      <c r="H3722" s="147">
        <f t="shared" si="125"/>
        <v>1</v>
      </c>
    </row>
    <row r="3723" spans="1:8" x14ac:dyDescent="0.35">
      <c r="A3723" s="144" t="s">
        <v>81</v>
      </c>
      <c r="B3723" s="145" t="s">
        <v>36</v>
      </c>
      <c r="C3723" s="145" t="s">
        <v>12</v>
      </c>
      <c r="D3723" s="146" t="str">
        <f>VLOOKUP(C3723,[0]!Data,2,)</f>
        <v>Nurse</v>
      </c>
      <c r="E3723" s="145">
        <v>2</v>
      </c>
      <c r="F3723" s="145" t="s">
        <v>11</v>
      </c>
      <c r="G3723" s="146">
        <f t="shared" si="124"/>
        <v>1</v>
      </c>
      <c r="H3723" s="147">
        <f t="shared" si="125"/>
        <v>1</v>
      </c>
    </row>
    <row r="3724" spans="1:8" x14ac:dyDescent="0.35">
      <c r="A3724" s="144" t="s">
        <v>81</v>
      </c>
      <c r="B3724" s="145" t="s">
        <v>36</v>
      </c>
      <c r="C3724" s="145" t="s">
        <v>12</v>
      </c>
      <c r="D3724" s="146" t="str">
        <f>VLOOKUP(C3724,[0]!Data,2,)</f>
        <v>Nurse</v>
      </c>
      <c r="E3724" s="145">
        <v>4</v>
      </c>
      <c r="F3724" s="145" t="s">
        <v>11</v>
      </c>
      <c r="G3724" s="146">
        <f t="shared" si="124"/>
        <v>1</v>
      </c>
      <c r="H3724" s="147">
        <f t="shared" si="125"/>
        <v>1</v>
      </c>
    </row>
    <row r="3725" spans="1:8" x14ac:dyDescent="0.35">
      <c r="A3725" s="144" t="s">
        <v>81</v>
      </c>
      <c r="B3725" s="145" t="s">
        <v>36</v>
      </c>
      <c r="C3725" s="145" t="s">
        <v>12</v>
      </c>
      <c r="D3725" s="146" t="str">
        <f>VLOOKUP(C3725,[0]!Data,2,)</f>
        <v>Nurse</v>
      </c>
      <c r="E3725" s="145">
        <v>5</v>
      </c>
      <c r="F3725" s="145" t="s">
        <v>11</v>
      </c>
      <c r="G3725" s="146">
        <f t="shared" si="124"/>
        <v>1</v>
      </c>
      <c r="H3725" s="147">
        <f t="shared" si="125"/>
        <v>1</v>
      </c>
    </row>
    <row r="3726" spans="1:8" x14ac:dyDescent="0.35">
      <c r="A3726" s="144" t="s">
        <v>81</v>
      </c>
      <c r="B3726" s="145" t="s">
        <v>36</v>
      </c>
      <c r="C3726" s="145" t="s">
        <v>12</v>
      </c>
      <c r="D3726" s="146" t="str">
        <f>VLOOKUP(C3726,[0]!Data,2,)</f>
        <v>Nurse</v>
      </c>
      <c r="E3726" s="145">
        <v>1</v>
      </c>
      <c r="F3726" s="145" t="s">
        <v>11</v>
      </c>
      <c r="G3726" s="146">
        <f t="shared" si="124"/>
        <v>1</v>
      </c>
      <c r="H3726" s="147">
        <f t="shared" si="125"/>
        <v>1</v>
      </c>
    </row>
    <row r="3727" spans="1:8" x14ac:dyDescent="0.35">
      <c r="A3727" s="144" t="s">
        <v>81</v>
      </c>
      <c r="B3727" s="145" t="s">
        <v>36</v>
      </c>
      <c r="C3727" s="145" t="s">
        <v>10</v>
      </c>
      <c r="D3727" s="146" t="str">
        <f>VLOOKUP(C3727,[0]!Data,2,)</f>
        <v>Doctor</v>
      </c>
      <c r="E3727" s="145">
        <v>4</v>
      </c>
      <c r="F3727" s="145" t="s">
        <v>11</v>
      </c>
      <c r="G3727" s="146">
        <f t="shared" si="124"/>
        <v>1</v>
      </c>
      <c r="H3727" s="147">
        <f t="shared" si="125"/>
        <v>1</v>
      </c>
    </row>
    <row r="3728" spans="1:8" x14ac:dyDescent="0.35">
      <c r="A3728" s="144" t="s">
        <v>81</v>
      </c>
      <c r="B3728" s="145" t="s">
        <v>36</v>
      </c>
      <c r="C3728" s="145" t="s">
        <v>10</v>
      </c>
      <c r="D3728" s="146" t="str">
        <f>VLOOKUP(C3728,[0]!Data,2,)</f>
        <v>Doctor</v>
      </c>
      <c r="E3728" s="145">
        <v>5</v>
      </c>
      <c r="F3728" s="145" t="s">
        <v>11</v>
      </c>
      <c r="G3728" s="146">
        <f t="shared" si="124"/>
        <v>1</v>
      </c>
      <c r="H3728" s="147">
        <f t="shared" si="125"/>
        <v>1</v>
      </c>
    </row>
    <row r="3729" spans="1:8" x14ac:dyDescent="0.35">
      <c r="A3729" s="144" t="s">
        <v>81</v>
      </c>
      <c r="B3729" s="145" t="s">
        <v>36</v>
      </c>
      <c r="C3729" s="145" t="s">
        <v>10</v>
      </c>
      <c r="D3729" s="146" t="str">
        <f>VLOOKUP(C3729,[0]!Data,2,)</f>
        <v>Doctor</v>
      </c>
      <c r="E3729" s="145">
        <v>2</v>
      </c>
      <c r="F3729" s="145" t="s">
        <v>11</v>
      </c>
      <c r="G3729" s="146">
        <f t="shared" si="124"/>
        <v>1</v>
      </c>
      <c r="H3729" s="147">
        <f t="shared" si="125"/>
        <v>1</v>
      </c>
    </row>
    <row r="3730" spans="1:8" x14ac:dyDescent="0.35">
      <c r="A3730" s="144" t="s">
        <v>81</v>
      </c>
      <c r="B3730" s="145" t="s">
        <v>36</v>
      </c>
      <c r="C3730" s="145" t="s">
        <v>14</v>
      </c>
      <c r="D3730" s="146" t="str">
        <f>VLOOKUP(C3730,[0]!Data,2,)</f>
        <v>Ancillary Staff</v>
      </c>
      <c r="E3730" s="145">
        <v>5</v>
      </c>
      <c r="F3730" s="145" t="s">
        <v>11</v>
      </c>
      <c r="G3730" s="146">
        <f t="shared" ref="G3730:G3793" si="126">IF(F3730="Y",1,0)</f>
        <v>1</v>
      </c>
      <c r="H3730" s="147">
        <f t="shared" ref="H3730:H3793" si="127">IF(F3730="Y,N",1,1)</f>
        <v>1</v>
      </c>
    </row>
    <row r="3731" spans="1:8" x14ac:dyDescent="0.35">
      <c r="A3731" s="144" t="s">
        <v>81</v>
      </c>
      <c r="B3731" s="145" t="s">
        <v>36</v>
      </c>
      <c r="C3731" s="145" t="s">
        <v>14</v>
      </c>
      <c r="D3731" s="146" t="str">
        <f>VLOOKUP(C3731,[0]!Data,2,)</f>
        <v>Ancillary Staff</v>
      </c>
      <c r="E3731" s="145">
        <v>5</v>
      </c>
      <c r="F3731" s="145" t="s">
        <v>11</v>
      </c>
      <c r="G3731" s="146">
        <f t="shared" si="126"/>
        <v>1</v>
      </c>
      <c r="H3731" s="147">
        <f t="shared" si="127"/>
        <v>1</v>
      </c>
    </row>
    <row r="3732" spans="1:8" x14ac:dyDescent="0.35">
      <c r="A3732" s="144" t="s">
        <v>81</v>
      </c>
      <c r="B3732" s="145" t="s">
        <v>36</v>
      </c>
      <c r="C3732" s="145" t="s">
        <v>12</v>
      </c>
      <c r="D3732" s="146" t="str">
        <f>VLOOKUP(C3732,[0]!Data,2,)</f>
        <v>Nurse</v>
      </c>
      <c r="E3732" s="145">
        <v>1</v>
      </c>
      <c r="F3732" s="145" t="s">
        <v>11</v>
      </c>
      <c r="G3732" s="146">
        <f t="shared" si="126"/>
        <v>1</v>
      </c>
      <c r="H3732" s="147">
        <f t="shared" si="127"/>
        <v>1</v>
      </c>
    </row>
    <row r="3733" spans="1:8" x14ac:dyDescent="0.35">
      <c r="A3733" s="144" t="s">
        <v>81</v>
      </c>
      <c r="B3733" s="145" t="s">
        <v>26</v>
      </c>
      <c r="C3733" s="145" t="s">
        <v>12</v>
      </c>
      <c r="D3733" s="146" t="str">
        <f>VLOOKUP(C3733,[0]!Data,2,)</f>
        <v>Nurse</v>
      </c>
      <c r="E3733" s="145">
        <v>1</v>
      </c>
      <c r="F3733" s="145" t="s">
        <v>11</v>
      </c>
      <c r="G3733" s="146">
        <f t="shared" si="126"/>
        <v>1</v>
      </c>
      <c r="H3733" s="147">
        <f t="shared" si="127"/>
        <v>1</v>
      </c>
    </row>
    <row r="3734" spans="1:8" x14ac:dyDescent="0.35">
      <c r="A3734" s="144" t="s">
        <v>81</v>
      </c>
      <c r="B3734" s="145" t="s">
        <v>26</v>
      </c>
      <c r="C3734" s="145" t="s">
        <v>12</v>
      </c>
      <c r="D3734" s="146" t="str">
        <f>VLOOKUP(C3734,[0]!Data,2,)</f>
        <v>Nurse</v>
      </c>
      <c r="E3734" s="145">
        <v>4</v>
      </c>
      <c r="F3734" s="145" t="s">
        <v>11</v>
      </c>
      <c r="G3734" s="146">
        <f t="shared" si="126"/>
        <v>1</v>
      </c>
      <c r="H3734" s="147">
        <f t="shared" si="127"/>
        <v>1</v>
      </c>
    </row>
    <row r="3735" spans="1:8" x14ac:dyDescent="0.35">
      <c r="A3735" s="144" t="s">
        <v>81</v>
      </c>
      <c r="B3735" s="145" t="s">
        <v>26</v>
      </c>
      <c r="C3735" s="145" t="s">
        <v>12</v>
      </c>
      <c r="D3735" s="146" t="str">
        <f>VLOOKUP(C3735,[0]!Data,2,)</f>
        <v>Nurse</v>
      </c>
      <c r="E3735" s="145">
        <v>1</v>
      </c>
      <c r="F3735" s="145" t="s">
        <v>11</v>
      </c>
      <c r="G3735" s="146">
        <f t="shared" si="126"/>
        <v>1</v>
      </c>
      <c r="H3735" s="147">
        <f t="shared" si="127"/>
        <v>1</v>
      </c>
    </row>
    <row r="3736" spans="1:8" x14ac:dyDescent="0.35">
      <c r="A3736" s="144" t="s">
        <v>81</v>
      </c>
      <c r="B3736" s="145" t="s">
        <v>26</v>
      </c>
      <c r="C3736" s="145" t="s">
        <v>12</v>
      </c>
      <c r="D3736" s="146" t="str">
        <f>VLOOKUP(C3736,[0]!Data,2,)</f>
        <v>Nurse</v>
      </c>
      <c r="E3736" s="145">
        <v>4</v>
      </c>
      <c r="F3736" s="145" t="s">
        <v>11</v>
      </c>
      <c r="G3736" s="146">
        <f t="shared" si="126"/>
        <v>1</v>
      </c>
      <c r="H3736" s="147">
        <f t="shared" si="127"/>
        <v>1</v>
      </c>
    </row>
    <row r="3737" spans="1:8" x14ac:dyDescent="0.35">
      <c r="A3737" s="144" t="s">
        <v>81</v>
      </c>
      <c r="B3737" s="145" t="s">
        <v>26</v>
      </c>
      <c r="C3737" s="145" t="s">
        <v>12</v>
      </c>
      <c r="D3737" s="146" t="str">
        <f>VLOOKUP(C3737,[0]!Data,2,)</f>
        <v>Nurse</v>
      </c>
      <c r="E3737" s="145">
        <v>5</v>
      </c>
      <c r="F3737" s="145" t="s">
        <v>11</v>
      </c>
      <c r="G3737" s="146">
        <f t="shared" si="126"/>
        <v>1</v>
      </c>
      <c r="H3737" s="147">
        <f t="shared" si="127"/>
        <v>1</v>
      </c>
    </row>
    <row r="3738" spans="1:8" x14ac:dyDescent="0.35">
      <c r="A3738" s="144" t="s">
        <v>81</v>
      </c>
      <c r="B3738" s="145" t="s">
        <v>26</v>
      </c>
      <c r="C3738" s="145" t="s">
        <v>27</v>
      </c>
      <c r="D3738" s="146" t="str">
        <f>VLOOKUP(C3738,[0]!Data,2,)</f>
        <v>Allied Health</v>
      </c>
      <c r="E3738" s="145">
        <v>1</v>
      </c>
      <c r="F3738" s="145" t="s">
        <v>11</v>
      </c>
      <c r="G3738" s="146">
        <f t="shared" si="126"/>
        <v>1</v>
      </c>
      <c r="H3738" s="147">
        <f t="shared" si="127"/>
        <v>1</v>
      </c>
    </row>
    <row r="3739" spans="1:8" x14ac:dyDescent="0.35">
      <c r="A3739" s="144" t="s">
        <v>81</v>
      </c>
      <c r="B3739" s="145" t="s">
        <v>26</v>
      </c>
      <c r="C3739" s="145" t="s">
        <v>27</v>
      </c>
      <c r="D3739" s="146" t="str">
        <f>VLOOKUP(C3739,[0]!Data,2,)</f>
        <v>Allied Health</v>
      </c>
      <c r="E3739" s="145">
        <v>4</v>
      </c>
      <c r="F3739" s="145" t="s">
        <v>11</v>
      </c>
      <c r="G3739" s="146">
        <f t="shared" si="126"/>
        <v>1</v>
      </c>
      <c r="H3739" s="147">
        <f t="shared" si="127"/>
        <v>1</v>
      </c>
    </row>
    <row r="3740" spans="1:8" x14ac:dyDescent="0.35">
      <c r="A3740" s="144" t="s">
        <v>81</v>
      </c>
      <c r="B3740" s="145" t="s">
        <v>26</v>
      </c>
      <c r="C3740" s="145" t="s">
        <v>27</v>
      </c>
      <c r="D3740" s="146" t="str">
        <f>VLOOKUP(C3740,[0]!Data,2,)</f>
        <v>Allied Health</v>
      </c>
      <c r="E3740" s="145">
        <v>1</v>
      </c>
      <c r="F3740" s="145" t="s">
        <v>11</v>
      </c>
      <c r="G3740" s="146">
        <f t="shared" si="126"/>
        <v>1</v>
      </c>
      <c r="H3740" s="147">
        <f t="shared" si="127"/>
        <v>1</v>
      </c>
    </row>
    <row r="3741" spans="1:8" x14ac:dyDescent="0.35">
      <c r="A3741" s="144" t="s">
        <v>81</v>
      </c>
      <c r="B3741" s="145" t="s">
        <v>26</v>
      </c>
      <c r="C3741" s="145" t="s">
        <v>27</v>
      </c>
      <c r="D3741" s="146" t="str">
        <f>VLOOKUP(C3741,[0]!Data,2,)</f>
        <v>Allied Health</v>
      </c>
      <c r="E3741" s="145">
        <v>5</v>
      </c>
      <c r="F3741" s="145" t="s">
        <v>11</v>
      </c>
      <c r="G3741" s="146">
        <f t="shared" si="126"/>
        <v>1</v>
      </c>
      <c r="H3741" s="147">
        <f t="shared" si="127"/>
        <v>1</v>
      </c>
    </row>
    <row r="3742" spans="1:8" x14ac:dyDescent="0.35">
      <c r="A3742" s="144" t="s">
        <v>81</v>
      </c>
      <c r="B3742" s="145" t="s">
        <v>26</v>
      </c>
      <c r="C3742" s="145" t="s">
        <v>10</v>
      </c>
      <c r="D3742" s="146" t="str">
        <f>VLOOKUP(C3742,[0]!Data,2,)</f>
        <v>Doctor</v>
      </c>
      <c r="E3742" s="145">
        <v>1</v>
      </c>
      <c r="F3742" s="145" t="s">
        <v>11</v>
      </c>
      <c r="G3742" s="146">
        <f t="shared" si="126"/>
        <v>1</v>
      </c>
      <c r="H3742" s="147">
        <f t="shared" si="127"/>
        <v>1</v>
      </c>
    </row>
    <row r="3743" spans="1:8" x14ac:dyDescent="0.35">
      <c r="A3743" s="144" t="s">
        <v>81</v>
      </c>
      <c r="B3743" s="145" t="s">
        <v>26</v>
      </c>
      <c r="C3743" s="145" t="s">
        <v>10</v>
      </c>
      <c r="D3743" s="146" t="str">
        <f>VLOOKUP(C3743,[0]!Data,2,)</f>
        <v>Doctor</v>
      </c>
      <c r="E3743" s="145">
        <v>4</v>
      </c>
      <c r="F3743" s="145" t="s">
        <v>11</v>
      </c>
      <c r="G3743" s="146">
        <f t="shared" si="126"/>
        <v>1</v>
      </c>
      <c r="H3743" s="147">
        <f t="shared" si="127"/>
        <v>1</v>
      </c>
    </row>
    <row r="3744" spans="1:8" x14ac:dyDescent="0.35">
      <c r="A3744" s="144" t="s">
        <v>81</v>
      </c>
      <c r="B3744" s="145" t="s">
        <v>40</v>
      </c>
      <c r="C3744" s="145" t="s">
        <v>10</v>
      </c>
      <c r="D3744" s="146" t="str">
        <f>VLOOKUP(C3744,[0]!Data,2,)</f>
        <v>Doctor</v>
      </c>
      <c r="E3744" s="145">
        <v>2</v>
      </c>
      <c r="F3744" s="145" t="s">
        <v>11</v>
      </c>
      <c r="G3744" s="146">
        <f t="shared" si="126"/>
        <v>1</v>
      </c>
      <c r="H3744" s="147">
        <f t="shared" si="127"/>
        <v>1</v>
      </c>
    </row>
    <row r="3745" spans="1:8" x14ac:dyDescent="0.35">
      <c r="A3745" s="144" t="s">
        <v>81</v>
      </c>
      <c r="B3745" s="145" t="s">
        <v>40</v>
      </c>
      <c r="C3745" s="145" t="s">
        <v>10</v>
      </c>
      <c r="D3745" s="146" t="str">
        <f>VLOOKUP(C3745,[0]!Data,2,)</f>
        <v>Doctor</v>
      </c>
      <c r="E3745" s="145">
        <v>1</v>
      </c>
      <c r="F3745" s="145" t="s">
        <v>11</v>
      </c>
      <c r="G3745" s="146">
        <f t="shared" si="126"/>
        <v>1</v>
      </c>
      <c r="H3745" s="147">
        <f t="shared" si="127"/>
        <v>1</v>
      </c>
    </row>
    <row r="3746" spans="1:8" x14ac:dyDescent="0.35">
      <c r="A3746" s="144" t="s">
        <v>81</v>
      </c>
      <c r="B3746" s="145" t="s">
        <v>40</v>
      </c>
      <c r="C3746" s="145" t="s">
        <v>10</v>
      </c>
      <c r="D3746" s="146" t="str">
        <f>VLOOKUP(C3746,[0]!Data,2,)</f>
        <v>Doctor</v>
      </c>
      <c r="E3746" s="145">
        <v>4</v>
      </c>
      <c r="F3746" s="145" t="s">
        <v>11</v>
      </c>
      <c r="G3746" s="146">
        <f t="shared" si="126"/>
        <v>1</v>
      </c>
      <c r="H3746" s="147">
        <f t="shared" si="127"/>
        <v>1</v>
      </c>
    </row>
    <row r="3747" spans="1:8" x14ac:dyDescent="0.35">
      <c r="A3747" s="144" t="s">
        <v>81</v>
      </c>
      <c r="B3747" s="145" t="s">
        <v>40</v>
      </c>
      <c r="C3747" s="145" t="s">
        <v>12</v>
      </c>
      <c r="D3747" s="146" t="str">
        <f>VLOOKUP(C3747,[0]!Data,2,)</f>
        <v>Nurse</v>
      </c>
      <c r="E3747" s="145">
        <v>2</v>
      </c>
      <c r="F3747" s="145" t="s">
        <v>11</v>
      </c>
      <c r="G3747" s="146">
        <f t="shared" si="126"/>
        <v>1</v>
      </c>
      <c r="H3747" s="147">
        <f t="shared" si="127"/>
        <v>1</v>
      </c>
    </row>
    <row r="3748" spans="1:8" x14ac:dyDescent="0.35">
      <c r="A3748" s="144" t="s">
        <v>81</v>
      </c>
      <c r="B3748" s="145" t="s">
        <v>40</v>
      </c>
      <c r="C3748" s="145" t="s">
        <v>12</v>
      </c>
      <c r="D3748" s="146" t="str">
        <f>VLOOKUP(C3748,[0]!Data,2,)</f>
        <v>Nurse</v>
      </c>
      <c r="E3748" s="145">
        <v>5</v>
      </c>
      <c r="F3748" s="145" t="s">
        <v>11</v>
      </c>
      <c r="G3748" s="146">
        <f t="shared" si="126"/>
        <v>1</v>
      </c>
      <c r="H3748" s="147">
        <f t="shared" si="127"/>
        <v>1</v>
      </c>
    </row>
    <row r="3749" spans="1:8" x14ac:dyDescent="0.35">
      <c r="A3749" s="144" t="s">
        <v>81</v>
      </c>
      <c r="B3749" s="145" t="s">
        <v>40</v>
      </c>
      <c r="C3749" s="145" t="s">
        <v>12</v>
      </c>
      <c r="D3749" s="146" t="str">
        <f>VLOOKUP(C3749,[0]!Data,2,)</f>
        <v>Nurse</v>
      </c>
      <c r="E3749" s="145">
        <v>4</v>
      </c>
      <c r="F3749" s="145" t="s">
        <v>11</v>
      </c>
      <c r="G3749" s="146">
        <f t="shared" si="126"/>
        <v>1</v>
      </c>
      <c r="H3749" s="147">
        <f t="shared" si="127"/>
        <v>1</v>
      </c>
    </row>
    <row r="3750" spans="1:8" x14ac:dyDescent="0.35">
      <c r="A3750" s="144" t="s">
        <v>81</v>
      </c>
      <c r="B3750" s="145" t="s">
        <v>40</v>
      </c>
      <c r="C3750" s="145" t="s">
        <v>12</v>
      </c>
      <c r="D3750" s="146" t="str">
        <f>VLOOKUP(C3750,[0]!Data,2,)</f>
        <v>Nurse</v>
      </c>
      <c r="E3750" s="145">
        <v>1</v>
      </c>
      <c r="F3750" s="145" t="s">
        <v>11</v>
      </c>
      <c r="G3750" s="146">
        <f t="shared" si="126"/>
        <v>1</v>
      </c>
      <c r="H3750" s="147">
        <f t="shared" si="127"/>
        <v>1</v>
      </c>
    </row>
    <row r="3751" spans="1:8" x14ac:dyDescent="0.35">
      <c r="A3751" s="144" t="s">
        <v>81</v>
      </c>
      <c r="B3751" s="145" t="s">
        <v>40</v>
      </c>
      <c r="C3751" s="145" t="s">
        <v>14</v>
      </c>
      <c r="D3751" s="146" t="str">
        <f>VLOOKUP(C3751,[0]!Data,2,)</f>
        <v>Ancillary Staff</v>
      </c>
      <c r="E3751" s="145">
        <v>5</v>
      </c>
      <c r="F3751" s="145" t="s">
        <v>11</v>
      </c>
      <c r="G3751" s="146">
        <f t="shared" si="126"/>
        <v>1</v>
      </c>
      <c r="H3751" s="147">
        <f t="shared" si="127"/>
        <v>1</v>
      </c>
    </row>
    <row r="3752" spans="1:8" x14ac:dyDescent="0.35">
      <c r="A3752" s="144" t="s">
        <v>81</v>
      </c>
      <c r="B3752" s="145" t="s">
        <v>40</v>
      </c>
      <c r="C3752" s="145" t="s">
        <v>14</v>
      </c>
      <c r="D3752" s="146" t="str">
        <f>VLOOKUP(C3752,[0]!Data,2,)</f>
        <v>Ancillary Staff</v>
      </c>
      <c r="E3752" s="145">
        <v>5</v>
      </c>
      <c r="F3752" s="145" t="s">
        <v>11</v>
      </c>
      <c r="G3752" s="146">
        <f t="shared" si="126"/>
        <v>1</v>
      </c>
      <c r="H3752" s="147">
        <f t="shared" si="127"/>
        <v>1</v>
      </c>
    </row>
    <row r="3753" spans="1:8" x14ac:dyDescent="0.35">
      <c r="A3753" s="144" t="s">
        <v>81</v>
      </c>
      <c r="B3753" s="145" t="s">
        <v>40</v>
      </c>
      <c r="C3753" s="145" t="s">
        <v>13</v>
      </c>
      <c r="D3753" s="146" t="str">
        <f>VLOOKUP(C3753,[0]!Data,2,)</f>
        <v>Ancillary Staff</v>
      </c>
      <c r="E3753" s="145">
        <v>5</v>
      </c>
      <c r="F3753" s="145" t="s">
        <v>11</v>
      </c>
      <c r="G3753" s="146">
        <f t="shared" si="126"/>
        <v>1</v>
      </c>
      <c r="H3753" s="147">
        <f t="shared" si="127"/>
        <v>1</v>
      </c>
    </row>
    <row r="3754" spans="1:8" x14ac:dyDescent="0.35">
      <c r="A3754" s="144" t="s">
        <v>81</v>
      </c>
      <c r="B3754" s="145" t="s">
        <v>19</v>
      </c>
      <c r="C3754" s="145" t="s">
        <v>14</v>
      </c>
      <c r="D3754" s="146" t="str">
        <f>VLOOKUP(C3754,[0]!Data,2,)</f>
        <v>Ancillary Staff</v>
      </c>
      <c r="E3754" s="145">
        <v>5</v>
      </c>
      <c r="F3754" s="145" t="s">
        <v>11</v>
      </c>
      <c r="G3754" s="146">
        <f t="shared" si="126"/>
        <v>1</v>
      </c>
      <c r="H3754" s="147">
        <f t="shared" si="127"/>
        <v>1</v>
      </c>
    </row>
    <row r="3755" spans="1:8" x14ac:dyDescent="0.35">
      <c r="A3755" s="144" t="s">
        <v>81</v>
      </c>
      <c r="B3755" s="145" t="s">
        <v>19</v>
      </c>
      <c r="C3755" s="145" t="s">
        <v>14</v>
      </c>
      <c r="D3755" s="146" t="str">
        <f>VLOOKUP(C3755,[0]!Data,2,)</f>
        <v>Ancillary Staff</v>
      </c>
      <c r="E3755" s="145">
        <v>5</v>
      </c>
      <c r="F3755" s="145" t="s">
        <v>11</v>
      </c>
      <c r="G3755" s="146">
        <f t="shared" si="126"/>
        <v>1</v>
      </c>
      <c r="H3755" s="147">
        <f t="shared" si="127"/>
        <v>1</v>
      </c>
    </row>
    <row r="3756" spans="1:8" x14ac:dyDescent="0.35">
      <c r="A3756" s="144" t="s">
        <v>81</v>
      </c>
      <c r="B3756" s="145" t="s">
        <v>19</v>
      </c>
      <c r="C3756" s="145" t="s">
        <v>13</v>
      </c>
      <c r="D3756" s="146" t="str">
        <f>VLOOKUP(C3756,[0]!Data,2,)</f>
        <v>Ancillary Staff</v>
      </c>
      <c r="E3756" s="145">
        <v>5</v>
      </c>
      <c r="F3756" s="145" t="s">
        <v>11</v>
      </c>
      <c r="G3756" s="146">
        <f t="shared" si="126"/>
        <v>1</v>
      </c>
      <c r="H3756" s="147">
        <f t="shared" si="127"/>
        <v>1</v>
      </c>
    </row>
    <row r="3757" spans="1:8" x14ac:dyDescent="0.35">
      <c r="A3757" s="144" t="s">
        <v>81</v>
      </c>
      <c r="B3757" s="145" t="s">
        <v>19</v>
      </c>
      <c r="C3757" s="145" t="s">
        <v>12</v>
      </c>
      <c r="D3757" s="146" t="str">
        <f>VLOOKUP(C3757,[0]!Data,2,)</f>
        <v>Nurse</v>
      </c>
      <c r="E3757" s="145">
        <v>1</v>
      </c>
      <c r="F3757" s="145" t="s">
        <v>11</v>
      </c>
      <c r="G3757" s="146">
        <f t="shared" si="126"/>
        <v>1</v>
      </c>
      <c r="H3757" s="147">
        <f t="shared" si="127"/>
        <v>1</v>
      </c>
    </row>
    <row r="3758" spans="1:8" x14ac:dyDescent="0.35">
      <c r="A3758" s="144" t="s">
        <v>81</v>
      </c>
      <c r="B3758" s="145" t="s">
        <v>19</v>
      </c>
      <c r="C3758" s="145" t="s">
        <v>12</v>
      </c>
      <c r="D3758" s="146" t="str">
        <f>VLOOKUP(C3758,[0]!Data,2,)</f>
        <v>Nurse</v>
      </c>
      <c r="E3758" s="145">
        <v>4</v>
      </c>
      <c r="F3758" s="145" t="s">
        <v>11</v>
      </c>
      <c r="G3758" s="146">
        <f t="shared" si="126"/>
        <v>1</v>
      </c>
      <c r="H3758" s="147">
        <f t="shared" si="127"/>
        <v>1</v>
      </c>
    </row>
    <row r="3759" spans="1:8" x14ac:dyDescent="0.35">
      <c r="A3759" s="144" t="s">
        <v>81</v>
      </c>
      <c r="B3759" s="145" t="s">
        <v>19</v>
      </c>
      <c r="C3759" s="145" t="s">
        <v>12</v>
      </c>
      <c r="D3759" s="146" t="str">
        <f>VLOOKUP(C3759,[0]!Data,2,)</f>
        <v>Nurse</v>
      </c>
      <c r="E3759" s="145">
        <v>5</v>
      </c>
      <c r="F3759" s="145" t="s">
        <v>11</v>
      </c>
      <c r="G3759" s="146">
        <f t="shared" si="126"/>
        <v>1</v>
      </c>
      <c r="H3759" s="147">
        <f t="shared" si="127"/>
        <v>1</v>
      </c>
    </row>
    <row r="3760" spans="1:8" x14ac:dyDescent="0.35">
      <c r="A3760" s="144" t="s">
        <v>81</v>
      </c>
      <c r="B3760" s="145" t="s">
        <v>19</v>
      </c>
      <c r="C3760" s="145" t="s">
        <v>12</v>
      </c>
      <c r="D3760" s="146" t="str">
        <f>VLOOKUP(C3760,[0]!Data,2,)</f>
        <v>Nurse</v>
      </c>
      <c r="E3760" s="145">
        <v>2</v>
      </c>
      <c r="F3760" s="145" t="s">
        <v>11</v>
      </c>
      <c r="G3760" s="146">
        <f t="shared" si="126"/>
        <v>1</v>
      </c>
      <c r="H3760" s="147">
        <f t="shared" si="127"/>
        <v>1</v>
      </c>
    </row>
    <row r="3761" spans="1:8" x14ac:dyDescent="0.35">
      <c r="A3761" s="144" t="s">
        <v>81</v>
      </c>
      <c r="B3761" s="145" t="s">
        <v>19</v>
      </c>
      <c r="C3761" s="145" t="s">
        <v>10</v>
      </c>
      <c r="D3761" s="146" t="str">
        <f>VLOOKUP(C3761,[0]!Data,2,)</f>
        <v>Doctor</v>
      </c>
      <c r="E3761" s="145">
        <v>4</v>
      </c>
      <c r="F3761" s="145" t="s">
        <v>11</v>
      </c>
      <c r="G3761" s="146">
        <f t="shared" si="126"/>
        <v>1</v>
      </c>
      <c r="H3761" s="147">
        <f t="shared" si="127"/>
        <v>1</v>
      </c>
    </row>
    <row r="3762" spans="1:8" x14ac:dyDescent="0.35">
      <c r="A3762" s="144" t="s">
        <v>81</v>
      </c>
      <c r="B3762" s="145" t="s">
        <v>19</v>
      </c>
      <c r="C3762" s="145" t="s">
        <v>10</v>
      </c>
      <c r="D3762" s="146" t="str">
        <f>VLOOKUP(C3762,[0]!Data,2,)</f>
        <v>Doctor</v>
      </c>
      <c r="E3762" s="145">
        <v>5</v>
      </c>
      <c r="F3762" s="145" t="s">
        <v>11</v>
      </c>
      <c r="G3762" s="146">
        <f t="shared" si="126"/>
        <v>1</v>
      </c>
      <c r="H3762" s="147">
        <f t="shared" si="127"/>
        <v>1</v>
      </c>
    </row>
    <row r="3763" spans="1:8" x14ac:dyDescent="0.35">
      <c r="A3763" s="144" t="s">
        <v>81</v>
      </c>
      <c r="B3763" s="145" t="s">
        <v>19</v>
      </c>
      <c r="C3763" s="145" t="s">
        <v>10</v>
      </c>
      <c r="D3763" s="146" t="str">
        <f>VLOOKUP(C3763,[0]!Data,2,)</f>
        <v>Doctor</v>
      </c>
      <c r="E3763" s="145">
        <v>1</v>
      </c>
      <c r="F3763" s="145" t="s">
        <v>11</v>
      </c>
      <c r="G3763" s="146">
        <f t="shared" si="126"/>
        <v>1</v>
      </c>
      <c r="H3763" s="147">
        <f t="shared" si="127"/>
        <v>1</v>
      </c>
    </row>
    <row r="3764" spans="1:8" x14ac:dyDescent="0.35">
      <c r="A3764" s="144" t="s">
        <v>81</v>
      </c>
      <c r="B3764" s="145" t="s">
        <v>19</v>
      </c>
      <c r="C3764" s="145" t="s">
        <v>12</v>
      </c>
      <c r="D3764" s="146" t="str">
        <f>VLOOKUP(C3764,[0]!Data,2,)</f>
        <v>Nurse</v>
      </c>
      <c r="E3764" s="145">
        <v>4</v>
      </c>
      <c r="F3764" s="145" t="s">
        <v>11</v>
      </c>
      <c r="G3764" s="146">
        <f t="shared" si="126"/>
        <v>1</v>
      </c>
      <c r="H3764" s="147">
        <f t="shared" si="127"/>
        <v>1</v>
      </c>
    </row>
    <row r="3765" spans="1:8" x14ac:dyDescent="0.35">
      <c r="A3765" s="144" t="s">
        <v>81</v>
      </c>
      <c r="B3765" s="145" t="s">
        <v>19</v>
      </c>
      <c r="C3765" s="145" t="s">
        <v>12</v>
      </c>
      <c r="D3765" s="146" t="str">
        <f>VLOOKUP(C3765,[0]!Data,2,)</f>
        <v>Nurse</v>
      </c>
      <c r="E3765" s="145">
        <v>5</v>
      </c>
      <c r="F3765" s="145" t="s">
        <v>11</v>
      </c>
      <c r="G3765" s="146">
        <f t="shared" si="126"/>
        <v>1</v>
      </c>
      <c r="H3765" s="147">
        <f t="shared" si="127"/>
        <v>1</v>
      </c>
    </row>
    <row r="3766" spans="1:8" x14ac:dyDescent="0.35">
      <c r="A3766" s="144" t="s">
        <v>81</v>
      </c>
      <c r="B3766" s="145" t="s">
        <v>9</v>
      </c>
      <c r="C3766" s="145" t="s">
        <v>12</v>
      </c>
      <c r="D3766" s="146" t="str">
        <f>VLOOKUP(C3766,[0]!Data,2,)</f>
        <v>Nurse</v>
      </c>
      <c r="E3766" s="145">
        <v>1</v>
      </c>
      <c r="F3766" s="145" t="s">
        <v>11</v>
      </c>
      <c r="G3766" s="146">
        <f t="shared" si="126"/>
        <v>1</v>
      </c>
      <c r="H3766" s="147">
        <f t="shared" si="127"/>
        <v>1</v>
      </c>
    </row>
    <row r="3767" spans="1:8" x14ac:dyDescent="0.35">
      <c r="A3767" s="144" t="s">
        <v>81</v>
      </c>
      <c r="B3767" s="145" t="s">
        <v>9</v>
      </c>
      <c r="C3767" s="145" t="s">
        <v>12</v>
      </c>
      <c r="D3767" s="146" t="str">
        <f>VLOOKUP(C3767,[0]!Data,2,)</f>
        <v>Nurse</v>
      </c>
      <c r="E3767" s="145">
        <v>4</v>
      </c>
      <c r="F3767" s="145" t="s">
        <v>11</v>
      </c>
      <c r="G3767" s="146">
        <f t="shared" si="126"/>
        <v>1</v>
      </c>
      <c r="H3767" s="147">
        <f t="shared" si="127"/>
        <v>1</v>
      </c>
    </row>
    <row r="3768" spans="1:8" x14ac:dyDescent="0.35">
      <c r="A3768" s="144" t="s">
        <v>81</v>
      </c>
      <c r="B3768" s="145" t="s">
        <v>9</v>
      </c>
      <c r="C3768" s="145" t="s">
        <v>12</v>
      </c>
      <c r="D3768" s="146" t="str">
        <f>VLOOKUP(C3768,[0]!Data,2,)</f>
        <v>Nurse</v>
      </c>
      <c r="E3768" s="145">
        <v>5</v>
      </c>
      <c r="F3768" s="145" t="s">
        <v>11</v>
      </c>
      <c r="G3768" s="146">
        <f t="shared" si="126"/>
        <v>1</v>
      </c>
      <c r="H3768" s="147">
        <f t="shared" si="127"/>
        <v>1</v>
      </c>
    </row>
    <row r="3769" spans="1:8" x14ac:dyDescent="0.35">
      <c r="A3769" s="144" t="s">
        <v>81</v>
      </c>
      <c r="B3769" s="145" t="s">
        <v>9</v>
      </c>
      <c r="C3769" s="145" t="s">
        <v>12</v>
      </c>
      <c r="D3769" s="146" t="str">
        <f>VLOOKUP(C3769,[0]!Data,2,)</f>
        <v>Nurse</v>
      </c>
      <c r="E3769" s="145">
        <v>2</v>
      </c>
      <c r="F3769" s="145" t="s">
        <v>11</v>
      </c>
      <c r="G3769" s="146">
        <f t="shared" si="126"/>
        <v>1</v>
      </c>
      <c r="H3769" s="147">
        <f t="shared" si="127"/>
        <v>1</v>
      </c>
    </row>
    <row r="3770" spans="1:8" x14ac:dyDescent="0.35">
      <c r="A3770" s="144" t="s">
        <v>81</v>
      </c>
      <c r="B3770" s="145" t="s">
        <v>9</v>
      </c>
      <c r="C3770" s="145" t="s">
        <v>12</v>
      </c>
      <c r="D3770" s="146" t="str">
        <f>VLOOKUP(C3770,[0]!Data,2,)</f>
        <v>Nurse</v>
      </c>
      <c r="E3770" s="145">
        <v>4</v>
      </c>
      <c r="F3770" s="145" t="s">
        <v>11</v>
      </c>
      <c r="G3770" s="146">
        <f t="shared" si="126"/>
        <v>1</v>
      </c>
      <c r="H3770" s="147">
        <f t="shared" si="127"/>
        <v>1</v>
      </c>
    </row>
    <row r="3771" spans="1:8" x14ac:dyDescent="0.35">
      <c r="A3771" s="144" t="s">
        <v>81</v>
      </c>
      <c r="B3771" s="145" t="s">
        <v>9</v>
      </c>
      <c r="C3771" s="145" t="s">
        <v>13</v>
      </c>
      <c r="D3771" s="146" t="str">
        <f>VLOOKUP(C3771,[0]!Data,2,)</f>
        <v>Ancillary Staff</v>
      </c>
      <c r="E3771" s="145">
        <v>5</v>
      </c>
      <c r="F3771" s="145" t="s">
        <v>11</v>
      </c>
      <c r="G3771" s="146">
        <f t="shared" si="126"/>
        <v>1</v>
      </c>
      <c r="H3771" s="147">
        <f t="shared" si="127"/>
        <v>1</v>
      </c>
    </row>
    <row r="3772" spans="1:8" x14ac:dyDescent="0.35">
      <c r="A3772" s="144" t="s">
        <v>81</v>
      </c>
      <c r="B3772" s="145" t="s">
        <v>9</v>
      </c>
      <c r="C3772" s="145" t="s">
        <v>13</v>
      </c>
      <c r="D3772" s="146" t="str">
        <f>VLOOKUP(C3772,[0]!Data,2,)</f>
        <v>Ancillary Staff</v>
      </c>
      <c r="E3772" s="145">
        <v>5</v>
      </c>
      <c r="F3772" s="145" t="s">
        <v>11</v>
      </c>
      <c r="G3772" s="146">
        <f t="shared" si="126"/>
        <v>1</v>
      </c>
      <c r="H3772" s="147">
        <f t="shared" si="127"/>
        <v>1</v>
      </c>
    </row>
    <row r="3773" spans="1:8" x14ac:dyDescent="0.35">
      <c r="A3773" s="144" t="s">
        <v>81</v>
      </c>
      <c r="B3773" s="145" t="s">
        <v>9</v>
      </c>
      <c r="C3773" s="145" t="s">
        <v>14</v>
      </c>
      <c r="D3773" s="146" t="str">
        <f>VLOOKUP(C3773,[0]!Data,2,)</f>
        <v>Ancillary Staff</v>
      </c>
      <c r="E3773" s="145">
        <v>5</v>
      </c>
      <c r="F3773" s="145" t="s">
        <v>11</v>
      </c>
      <c r="G3773" s="146">
        <f t="shared" si="126"/>
        <v>1</v>
      </c>
      <c r="H3773" s="147">
        <f t="shared" si="127"/>
        <v>1</v>
      </c>
    </row>
    <row r="3774" spans="1:8" x14ac:dyDescent="0.35">
      <c r="A3774" s="144" t="s">
        <v>81</v>
      </c>
      <c r="B3774" s="145" t="s">
        <v>9</v>
      </c>
      <c r="C3774" s="145" t="s">
        <v>14</v>
      </c>
      <c r="D3774" s="146" t="str">
        <f>VLOOKUP(C3774,[0]!Data,2,)</f>
        <v>Ancillary Staff</v>
      </c>
      <c r="E3774" s="145">
        <v>5</v>
      </c>
      <c r="F3774" s="145" t="s">
        <v>11</v>
      </c>
      <c r="G3774" s="146">
        <f t="shared" si="126"/>
        <v>1</v>
      </c>
      <c r="H3774" s="147">
        <f t="shared" si="127"/>
        <v>1</v>
      </c>
    </row>
    <row r="3775" spans="1:8" x14ac:dyDescent="0.35">
      <c r="A3775" s="144" t="s">
        <v>81</v>
      </c>
      <c r="B3775" s="145" t="s">
        <v>9</v>
      </c>
      <c r="C3775" s="145" t="s">
        <v>10</v>
      </c>
      <c r="D3775" s="146" t="str">
        <f>VLOOKUP(C3775,[0]!Data,2,)</f>
        <v>Doctor</v>
      </c>
      <c r="E3775" s="145">
        <v>1</v>
      </c>
      <c r="F3775" s="145" t="s">
        <v>11</v>
      </c>
      <c r="G3775" s="146">
        <f t="shared" si="126"/>
        <v>1</v>
      </c>
      <c r="H3775" s="147">
        <f t="shared" si="127"/>
        <v>1</v>
      </c>
    </row>
    <row r="3776" spans="1:8" x14ac:dyDescent="0.35">
      <c r="A3776" s="144" t="s">
        <v>81</v>
      </c>
      <c r="B3776" s="145" t="s">
        <v>9</v>
      </c>
      <c r="C3776" s="145" t="s">
        <v>10</v>
      </c>
      <c r="D3776" s="146" t="str">
        <f>VLOOKUP(C3776,[0]!Data,2,)</f>
        <v>Doctor</v>
      </c>
      <c r="E3776" s="145">
        <v>5</v>
      </c>
      <c r="F3776" s="145" t="s">
        <v>11</v>
      </c>
      <c r="G3776" s="146">
        <f t="shared" si="126"/>
        <v>1</v>
      </c>
      <c r="H3776" s="147">
        <f t="shared" si="127"/>
        <v>1</v>
      </c>
    </row>
    <row r="3777" spans="1:8" x14ac:dyDescent="0.35">
      <c r="A3777" s="144" t="s">
        <v>81</v>
      </c>
      <c r="B3777" s="145" t="s">
        <v>9</v>
      </c>
      <c r="C3777" s="145" t="s">
        <v>10</v>
      </c>
      <c r="D3777" s="146" t="str">
        <f>VLOOKUP(C3777,[0]!Data,2,)</f>
        <v>Doctor</v>
      </c>
      <c r="E3777" s="145">
        <v>4</v>
      </c>
      <c r="F3777" s="145" t="s">
        <v>11</v>
      </c>
      <c r="G3777" s="146">
        <f t="shared" si="126"/>
        <v>1</v>
      </c>
      <c r="H3777" s="147">
        <f t="shared" si="127"/>
        <v>1</v>
      </c>
    </row>
    <row r="3778" spans="1:8" x14ac:dyDescent="0.35">
      <c r="A3778" s="144" t="s">
        <v>81</v>
      </c>
      <c r="B3778" s="145" t="s">
        <v>9</v>
      </c>
      <c r="C3778" s="145" t="s">
        <v>12</v>
      </c>
      <c r="D3778" s="146" t="str">
        <f>VLOOKUP(C3778,[0]!Data,2,)</f>
        <v>Nurse</v>
      </c>
      <c r="E3778" s="145">
        <v>4</v>
      </c>
      <c r="F3778" s="145" t="s">
        <v>11</v>
      </c>
      <c r="G3778" s="146">
        <f t="shared" si="126"/>
        <v>1</v>
      </c>
      <c r="H3778" s="147">
        <f t="shared" si="127"/>
        <v>1</v>
      </c>
    </row>
    <row r="3779" spans="1:8" x14ac:dyDescent="0.35">
      <c r="A3779" s="144" t="s">
        <v>85</v>
      </c>
      <c r="B3779" s="145" t="s">
        <v>45</v>
      </c>
      <c r="C3779" s="145" t="s">
        <v>12</v>
      </c>
      <c r="D3779" s="146" t="str">
        <f>VLOOKUP(C3779,[0]!Data,2,)</f>
        <v>Nurse</v>
      </c>
      <c r="E3779" s="145">
        <v>4</v>
      </c>
      <c r="F3779" s="145" t="s">
        <v>11</v>
      </c>
      <c r="G3779" s="146">
        <f t="shared" si="126"/>
        <v>1</v>
      </c>
      <c r="H3779" s="147">
        <f t="shared" si="127"/>
        <v>1</v>
      </c>
    </row>
    <row r="3780" spans="1:8" x14ac:dyDescent="0.35">
      <c r="A3780" s="144" t="s">
        <v>85</v>
      </c>
      <c r="B3780" s="145" t="s">
        <v>45</v>
      </c>
      <c r="C3780" s="145" t="s">
        <v>12</v>
      </c>
      <c r="D3780" s="146" t="str">
        <f>VLOOKUP(C3780,[0]!Data,2,)</f>
        <v>Nurse</v>
      </c>
      <c r="E3780" s="145">
        <v>4</v>
      </c>
      <c r="F3780" s="145" t="s">
        <v>11</v>
      </c>
      <c r="G3780" s="146">
        <f t="shared" si="126"/>
        <v>1</v>
      </c>
      <c r="H3780" s="147">
        <f t="shared" si="127"/>
        <v>1</v>
      </c>
    </row>
    <row r="3781" spans="1:8" x14ac:dyDescent="0.35">
      <c r="A3781" s="144" t="s">
        <v>85</v>
      </c>
      <c r="B3781" s="145" t="s">
        <v>45</v>
      </c>
      <c r="C3781" s="145" t="s">
        <v>12</v>
      </c>
      <c r="D3781" s="146" t="str">
        <f>VLOOKUP(C3781,[0]!Data,2,)</f>
        <v>Nurse</v>
      </c>
      <c r="E3781" s="145">
        <v>1</v>
      </c>
      <c r="F3781" s="145" t="s">
        <v>11</v>
      </c>
      <c r="G3781" s="146">
        <f t="shared" si="126"/>
        <v>1</v>
      </c>
      <c r="H3781" s="147">
        <f t="shared" si="127"/>
        <v>1</v>
      </c>
    </row>
    <row r="3782" spans="1:8" x14ac:dyDescent="0.35">
      <c r="A3782" s="144" t="s">
        <v>85</v>
      </c>
      <c r="B3782" s="145" t="s">
        <v>45</v>
      </c>
      <c r="C3782" s="145" t="s">
        <v>12</v>
      </c>
      <c r="D3782" s="146" t="str">
        <f>VLOOKUP(C3782,[0]!Data,2,)</f>
        <v>Nurse</v>
      </c>
      <c r="E3782" s="145">
        <v>1</v>
      </c>
      <c r="F3782" s="145" t="s">
        <v>11</v>
      </c>
      <c r="G3782" s="146">
        <f t="shared" si="126"/>
        <v>1</v>
      </c>
      <c r="H3782" s="147">
        <f t="shared" si="127"/>
        <v>1</v>
      </c>
    </row>
    <row r="3783" spans="1:8" x14ac:dyDescent="0.35">
      <c r="A3783" s="144" t="s">
        <v>85</v>
      </c>
      <c r="B3783" s="145" t="s">
        <v>45</v>
      </c>
      <c r="C3783" s="145" t="s">
        <v>12</v>
      </c>
      <c r="D3783" s="146" t="str">
        <f>VLOOKUP(C3783,[0]!Data,2,)</f>
        <v>Nurse</v>
      </c>
      <c r="E3783" s="145">
        <v>2</v>
      </c>
      <c r="F3783" s="145" t="s">
        <v>11</v>
      </c>
      <c r="G3783" s="146">
        <f t="shared" si="126"/>
        <v>1</v>
      </c>
      <c r="H3783" s="147">
        <f t="shared" si="127"/>
        <v>1</v>
      </c>
    </row>
    <row r="3784" spans="1:8" x14ac:dyDescent="0.35">
      <c r="A3784" s="144" t="s">
        <v>85</v>
      </c>
      <c r="B3784" s="145" t="s">
        <v>45</v>
      </c>
      <c r="C3784" s="145" t="s">
        <v>12</v>
      </c>
      <c r="D3784" s="146" t="str">
        <f>VLOOKUP(C3784,[0]!Data,2,)</f>
        <v>Nurse</v>
      </c>
      <c r="E3784" s="145">
        <v>2</v>
      </c>
      <c r="F3784" s="145" t="s">
        <v>11</v>
      </c>
      <c r="G3784" s="146">
        <f t="shared" si="126"/>
        <v>1</v>
      </c>
      <c r="H3784" s="147">
        <f t="shared" si="127"/>
        <v>1</v>
      </c>
    </row>
    <row r="3785" spans="1:8" x14ac:dyDescent="0.35">
      <c r="A3785" s="144" t="s">
        <v>85</v>
      </c>
      <c r="B3785" s="145" t="s">
        <v>45</v>
      </c>
      <c r="C3785" s="145" t="s">
        <v>12</v>
      </c>
      <c r="D3785" s="146" t="str">
        <f>VLOOKUP(C3785,[0]!Data,2,)</f>
        <v>Nurse</v>
      </c>
      <c r="E3785" s="145">
        <v>2</v>
      </c>
      <c r="F3785" s="145" t="s">
        <v>11</v>
      </c>
      <c r="G3785" s="146">
        <f t="shared" si="126"/>
        <v>1</v>
      </c>
      <c r="H3785" s="147">
        <f t="shared" si="127"/>
        <v>1</v>
      </c>
    </row>
    <row r="3786" spans="1:8" x14ac:dyDescent="0.35">
      <c r="A3786" s="144" t="s">
        <v>85</v>
      </c>
      <c r="B3786" s="145" t="s">
        <v>45</v>
      </c>
      <c r="C3786" s="145" t="s">
        <v>12</v>
      </c>
      <c r="D3786" s="146" t="str">
        <f>VLOOKUP(C3786,[0]!Data,2,)</f>
        <v>Nurse</v>
      </c>
      <c r="E3786" s="145">
        <v>2</v>
      </c>
      <c r="F3786" s="145" t="s">
        <v>11</v>
      </c>
      <c r="G3786" s="146">
        <f t="shared" si="126"/>
        <v>1</v>
      </c>
      <c r="H3786" s="147">
        <f t="shared" si="127"/>
        <v>1</v>
      </c>
    </row>
    <row r="3787" spans="1:8" x14ac:dyDescent="0.35">
      <c r="A3787" s="144" t="s">
        <v>85</v>
      </c>
      <c r="B3787" s="145" t="s">
        <v>45</v>
      </c>
      <c r="C3787" s="145" t="s">
        <v>12</v>
      </c>
      <c r="D3787" s="146" t="str">
        <f>VLOOKUP(C3787,[0]!Data,2,)</f>
        <v>Nurse</v>
      </c>
      <c r="E3787" s="145">
        <v>5</v>
      </c>
      <c r="F3787" s="145" t="s">
        <v>11</v>
      </c>
      <c r="G3787" s="146">
        <f t="shared" si="126"/>
        <v>1</v>
      </c>
      <c r="H3787" s="147">
        <f t="shared" si="127"/>
        <v>1</v>
      </c>
    </row>
    <row r="3788" spans="1:8" x14ac:dyDescent="0.35">
      <c r="A3788" s="144" t="s">
        <v>85</v>
      </c>
      <c r="B3788" s="145" t="s">
        <v>45</v>
      </c>
      <c r="C3788" s="145" t="s">
        <v>12</v>
      </c>
      <c r="D3788" s="146" t="str">
        <f>VLOOKUP(C3788,[0]!Data,2,)</f>
        <v>Nurse</v>
      </c>
      <c r="E3788" s="145">
        <v>1</v>
      </c>
      <c r="F3788" s="145" t="s">
        <v>11</v>
      </c>
      <c r="G3788" s="146">
        <f t="shared" si="126"/>
        <v>1</v>
      </c>
      <c r="H3788" s="147">
        <f t="shared" si="127"/>
        <v>1</v>
      </c>
    </row>
    <row r="3789" spans="1:8" x14ac:dyDescent="0.35">
      <c r="A3789" s="144" t="s">
        <v>85</v>
      </c>
      <c r="B3789" s="145" t="s">
        <v>45</v>
      </c>
      <c r="C3789" s="145" t="s">
        <v>12</v>
      </c>
      <c r="D3789" s="146" t="str">
        <f>VLOOKUP(C3789,[0]!Data,2,)</f>
        <v>Nurse</v>
      </c>
      <c r="E3789" s="145">
        <v>4</v>
      </c>
      <c r="F3789" s="145" t="s">
        <v>11</v>
      </c>
      <c r="G3789" s="146">
        <f t="shared" si="126"/>
        <v>1</v>
      </c>
      <c r="H3789" s="147">
        <f t="shared" si="127"/>
        <v>1</v>
      </c>
    </row>
    <row r="3790" spans="1:8" x14ac:dyDescent="0.35">
      <c r="A3790" s="144" t="s">
        <v>85</v>
      </c>
      <c r="B3790" s="145" t="s">
        <v>45</v>
      </c>
      <c r="C3790" s="145" t="s">
        <v>12</v>
      </c>
      <c r="D3790" s="146" t="str">
        <f>VLOOKUP(C3790,[0]!Data,2,)</f>
        <v>Nurse</v>
      </c>
      <c r="E3790" s="145">
        <v>1</v>
      </c>
      <c r="F3790" s="145" t="s">
        <v>11</v>
      </c>
      <c r="G3790" s="146">
        <f t="shared" si="126"/>
        <v>1</v>
      </c>
      <c r="H3790" s="147">
        <f t="shared" si="127"/>
        <v>1</v>
      </c>
    </row>
    <row r="3791" spans="1:8" x14ac:dyDescent="0.35">
      <c r="A3791" s="144" t="s">
        <v>85</v>
      </c>
      <c r="B3791" s="145" t="s">
        <v>86</v>
      </c>
      <c r="C3791" s="145" t="s">
        <v>12</v>
      </c>
      <c r="D3791" s="146" t="str">
        <f>VLOOKUP(C3791,[0]!Data,2,)</f>
        <v>Nurse</v>
      </c>
      <c r="E3791" s="145">
        <v>1</v>
      </c>
      <c r="F3791" s="145" t="s">
        <v>11</v>
      </c>
      <c r="G3791" s="146">
        <f t="shared" si="126"/>
        <v>1</v>
      </c>
      <c r="H3791" s="147">
        <f t="shared" si="127"/>
        <v>1</v>
      </c>
    </row>
    <row r="3792" spans="1:8" x14ac:dyDescent="0.35">
      <c r="A3792" s="144" t="s">
        <v>85</v>
      </c>
      <c r="B3792" s="145" t="s">
        <v>45</v>
      </c>
      <c r="C3792" s="145" t="s">
        <v>12</v>
      </c>
      <c r="D3792" s="146" t="str">
        <f>VLOOKUP(C3792,[0]!Data,2,)</f>
        <v>Nurse</v>
      </c>
      <c r="E3792" s="145">
        <v>2</v>
      </c>
      <c r="F3792" s="145" t="s">
        <v>11</v>
      </c>
      <c r="G3792" s="146">
        <f t="shared" si="126"/>
        <v>1</v>
      </c>
      <c r="H3792" s="147">
        <f t="shared" si="127"/>
        <v>1</v>
      </c>
    </row>
    <row r="3793" spans="1:8" x14ac:dyDescent="0.35">
      <c r="A3793" s="144" t="s">
        <v>85</v>
      </c>
      <c r="B3793" s="145" t="s">
        <v>45</v>
      </c>
      <c r="C3793" s="145" t="s">
        <v>12</v>
      </c>
      <c r="D3793" s="146" t="str">
        <f>VLOOKUP(C3793,[0]!Data,2,)</f>
        <v>Nurse</v>
      </c>
      <c r="E3793" s="145">
        <v>2</v>
      </c>
      <c r="F3793" s="145" t="s">
        <v>11</v>
      </c>
      <c r="G3793" s="146">
        <f t="shared" si="126"/>
        <v>1</v>
      </c>
      <c r="H3793" s="147">
        <f t="shared" si="127"/>
        <v>1</v>
      </c>
    </row>
    <row r="3794" spans="1:8" x14ac:dyDescent="0.35">
      <c r="A3794" s="144" t="s">
        <v>85</v>
      </c>
      <c r="B3794" s="145" t="s">
        <v>45</v>
      </c>
      <c r="C3794" s="145" t="s">
        <v>12</v>
      </c>
      <c r="D3794" s="146" t="str">
        <f>VLOOKUP(C3794,[0]!Data,2,)</f>
        <v>Nurse</v>
      </c>
      <c r="E3794" s="145">
        <v>2</v>
      </c>
      <c r="F3794" s="145" t="s">
        <v>11</v>
      </c>
      <c r="G3794" s="146">
        <f t="shared" ref="G3794:G3857" si="128">IF(F3794="Y",1,0)</f>
        <v>1</v>
      </c>
      <c r="H3794" s="147">
        <f t="shared" ref="H3794:H3857" si="129">IF(F3794="Y,N",1,1)</f>
        <v>1</v>
      </c>
    </row>
    <row r="3795" spans="1:8" x14ac:dyDescent="0.35">
      <c r="A3795" s="144" t="s">
        <v>85</v>
      </c>
      <c r="B3795" s="145" t="s">
        <v>45</v>
      </c>
      <c r="C3795" s="145" t="s">
        <v>12</v>
      </c>
      <c r="D3795" s="146" t="str">
        <f>VLOOKUP(C3795,[0]!Data,2,)</f>
        <v>Nurse</v>
      </c>
      <c r="E3795" s="145">
        <v>5</v>
      </c>
      <c r="F3795" s="145" t="s">
        <v>11</v>
      </c>
      <c r="G3795" s="146">
        <f t="shared" si="128"/>
        <v>1</v>
      </c>
      <c r="H3795" s="147">
        <f t="shared" si="129"/>
        <v>1</v>
      </c>
    </row>
    <row r="3796" spans="1:8" x14ac:dyDescent="0.35">
      <c r="A3796" s="144" t="s">
        <v>85</v>
      </c>
      <c r="B3796" s="145" t="s">
        <v>45</v>
      </c>
      <c r="C3796" s="145" t="s">
        <v>14</v>
      </c>
      <c r="D3796" s="146" t="str">
        <f>VLOOKUP(C3796,[0]!Data,2,)</f>
        <v>Ancillary Staff</v>
      </c>
      <c r="E3796" s="145">
        <v>5</v>
      </c>
      <c r="F3796" s="145" t="s">
        <v>11</v>
      </c>
      <c r="G3796" s="146">
        <f t="shared" si="128"/>
        <v>1</v>
      </c>
      <c r="H3796" s="147">
        <f t="shared" si="129"/>
        <v>1</v>
      </c>
    </row>
    <row r="3797" spans="1:8" x14ac:dyDescent="0.35">
      <c r="A3797" s="144" t="s">
        <v>85</v>
      </c>
      <c r="B3797" s="145" t="s">
        <v>45</v>
      </c>
      <c r="C3797" s="145" t="s">
        <v>78</v>
      </c>
      <c r="D3797" s="146" t="str">
        <f>VLOOKUP(C3797,[0]!Data,2,)</f>
        <v>Ancillary Staff</v>
      </c>
      <c r="E3797" s="145">
        <v>4</v>
      </c>
      <c r="F3797" s="145" t="s">
        <v>11</v>
      </c>
      <c r="G3797" s="146">
        <f t="shared" si="128"/>
        <v>1</v>
      </c>
      <c r="H3797" s="147">
        <f t="shared" si="129"/>
        <v>1</v>
      </c>
    </row>
    <row r="3798" spans="1:8" x14ac:dyDescent="0.35">
      <c r="A3798" s="144" t="s">
        <v>85</v>
      </c>
      <c r="B3798" s="145" t="s">
        <v>45</v>
      </c>
      <c r="C3798" s="145" t="s">
        <v>78</v>
      </c>
      <c r="D3798" s="146" t="str">
        <f>VLOOKUP(C3798,[0]!Data,2,)</f>
        <v>Ancillary Staff</v>
      </c>
      <c r="E3798" s="145">
        <v>1</v>
      </c>
      <c r="F3798" s="145" t="s">
        <v>11</v>
      </c>
      <c r="G3798" s="146">
        <f t="shared" si="128"/>
        <v>1</v>
      </c>
      <c r="H3798" s="147">
        <f t="shared" si="129"/>
        <v>1</v>
      </c>
    </row>
    <row r="3799" spans="1:8" x14ac:dyDescent="0.35">
      <c r="A3799" s="144" t="s">
        <v>85</v>
      </c>
      <c r="B3799" s="145" t="s">
        <v>45</v>
      </c>
      <c r="C3799" s="145" t="s">
        <v>78</v>
      </c>
      <c r="D3799" s="146" t="str">
        <f>VLOOKUP(C3799,[0]!Data,2,)</f>
        <v>Ancillary Staff</v>
      </c>
      <c r="E3799" s="145">
        <v>2</v>
      </c>
      <c r="F3799" s="145" t="s">
        <v>11</v>
      </c>
      <c r="G3799" s="146">
        <f t="shared" si="128"/>
        <v>1</v>
      </c>
      <c r="H3799" s="147">
        <f t="shared" si="129"/>
        <v>1</v>
      </c>
    </row>
    <row r="3800" spans="1:8" x14ac:dyDescent="0.35">
      <c r="A3800" s="144" t="s">
        <v>85</v>
      </c>
      <c r="B3800" s="145" t="s">
        <v>45</v>
      </c>
      <c r="C3800" s="145" t="s">
        <v>10</v>
      </c>
      <c r="D3800" s="146" t="str">
        <f>VLOOKUP(C3800,[0]!Data,2,)</f>
        <v>Doctor</v>
      </c>
      <c r="E3800" s="145">
        <v>2</v>
      </c>
      <c r="F3800" s="145" t="s">
        <v>11</v>
      </c>
      <c r="G3800" s="146">
        <f t="shared" si="128"/>
        <v>1</v>
      </c>
      <c r="H3800" s="147">
        <f t="shared" si="129"/>
        <v>1</v>
      </c>
    </row>
    <row r="3801" spans="1:8" x14ac:dyDescent="0.35">
      <c r="A3801" s="144" t="s">
        <v>85</v>
      </c>
      <c r="B3801" s="145" t="s">
        <v>45</v>
      </c>
      <c r="C3801" s="145" t="s">
        <v>10</v>
      </c>
      <c r="D3801" s="146" t="str">
        <f>VLOOKUP(C3801,[0]!Data,2,)</f>
        <v>Doctor</v>
      </c>
      <c r="E3801" s="145">
        <v>2</v>
      </c>
      <c r="F3801" s="145" t="s">
        <v>11</v>
      </c>
      <c r="G3801" s="146">
        <f t="shared" si="128"/>
        <v>1</v>
      </c>
      <c r="H3801" s="147">
        <f t="shared" si="129"/>
        <v>1</v>
      </c>
    </row>
    <row r="3802" spans="1:8" x14ac:dyDescent="0.35">
      <c r="A3802" s="144" t="s">
        <v>85</v>
      </c>
      <c r="B3802" s="145" t="s">
        <v>45</v>
      </c>
      <c r="C3802" s="145" t="s">
        <v>10</v>
      </c>
      <c r="D3802" s="146" t="str">
        <f>VLOOKUP(C3802,[0]!Data,2,)</f>
        <v>Doctor</v>
      </c>
      <c r="E3802" s="145">
        <v>2</v>
      </c>
      <c r="F3802" s="145" t="s">
        <v>11</v>
      </c>
      <c r="G3802" s="146">
        <f t="shared" si="128"/>
        <v>1</v>
      </c>
      <c r="H3802" s="147">
        <f t="shared" si="129"/>
        <v>1</v>
      </c>
    </row>
    <row r="3803" spans="1:8" x14ac:dyDescent="0.35">
      <c r="A3803" s="144" t="s">
        <v>85</v>
      </c>
      <c r="B3803" s="145" t="s">
        <v>45</v>
      </c>
      <c r="C3803" s="145" t="s">
        <v>10</v>
      </c>
      <c r="D3803" s="146" t="str">
        <f>VLOOKUP(C3803,[0]!Data,2,)</f>
        <v>Doctor</v>
      </c>
      <c r="E3803" s="145">
        <v>2</v>
      </c>
      <c r="F3803" s="145" t="s">
        <v>11</v>
      </c>
      <c r="G3803" s="146">
        <f t="shared" si="128"/>
        <v>1</v>
      </c>
      <c r="H3803" s="147">
        <f t="shared" si="129"/>
        <v>1</v>
      </c>
    </row>
    <row r="3804" spans="1:8" x14ac:dyDescent="0.35">
      <c r="A3804" s="144" t="s">
        <v>85</v>
      </c>
      <c r="B3804" s="145" t="s">
        <v>45</v>
      </c>
      <c r="C3804" s="145" t="s">
        <v>12</v>
      </c>
      <c r="D3804" s="146" t="str">
        <f>VLOOKUP(C3804,[0]!Data,2,)</f>
        <v>Nurse</v>
      </c>
      <c r="E3804" s="145">
        <v>1</v>
      </c>
      <c r="F3804" s="145" t="s">
        <v>11</v>
      </c>
      <c r="G3804" s="146">
        <f t="shared" si="128"/>
        <v>1</v>
      </c>
      <c r="H3804" s="147">
        <f t="shared" si="129"/>
        <v>1</v>
      </c>
    </row>
    <row r="3805" spans="1:8" x14ac:dyDescent="0.35">
      <c r="A3805" s="144" t="s">
        <v>85</v>
      </c>
      <c r="B3805" s="145" t="s">
        <v>45</v>
      </c>
      <c r="C3805" s="145" t="s">
        <v>12</v>
      </c>
      <c r="D3805" s="146" t="str">
        <f>VLOOKUP(C3805,[0]!Data,2,)</f>
        <v>Nurse</v>
      </c>
      <c r="E3805" s="145">
        <v>1</v>
      </c>
      <c r="F3805" s="145" t="s">
        <v>11</v>
      </c>
      <c r="G3805" s="146">
        <f t="shared" si="128"/>
        <v>1</v>
      </c>
      <c r="H3805" s="147">
        <f t="shared" si="129"/>
        <v>1</v>
      </c>
    </row>
    <row r="3806" spans="1:8" x14ac:dyDescent="0.35">
      <c r="A3806" s="144" t="s">
        <v>85</v>
      </c>
      <c r="B3806" s="145" t="s">
        <v>45</v>
      </c>
      <c r="C3806" s="145" t="s">
        <v>12</v>
      </c>
      <c r="D3806" s="146" t="str">
        <f>VLOOKUP(C3806,[0]!Data,2,)</f>
        <v>Nurse</v>
      </c>
      <c r="E3806" s="145">
        <v>4</v>
      </c>
      <c r="F3806" s="145" t="s">
        <v>11</v>
      </c>
      <c r="G3806" s="146">
        <f t="shared" si="128"/>
        <v>1</v>
      </c>
      <c r="H3806" s="147">
        <f t="shared" si="129"/>
        <v>1</v>
      </c>
    </row>
    <row r="3807" spans="1:8" x14ac:dyDescent="0.35">
      <c r="A3807" s="144" t="s">
        <v>85</v>
      </c>
      <c r="B3807" s="145" t="s">
        <v>45</v>
      </c>
      <c r="C3807" s="145" t="s">
        <v>12</v>
      </c>
      <c r="D3807" s="146" t="str">
        <f>VLOOKUP(C3807,[0]!Data,2,)</f>
        <v>Nurse</v>
      </c>
      <c r="E3807" s="145">
        <v>1</v>
      </c>
      <c r="F3807" s="145" t="s">
        <v>11</v>
      </c>
      <c r="G3807" s="146">
        <f t="shared" si="128"/>
        <v>1</v>
      </c>
      <c r="H3807" s="147">
        <f t="shared" si="129"/>
        <v>1</v>
      </c>
    </row>
    <row r="3808" spans="1:8" x14ac:dyDescent="0.35">
      <c r="A3808" s="144" t="s">
        <v>85</v>
      </c>
      <c r="B3808" s="145" t="s">
        <v>34</v>
      </c>
      <c r="C3808" s="145" t="s">
        <v>35</v>
      </c>
      <c r="D3808" s="146" t="str">
        <f>VLOOKUP(C3808,[0]!Data,2,)</f>
        <v>Allied Health</v>
      </c>
      <c r="E3808" s="145">
        <v>1</v>
      </c>
      <c r="F3808" s="145" t="s">
        <v>11</v>
      </c>
      <c r="G3808" s="146">
        <f t="shared" si="128"/>
        <v>1</v>
      </c>
      <c r="H3808" s="147">
        <f t="shared" si="129"/>
        <v>1</v>
      </c>
    </row>
    <row r="3809" spans="1:8" x14ac:dyDescent="0.35">
      <c r="A3809" s="144" t="s">
        <v>85</v>
      </c>
      <c r="B3809" s="145" t="s">
        <v>34</v>
      </c>
      <c r="C3809" s="145" t="s">
        <v>35</v>
      </c>
      <c r="D3809" s="146" t="str">
        <f>VLOOKUP(C3809,[0]!Data,2,)</f>
        <v>Allied Health</v>
      </c>
      <c r="E3809" s="145">
        <v>4</v>
      </c>
      <c r="F3809" s="145" t="s">
        <v>11</v>
      </c>
      <c r="G3809" s="146">
        <f t="shared" si="128"/>
        <v>1</v>
      </c>
      <c r="H3809" s="147">
        <f t="shared" si="129"/>
        <v>1</v>
      </c>
    </row>
    <row r="3810" spans="1:8" x14ac:dyDescent="0.35">
      <c r="A3810" s="144" t="s">
        <v>85</v>
      </c>
      <c r="B3810" s="145" t="s">
        <v>34</v>
      </c>
      <c r="C3810" s="145" t="s">
        <v>10</v>
      </c>
      <c r="D3810" s="146" t="str">
        <f>VLOOKUP(C3810,[0]!Data,2,)</f>
        <v>Doctor</v>
      </c>
      <c r="E3810" s="145">
        <v>2</v>
      </c>
      <c r="F3810" s="145" t="s">
        <v>11</v>
      </c>
      <c r="G3810" s="146">
        <f t="shared" si="128"/>
        <v>1</v>
      </c>
      <c r="H3810" s="147">
        <f t="shared" si="129"/>
        <v>1</v>
      </c>
    </row>
    <row r="3811" spans="1:8" x14ac:dyDescent="0.35">
      <c r="A3811" s="144" t="s">
        <v>85</v>
      </c>
      <c r="B3811" s="145" t="s">
        <v>34</v>
      </c>
      <c r="C3811" s="145" t="s">
        <v>10</v>
      </c>
      <c r="D3811" s="146" t="str">
        <f>VLOOKUP(C3811,[0]!Data,2,)</f>
        <v>Doctor</v>
      </c>
      <c r="E3811" s="145">
        <v>4</v>
      </c>
      <c r="F3811" s="145" t="s">
        <v>11</v>
      </c>
      <c r="G3811" s="146">
        <f t="shared" si="128"/>
        <v>1</v>
      </c>
      <c r="H3811" s="147">
        <f t="shared" si="129"/>
        <v>1</v>
      </c>
    </row>
    <row r="3812" spans="1:8" x14ac:dyDescent="0.35">
      <c r="A3812" s="144" t="s">
        <v>85</v>
      </c>
      <c r="B3812" s="145">
        <v>6</v>
      </c>
      <c r="C3812" s="145" t="s">
        <v>10</v>
      </c>
      <c r="D3812" s="146" t="str">
        <f>VLOOKUP(C3812,[0]!Data,2,)</f>
        <v>Doctor</v>
      </c>
      <c r="E3812" s="145">
        <v>1</v>
      </c>
      <c r="F3812" s="145" t="s">
        <v>11</v>
      </c>
      <c r="G3812" s="146">
        <f t="shared" si="128"/>
        <v>1</v>
      </c>
      <c r="H3812" s="147">
        <f t="shared" si="129"/>
        <v>1</v>
      </c>
    </row>
    <row r="3813" spans="1:8" x14ac:dyDescent="0.35">
      <c r="A3813" s="144" t="s">
        <v>85</v>
      </c>
      <c r="B3813" s="145">
        <v>6</v>
      </c>
      <c r="C3813" s="145" t="s">
        <v>10</v>
      </c>
      <c r="D3813" s="146" t="str">
        <f>VLOOKUP(C3813,[0]!Data,2,)</f>
        <v>Doctor</v>
      </c>
      <c r="E3813" s="145">
        <v>5</v>
      </c>
      <c r="F3813" s="145" t="s">
        <v>11</v>
      </c>
      <c r="G3813" s="146">
        <f t="shared" si="128"/>
        <v>1</v>
      </c>
      <c r="H3813" s="147">
        <f t="shared" si="129"/>
        <v>1</v>
      </c>
    </row>
    <row r="3814" spans="1:8" x14ac:dyDescent="0.35">
      <c r="A3814" s="144" t="s">
        <v>85</v>
      </c>
      <c r="B3814" s="145">
        <v>6</v>
      </c>
      <c r="C3814" s="145" t="s">
        <v>10</v>
      </c>
      <c r="D3814" s="146" t="str">
        <f>VLOOKUP(C3814,[0]!Data,2,)</f>
        <v>Doctor</v>
      </c>
      <c r="E3814" s="145">
        <v>5</v>
      </c>
      <c r="F3814" s="145" t="s">
        <v>11</v>
      </c>
      <c r="G3814" s="146">
        <f t="shared" si="128"/>
        <v>1</v>
      </c>
      <c r="H3814" s="147">
        <f t="shared" si="129"/>
        <v>1</v>
      </c>
    </row>
    <row r="3815" spans="1:8" x14ac:dyDescent="0.35">
      <c r="A3815" s="144" t="s">
        <v>85</v>
      </c>
      <c r="B3815" s="145">
        <v>6</v>
      </c>
      <c r="C3815" s="145" t="s">
        <v>10</v>
      </c>
      <c r="D3815" s="146" t="str">
        <f>VLOOKUP(C3815,[0]!Data,2,)</f>
        <v>Doctor</v>
      </c>
      <c r="E3815" s="145">
        <v>1</v>
      </c>
      <c r="F3815" s="145" t="s">
        <v>11</v>
      </c>
      <c r="G3815" s="146">
        <f t="shared" si="128"/>
        <v>1</v>
      </c>
      <c r="H3815" s="147">
        <f t="shared" si="129"/>
        <v>1</v>
      </c>
    </row>
    <row r="3816" spans="1:8" x14ac:dyDescent="0.35">
      <c r="A3816" s="144" t="s">
        <v>85</v>
      </c>
      <c r="B3816" s="145">
        <v>6</v>
      </c>
      <c r="C3816" s="145" t="s">
        <v>14</v>
      </c>
      <c r="D3816" s="146" t="str">
        <f>VLOOKUP(C3816,[0]!Data,2,)</f>
        <v>Ancillary Staff</v>
      </c>
      <c r="E3816" s="145">
        <v>1</v>
      </c>
      <c r="F3816" s="145" t="s">
        <v>11</v>
      </c>
      <c r="G3816" s="146">
        <f t="shared" si="128"/>
        <v>1</v>
      </c>
      <c r="H3816" s="147">
        <f t="shared" si="129"/>
        <v>1</v>
      </c>
    </row>
    <row r="3817" spans="1:8" x14ac:dyDescent="0.35">
      <c r="A3817" s="144" t="s">
        <v>85</v>
      </c>
      <c r="B3817" s="145">
        <v>6</v>
      </c>
      <c r="C3817" s="145" t="s">
        <v>13</v>
      </c>
      <c r="D3817" s="146" t="str">
        <f>VLOOKUP(C3817,[0]!Data,2,)</f>
        <v>Ancillary Staff</v>
      </c>
      <c r="E3817" s="145">
        <v>1</v>
      </c>
      <c r="F3817" s="145" t="s">
        <v>11</v>
      </c>
      <c r="G3817" s="146">
        <f t="shared" si="128"/>
        <v>1</v>
      </c>
      <c r="H3817" s="147">
        <f t="shared" si="129"/>
        <v>1</v>
      </c>
    </row>
    <row r="3818" spans="1:8" x14ac:dyDescent="0.35">
      <c r="A3818" s="144" t="s">
        <v>85</v>
      </c>
      <c r="B3818" s="145">
        <v>6</v>
      </c>
      <c r="C3818" s="145" t="s">
        <v>79</v>
      </c>
      <c r="D3818" s="146" t="str">
        <f>VLOOKUP(C3818,[0]!Data,2,)</f>
        <v>Ancillary Staff</v>
      </c>
      <c r="E3818" s="145">
        <v>1</v>
      </c>
      <c r="F3818" s="145" t="s">
        <v>11</v>
      </c>
      <c r="G3818" s="146">
        <f t="shared" si="128"/>
        <v>1</v>
      </c>
      <c r="H3818" s="147">
        <f t="shared" si="129"/>
        <v>1</v>
      </c>
    </row>
    <row r="3819" spans="1:8" x14ac:dyDescent="0.35">
      <c r="A3819" s="144" t="s">
        <v>85</v>
      </c>
      <c r="B3819" s="145">
        <v>6</v>
      </c>
      <c r="C3819" s="145" t="s">
        <v>14</v>
      </c>
      <c r="D3819" s="146" t="str">
        <f>VLOOKUP(C3819,[0]!Data,2,)</f>
        <v>Ancillary Staff</v>
      </c>
      <c r="E3819" s="145">
        <v>5</v>
      </c>
      <c r="F3819" s="145" t="s">
        <v>11</v>
      </c>
      <c r="G3819" s="146">
        <f t="shared" si="128"/>
        <v>1</v>
      </c>
      <c r="H3819" s="147">
        <f t="shared" si="129"/>
        <v>1</v>
      </c>
    </row>
    <row r="3820" spans="1:8" x14ac:dyDescent="0.35">
      <c r="A3820" s="144" t="s">
        <v>85</v>
      </c>
      <c r="B3820" s="145">
        <v>6</v>
      </c>
      <c r="C3820" s="145" t="s">
        <v>84</v>
      </c>
      <c r="D3820" s="146" t="str">
        <f>VLOOKUP(C3820,[0]!Data,2,)</f>
        <v>Allied Health</v>
      </c>
      <c r="E3820" s="145">
        <v>1</v>
      </c>
      <c r="F3820" s="145" t="s">
        <v>11</v>
      </c>
      <c r="G3820" s="146">
        <f t="shared" si="128"/>
        <v>1</v>
      </c>
      <c r="H3820" s="147">
        <f t="shared" si="129"/>
        <v>1</v>
      </c>
    </row>
    <row r="3821" spans="1:8" x14ac:dyDescent="0.35">
      <c r="A3821" s="144" t="s">
        <v>85</v>
      </c>
      <c r="B3821" s="145">
        <v>6</v>
      </c>
      <c r="C3821" s="145" t="s">
        <v>15</v>
      </c>
      <c r="D3821" s="146" t="str">
        <f>VLOOKUP(C3821,[0]!Data,2,)</f>
        <v>Allied Health</v>
      </c>
      <c r="E3821" s="145">
        <v>1</v>
      </c>
      <c r="F3821" s="145" t="s">
        <v>11</v>
      </c>
      <c r="G3821" s="146">
        <f t="shared" si="128"/>
        <v>1</v>
      </c>
      <c r="H3821" s="147">
        <f t="shared" si="129"/>
        <v>1</v>
      </c>
    </row>
    <row r="3822" spans="1:8" x14ac:dyDescent="0.35">
      <c r="A3822" s="144" t="s">
        <v>85</v>
      </c>
      <c r="B3822" s="145">
        <v>6</v>
      </c>
      <c r="C3822" s="145" t="s">
        <v>12</v>
      </c>
      <c r="D3822" s="146" t="str">
        <f>VLOOKUP(C3822,[0]!Data,2,)</f>
        <v>Nurse</v>
      </c>
      <c r="E3822" s="145">
        <v>5</v>
      </c>
      <c r="F3822" s="145" t="s">
        <v>11</v>
      </c>
      <c r="G3822" s="146">
        <f t="shared" si="128"/>
        <v>1</v>
      </c>
      <c r="H3822" s="147">
        <f t="shared" si="129"/>
        <v>1</v>
      </c>
    </row>
    <row r="3823" spans="1:8" x14ac:dyDescent="0.35">
      <c r="A3823" s="144" t="s">
        <v>85</v>
      </c>
      <c r="B3823" s="145">
        <v>6</v>
      </c>
      <c r="C3823" s="145" t="s">
        <v>12</v>
      </c>
      <c r="D3823" s="146" t="str">
        <f>VLOOKUP(C3823,[0]!Data,2,)</f>
        <v>Nurse</v>
      </c>
      <c r="E3823" s="145">
        <v>5</v>
      </c>
      <c r="F3823" s="145" t="s">
        <v>11</v>
      </c>
      <c r="G3823" s="146">
        <f t="shared" si="128"/>
        <v>1</v>
      </c>
      <c r="H3823" s="147">
        <f t="shared" si="129"/>
        <v>1</v>
      </c>
    </row>
    <row r="3824" spans="1:8" x14ac:dyDescent="0.35">
      <c r="A3824" s="144" t="s">
        <v>85</v>
      </c>
      <c r="B3824" s="145">
        <v>6</v>
      </c>
      <c r="C3824" s="145" t="s">
        <v>12</v>
      </c>
      <c r="D3824" s="146" t="str">
        <f>VLOOKUP(C3824,[0]!Data,2,)</f>
        <v>Nurse</v>
      </c>
      <c r="E3824" s="145">
        <v>5</v>
      </c>
      <c r="F3824" s="145" t="s">
        <v>11</v>
      </c>
      <c r="G3824" s="146">
        <f t="shared" si="128"/>
        <v>1</v>
      </c>
      <c r="H3824" s="147">
        <f t="shared" si="129"/>
        <v>1</v>
      </c>
    </row>
    <row r="3825" spans="1:8" x14ac:dyDescent="0.35">
      <c r="A3825" s="144" t="s">
        <v>85</v>
      </c>
      <c r="B3825" s="145">
        <v>6</v>
      </c>
      <c r="C3825" s="145" t="s">
        <v>12</v>
      </c>
      <c r="D3825" s="146" t="str">
        <f>VLOOKUP(C3825,[0]!Data,2,)</f>
        <v>Nurse</v>
      </c>
      <c r="E3825" s="145">
        <v>1</v>
      </c>
      <c r="F3825" s="145" t="s">
        <v>11</v>
      </c>
      <c r="G3825" s="146">
        <f t="shared" si="128"/>
        <v>1</v>
      </c>
      <c r="H3825" s="147">
        <f t="shared" si="129"/>
        <v>1</v>
      </c>
    </row>
    <row r="3826" spans="1:8" x14ac:dyDescent="0.35">
      <c r="A3826" s="144" t="s">
        <v>85</v>
      </c>
      <c r="B3826" s="145">
        <v>6</v>
      </c>
      <c r="C3826" s="145" t="s">
        <v>12</v>
      </c>
      <c r="D3826" s="146" t="str">
        <f>VLOOKUP(C3826,[0]!Data,2,)</f>
        <v>Nurse</v>
      </c>
      <c r="E3826" s="145">
        <v>1</v>
      </c>
      <c r="F3826" s="145" t="s">
        <v>11</v>
      </c>
      <c r="G3826" s="146">
        <f t="shared" si="128"/>
        <v>1</v>
      </c>
      <c r="H3826" s="147">
        <f t="shared" si="129"/>
        <v>1</v>
      </c>
    </row>
    <row r="3827" spans="1:8" x14ac:dyDescent="0.35">
      <c r="A3827" s="144" t="s">
        <v>85</v>
      </c>
      <c r="B3827" s="145">
        <v>6</v>
      </c>
      <c r="C3827" s="145" t="s">
        <v>12</v>
      </c>
      <c r="D3827" s="146" t="str">
        <f>VLOOKUP(C3827,[0]!Data,2,)</f>
        <v>Nurse</v>
      </c>
      <c r="E3827" s="145">
        <v>5</v>
      </c>
      <c r="F3827" s="145" t="s">
        <v>11</v>
      </c>
      <c r="G3827" s="146">
        <f t="shared" si="128"/>
        <v>1</v>
      </c>
      <c r="H3827" s="147">
        <f t="shared" si="129"/>
        <v>1</v>
      </c>
    </row>
    <row r="3828" spans="1:8" x14ac:dyDescent="0.35">
      <c r="A3828" s="144" t="s">
        <v>85</v>
      </c>
      <c r="B3828" s="145">
        <v>6</v>
      </c>
      <c r="C3828" s="145" t="s">
        <v>12</v>
      </c>
      <c r="D3828" s="146" t="str">
        <f>VLOOKUP(C3828,[0]!Data,2,)</f>
        <v>Nurse</v>
      </c>
      <c r="E3828" s="145">
        <v>1</v>
      </c>
      <c r="F3828" s="145" t="s">
        <v>11</v>
      </c>
      <c r="G3828" s="146">
        <f t="shared" si="128"/>
        <v>1</v>
      </c>
      <c r="H3828" s="147">
        <f t="shared" si="129"/>
        <v>1</v>
      </c>
    </row>
    <row r="3829" spans="1:8" x14ac:dyDescent="0.35">
      <c r="A3829" s="144" t="s">
        <v>85</v>
      </c>
      <c r="B3829" s="145">
        <v>6</v>
      </c>
      <c r="C3829" s="145" t="s">
        <v>12</v>
      </c>
      <c r="D3829" s="146" t="str">
        <f>VLOOKUP(C3829,[0]!Data,2,)</f>
        <v>Nurse</v>
      </c>
      <c r="E3829" s="145">
        <v>2</v>
      </c>
      <c r="F3829" s="145" t="s">
        <v>11</v>
      </c>
      <c r="G3829" s="146">
        <f t="shared" si="128"/>
        <v>1</v>
      </c>
      <c r="H3829" s="147">
        <f t="shared" si="129"/>
        <v>1</v>
      </c>
    </row>
    <row r="3830" spans="1:8" x14ac:dyDescent="0.35">
      <c r="A3830" s="144" t="s">
        <v>85</v>
      </c>
      <c r="B3830" s="145">
        <v>6</v>
      </c>
      <c r="C3830" s="145" t="s">
        <v>12</v>
      </c>
      <c r="D3830" s="146" t="str">
        <f>VLOOKUP(C3830,[0]!Data,2,)</f>
        <v>Nurse</v>
      </c>
      <c r="E3830" s="145">
        <v>4</v>
      </c>
      <c r="F3830" s="145" t="s">
        <v>11</v>
      </c>
      <c r="G3830" s="146">
        <f t="shared" si="128"/>
        <v>1</v>
      </c>
      <c r="H3830" s="147">
        <f t="shared" si="129"/>
        <v>1</v>
      </c>
    </row>
    <row r="3831" spans="1:8" x14ac:dyDescent="0.35">
      <c r="A3831" s="144" t="s">
        <v>85</v>
      </c>
      <c r="B3831" s="145">
        <v>6</v>
      </c>
      <c r="C3831" s="145" t="s">
        <v>12</v>
      </c>
      <c r="D3831" s="146" t="str">
        <f>VLOOKUP(C3831,[0]!Data,2,)</f>
        <v>Nurse</v>
      </c>
      <c r="E3831" s="145">
        <v>1</v>
      </c>
      <c r="F3831" s="145" t="s">
        <v>11</v>
      </c>
      <c r="G3831" s="146">
        <f t="shared" si="128"/>
        <v>1</v>
      </c>
      <c r="H3831" s="147">
        <f t="shared" si="129"/>
        <v>1</v>
      </c>
    </row>
    <row r="3832" spans="1:8" x14ac:dyDescent="0.35">
      <c r="A3832" s="144" t="s">
        <v>85</v>
      </c>
      <c r="B3832" s="145">
        <v>6</v>
      </c>
      <c r="C3832" s="145" t="s">
        <v>12</v>
      </c>
      <c r="D3832" s="146" t="str">
        <f>VLOOKUP(C3832,[0]!Data,2,)</f>
        <v>Nurse</v>
      </c>
      <c r="E3832" s="145">
        <v>1</v>
      </c>
      <c r="F3832" s="145" t="s">
        <v>11</v>
      </c>
      <c r="G3832" s="146">
        <f t="shared" si="128"/>
        <v>1</v>
      </c>
      <c r="H3832" s="147">
        <f t="shared" si="129"/>
        <v>1</v>
      </c>
    </row>
    <row r="3833" spans="1:8" x14ac:dyDescent="0.35">
      <c r="A3833" s="144" t="s">
        <v>85</v>
      </c>
      <c r="B3833" s="145">
        <v>6</v>
      </c>
      <c r="C3833" s="145" t="s">
        <v>12</v>
      </c>
      <c r="D3833" s="146" t="str">
        <f>VLOOKUP(C3833,[0]!Data,2,)</f>
        <v>Nurse</v>
      </c>
      <c r="E3833" s="145">
        <v>5</v>
      </c>
      <c r="F3833" s="145" t="s">
        <v>11</v>
      </c>
      <c r="G3833" s="146">
        <f t="shared" si="128"/>
        <v>1</v>
      </c>
      <c r="H3833" s="147">
        <f t="shared" si="129"/>
        <v>1</v>
      </c>
    </row>
    <row r="3834" spans="1:8" x14ac:dyDescent="0.35">
      <c r="A3834" s="144" t="s">
        <v>85</v>
      </c>
      <c r="B3834" s="145">
        <v>6</v>
      </c>
      <c r="C3834" s="145" t="s">
        <v>12</v>
      </c>
      <c r="D3834" s="146" t="str">
        <f>VLOOKUP(C3834,[0]!Data,2,)</f>
        <v>Nurse</v>
      </c>
      <c r="E3834" s="145">
        <v>4</v>
      </c>
      <c r="F3834" s="145" t="s">
        <v>11</v>
      </c>
      <c r="G3834" s="146">
        <f t="shared" si="128"/>
        <v>1</v>
      </c>
      <c r="H3834" s="147">
        <f t="shared" si="129"/>
        <v>1</v>
      </c>
    </row>
    <row r="3835" spans="1:8" x14ac:dyDescent="0.35">
      <c r="A3835" s="144" t="s">
        <v>85</v>
      </c>
      <c r="B3835" s="145">
        <v>6</v>
      </c>
      <c r="C3835" s="145" t="s">
        <v>12</v>
      </c>
      <c r="D3835" s="146" t="str">
        <f>VLOOKUP(C3835,[0]!Data,2,)</f>
        <v>Nurse</v>
      </c>
      <c r="E3835" s="145">
        <v>1</v>
      </c>
      <c r="F3835" s="145" t="s">
        <v>11</v>
      </c>
      <c r="G3835" s="146">
        <f t="shared" si="128"/>
        <v>1</v>
      </c>
      <c r="H3835" s="147">
        <f t="shared" si="129"/>
        <v>1</v>
      </c>
    </row>
    <row r="3836" spans="1:8" x14ac:dyDescent="0.35">
      <c r="A3836" s="144" t="s">
        <v>85</v>
      </c>
      <c r="B3836" s="145">
        <v>6</v>
      </c>
      <c r="C3836" s="145" t="s">
        <v>12</v>
      </c>
      <c r="D3836" s="146" t="str">
        <f>VLOOKUP(C3836,[0]!Data,2,)</f>
        <v>Nurse</v>
      </c>
      <c r="E3836" s="145">
        <v>5</v>
      </c>
      <c r="F3836" s="145" t="s">
        <v>11</v>
      </c>
      <c r="G3836" s="146">
        <f t="shared" si="128"/>
        <v>1</v>
      </c>
      <c r="H3836" s="147">
        <f t="shared" si="129"/>
        <v>1</v>
      </c>
    </row>
    <row r="3837" spans="1:8" x14ac:dyDescent="0.35">
      <c r="A3837" s="144" t="s">
        <v>85</v>
      </c>
      <c r="B3837" s="145">
        <v>6</v>
      </c>
      <c r="C3837" s="145" t="s">
        <v>12</v>
      </c>
      <c r="D3837" s="146" t="str">
        <f>VLOOKUP(C3837,[0]!Data,2,)</f>
        <v>Nurse</v>
      </c>
      <c r="E3837" s="145">
        <v>1</v>
      </c>
      <c r="F3837" s="145" t="s">
        <v>11</v>
      </c>
      <c r="G3837" s="146">
        <f t="shared" si="128"/>
        <v>1</v>
      </c>
      <c r="H3837" s="147">
        <f t="shared" si="129"/>
        <v>1</v>
      </c>
    </row>
    <row r="3838" spans="1:8" x14ac:dyDescent="0.35">
      <c r="A3838" s="144" t="s">
        <v>85</v>
      </c>
      <c r="B3838" s="145">
        <v>6</v>
      </c>
      <c r="C3838" s="145" t="s">
        <v>12</v>
      </c>
      <c r="D3838" s="146" t="str">
        <f>VLOOKUP(C3838,[0]!Data,2,)</f>
        <v>Nurse</v>
      </c>
      <c r="E3838" s="145">
        <v>4</v>
      </c>
      <c r="F3838" s="145" t="s">
        <v>11</v>
      </c>
      <c r="G3838" s="146">
        <f t="shared" si="128"/>
        <v>1</v>
      </c>
      <c r="H3838" s="147">
        <f t="shared" si="129"/>
        <v>1</v>
      </c>
    </row>
    <row r="3839" spans="1:8" x14ac:dyDescent="0.35">
      <c r="A3839" s="144" t="s">
        <v>85</v>
      </c>
      <c r="B3839" s="145">
        <v>6</v>
      </c>
      <c r="C3839" s="145" t="s">
        <v>12</v>
      </c>
      <c r="D3839" s="146" t="str">
        <f>VLOOKUP(C3839,[0]!Data,2,)</f>
        <v>Nurse</v>
      </c>
      <c r="E3839" s="145">
        <v>4</v>
      </c>
      <c r="F3839" s="145" t="s">
        <v>11</v>
      </c>
      <c r="G3839" s="146">
        <f t="shared" si="128"/>
        <v>1</v>
      </c>
      <c r="H3839" s="147">
        <f t="shared" si="129"/>
        <v>1</v>
      </c>
    </row>
    <row r="3840" spans="1:8" x14ac:dyDescent="0.35">
      <c r="A3840" s="144" t="s">
        <v>85</v>
      </c>
      <c r="B3840" s="145">
        <v>6</v>
      </c>
      <c r="C3840" s="145" t="s">
        <v>12</v>
      </c>
      <c r="D3840" s="146" t="str">
        <f>VLOOKUP(C3840,[0]!Data,2,)</f>
        <v>Nurse</v>
      </c>
      <c r="E3840" s="145">
        <v>5</v>
      </c>
      <c r="F3840" s="145" t="s">
        <v>11</v>
      </c>
      <c r="G3840" s="146">
        <f t="shared" si="128"/>
        <v>1</v>
      </c>
      <c r="H3840" s="147">
        <f t="shared" si="129"/>
        <v>1</v>
      </c>
    </row>
    <row r="3841" spans="1:8" x14ac:dyDescent="0.35">
      <c r="A3841" s="144" t="s">
        <v>85</v>
      </c>
      <c r="B3841" s="145">
        <v>6</v>
      </c>
      <c r="C3841" s="145" t="s">
        <v>12</v>
      </c>
      <c r="D3841" s="146" t="str">
        <f>VLOOKUP(C3841,[0]!Data,2,)</f>
        <v>Nurse</v>
      </c>
      <c r="E3841" s="145">
        <v>1</v>
      </c>
      <c r="F3841" s="145" t="s">
        <v>11</v>
      </c>
      <c r="G3841" s="146">
        <f t="shared" si="128"/>
        <v>1</v>
      </c>
      <c r="H3841" s="147">
        <f t="shared" si="129"/>
        <v>1</v>
      </c>
    </row>
    <row r="3842" spans="1:8" x14ac:dyDescent="0.35">
      <c r="A3842" s="144" t="s">
        <v>85</v>
      </c>
      <c r="B3842" s="145" t="s">
        <v>41</v>
      </c>
      <c r="C3842" s="145" t="s">
        <v>12</v>
      </c>
      <c r="D3842" s="146" t="str">
        <f>VLOOKUP(C3842,[0]!Data,2,)</f>
        <v>Nurse</v>
      </c>
      <c r="E3842" s="145">
        <v>5</v>
      </c>
      <c r="F3842" s="145" t="s">
        <v>11</v>
      </c>
      <c r="G3842" s="146">
        <f t="shared" si="128"/>
        <v>1</v>
      </c>
      <c r="H3842" s="147">
        <f t="shared" si="129"/>
        <v>1</v>
      </c>
    </row>
    <row r="3843" spans="1:8" x14ac:dyDescent="0.35">
      <c r="A3843" s="144" t="s">
        <v>85</v>
      </c>
      <c r="B3843" s="145" t="s">
        <v>23</v>
      </c>
      <c r="C3843" s="145" t="s">
        <v>24</v>
      </c>
      <c r="D3843" s="146" t="str">
        <f>VLOOKUP(C3843,[0]!Data,2,)</f>
        <v>Allied Health</v>
      </c>
      <c r="E3843" s="145">
        <v>1</v>
      </c>
      <c r="F3843" s="145" t="s">
        <v>11</v>
      </c>
      <c r="G3843" s="146">
        <f t="shared" si="128"/>
        <v>1</v>
      </c>
      <c r="H3843" s="147">
        <f t="shared" si="129"/>
        <v>1</v>
      </c>
    </row>
    <row r="3844" spans="1:8" x14ac:dyDescent="0.35">
      <c r="A3844" s="144" t="s">
        <v>85</v>
      </c>
      <c r="B3844" s="145" t="s">
        <v>23</v>
      </c>
      <c r="C3844" s="145" t="s">
        <v>24</v>
      </c>
      <c r="D3844" s="146" t="str">
        <f>VLOOKUP(C3844,[0]!Data,2,)</f>
        <v>Allied Health</v>
      </c>
      <c r="E3844" s="145">
        <v>3</v>
      </c>
      <c r="F3844" s="145" t="s">
        <v>11</v>
      </c>
      <c r="G3844" s="146">
        <f t="shared" si="128"/>
        <v>1</v>
      </c>
      <c r="H3844" s="147">
        <f t="shared" si="129"/>
        <v>1</v>
      </c>
    </row>
    <row r="3845" spans="1:8" x14ac:dyDescent="0.35">
      <c r="A3845" s="144" t="s">
        <v>85</v>
      </c>
      <c r="B3845" s="145" t="s">
        <v>23</v>
      </c>
      <c r="C3845" s="145" t="s">
        <v>24</v>
      </c>
      <c r="D3845" s="146" t="str">
        <f>VLOOKUP(C3845,[0]!Data,2,)</f>
        <v>Allied Health</v>
      </c>
      <c r="E3845" s="145">
        <v>4</v>
      </c>
      <c r="F3845" s="145" t="s">
        <v>11</v>
      </c>
      <c r="G3845" s="146">
        <f t="shared" si="128"/>
        <v>1</v>
      </c>
      <c r="H3845" s="147">
        <f t="shared" si="129"/>
        <v>1</v>
      </c>
    </row>
    <row r="3846" spans="1:8" x14ac:dyDescent="0.35">
      <c r="A3846" s="144" t="s">
        <v>85</v>
      </c>
      <c r="B3846" s="145">
        <v>10</v>
      </c>
      <c r="C3846" s="145" t="s">
        <v>12</v>
      </c>
      <c r="D3846" s="146" t="str">
        <f>VLOOKUP(C3846,[0]!Data,2,)</f>
        <v>Nurse</v>
      </c>
      <c r="E3846" s="145">
        <v>5</v>
      </c>
      <c r="F3846" s="145" t="s">
        <v>11</v>
      </c>
      <c r="G3846" s="146">
        <f t="shared" si="128"/>
        <v>1</v>
      </c>
      <c r="H3846" s="147">
        <f t="shared" si="129"/>
        <v>1</v>
      </c>
    </row>
    <row r="3847" spans="1:8" x14ac:dyDescent="0.35">
      <c r="A3847" s="144" t="s">
        <v>85</v>
      </c>
      <c r="B3847" s="145" t="s">
        <v>23</v>
      </c>
      <c r="C3847" s="145" t="s">
        <v>24</v>
      </c>
      <c r="D3847" s="146" t="str">
        <f>VLOOKUP(C3847,[0]!Data,2,)</f>
        <v>Allied Health</v>
      </c>
      <c r="E3847" s="145">
        <v>1</v>
      </c>
      <c r="F3847" s="145" t="s">
        <v>11</v>
      </c>
      <c r="G3847" s="146">
        <f t="shared" si="128"/>
        <v>1</v>
      </c>
      <c r="H3847" s="147">
        <f t="shared" si="129"/>
        <v>1</v>
      </c>
    </row>
    <row r="3848" spans="1:8" x14ac:dyDescent="0.35">
      <c r="A3848" s="144" t="s">
        <v>85</v>
      </c>
      <c r="B3848" s="145" t="s">
        <v>23</v>
      </c>
      <c r="C3848" s="145" t="s">
        <v>24</v>
      </c>
      <c r="D3848" s="146" t="str">
        <f>VLOOKUP(C3848,[0]!Data,2,)</f>
        <v>Allied Health</v>
      </c>
      <c r="E3848" s="145">
        <v>1</v>
      </c>
      <c r="F3848" s="145" t="s">
        <v>11</v>
      </c>
      <c r="G3848" s="146">
        <f t="shared" si="128"/>
        <v>1</v>
      </c>
      <c r="H3848" s="147">
        <f t="shared" si="129"/>
        <v>1</v>
      </c>
    </row>
    <row r="3849" spans="1:8" x14ac:dyDescent="0.35">
      <c r="A3849" s="144" t="s">
        <v>85</v>
      </c>
      <c r="B3849" s="145" t="s">
        <v>23</v>
      </c>
      <c r="C3849" s="145" t="s">
        <v>52</v>
      </c>
      <c r="D3849" s="146" t="str">
        <f>VLOOKUP(C3849,[0]!Data,2,)</f>
        <v>Allied Health</v>
      </c>
      <c r="E3849" s="145">
        <v>3</v>
      </c>
      <c r="F3849" s="145" t="s">
        <v>11</v>
      </c>
      <c r="G3849" s="146">
        <f t="shared" si="128"/>
        <v>1</v>
      </c>
      <c r="H3849" s="147">
        <f t="shared" si="129"/>
        <v>1</v>
      </c>
    </row>
    <row r="3850" spans="1:8" x14ac:dyDescent="0.35">
      <c r="A3850" s="144" t="s">
        <v>85</v>
      </c>
      <c r="B3850" s="145">
        <v>10</v>
      </c>
      <c r="C3850" s="145" t="s">
        <v>12</v>
      </c>
      <c r="D3850" s="146" t="str">
        <f>VLOOKUP(C3850,[0]!Data,2,)</f>
        <v>Nurse</v>
      </c>
      <c r="E3850" s="145">
        <v>5</v>
      </c>
      <c r="F3850" s="145" t="s">
        <v>11</v>
      </c>
      <c r="G3850" s="146">
        <f t="shared" si="128"/>
        <v>1</v>
      </c>
      <c r="H3850" s="147">
        <f t="shared" si="129"/>
        <v>1</v>
      </c>
    </row>
    <row r="3851" spans="1:8" x14ac:dyDescent="0.35">
      <c r="A3851" s="144" t="s">
        <v>85</v>
      </c>
      <c r="B3851" s="145">
        <v>10</v>
      </c>
      <c r="C3851" s="145" t="s">
        <v>12</v>
      </c>
      <c r="D3851" s="146" t="str">
        <f>VLOOKUP(C3851,[0]!Data,2,)</f>
        <v>Nurse</v>
      </c>
      <c r="E3851" s="145">
        <v>1</v>
      </c>
      <c r="F3851" s="145" t="s">
        <v>11</v>
      </c>
      <c r="G3851" s="146">
        <f t="shared" si="128"/>
        <v>1</v>
      </c>
      <c r="H3851" s="147">
        <f t="shared" si="129"/>
        <v>1</v>
      </c>
    </row>
    <row r="3852" spans="1:8" x14ac:dyDescent="0.35">
      <c r="A3852" s="144" t="s">
        <v>85</v>
      </c>
      <c r="B3852" s="145">
        <v>10</v>
      </c>
      <c r="C3852" s="145" t="s">
        <v>12</v>
      </c>
      <c r="D3852" s="146" t="str">
        <f>VLOOKUP(C3852,[0]!Data,2,)</f>
        <v>Nurse</v>
      </c>
      <c r="E3852" s="145">
        <v>5</v>
      </c>
      <c r="F3852" s="145" t="s">
        <v>11</v>
      </c>
      <c r="G3852" s="146">
        <f t="shared" si="128"/>
        <v>1</v>
      </c>
      <c r="H3852" s="147">
        <f t="shared" si="129"/>
        <v>1</v>
      </c>
    </row>
    <row r="3853" spans="1:8" x14ac:dyDescent="0.35">
      <c r="A3853" s="144" t="s">
        <v>85</v>
      </c>
      <c r="B3853" s="145">
        <v>10</v>
      </c>
      <c r="C3853" s="145" t="s">
        <v>12</v>
      </c>
      <c r="D3853" s="146" t="str">
        <f>VLOOKUP(C3853,[0]!Data,2,)</f>
        <v>Nurse</v>
      </c>
      <c r="E3853" s="145">
        <v>1</v>
      </c>
      <c r="F3853" s="145" t="s">
        <v>11</v>
      </c>
      <c r="G3853" s="146">
        <f t="shared" si="128"/>
        <v>1</v>
      </c>
      <c r="H3853" s="147">
        <f t="shared" si="129"/>
        <v>1</v>
      </c>
    </row>
    <row r="3854" spans="1:8" x14ac:dyDescent="0.35">
      <c r="A3854" s="144" t="s">
        <v>85</v>
      </c>
      <c r="B3854" s="145">
        <v>10</v>
      </c>
      <c r="C3854" s="145" t="s">
        <v>12</v>
      </c>
      <c r="D3854" s="146" t="str">
        <f>VLOOKUP(C3854,[0]!Data,2,)</f>
        <v>Nurse</v>
      </c>
      <c r="E3854" s="145">
        <v>1</v>
      </c>
      <c r="F3854" s="145" t="s">
        <v>11</v>
      </c>
      <c r="G3854" s="146">
        <f t="shared" si="128"/>
        <v>1</v>
      </c>
      <c r="H3854" s="147">
        <f t="shared" si="129"/>
        <v>1</v>
      </c>
    </row>
    <row r="3855" spans="1:8" x14ac:dyDescent="0.35">
      <c r="A3855" s="144" t="s">
        <v>85</v>
      </c>
      <c r="B3855" s="145">
        <v>10</v>
      </c>
      <c r="C3855" s="145" t="s">
        <v>12</v>
      </c>
      <c r="D3855" s="146" t="str">
        <f>VLOOKUP(C3855,[0]!Data,2,)</f>
        <v>Nurse</v>
      </c>
      <c r="E3855" s="145">
        <v>1</v>
      </c>
      <c r="F3855" s="145" t="s">
        <v>11</v>
      </c>
      <c r="G3855" s="146">
        <f t="shared" si="128"/>
        <v>1</v>
      </c>
      <c r="H3855" s="147">
        <f t="shared" si="129"/>
        <v>1</v>
      </c>
    </row>
    <row r="3856" spans="1:8" x14ac:dyDescent="0.35">
      <c r="A3856" s="144" t="s">
        <v>85</v>
      </c>
      <c r="B3856" s="145" t="s">
        <v>23</v>
      </c>
      <c r="C3856" s="145" t="s">
        <v>24</v>
      </c>
      <c r="D3856" s="146" t="str">
        <f>VLOOKUP(C3856,[0]!Data,2,)</f>
        <v>Allied Health</v>
      </c>
      <c r="E3856" s="145">
        <v>4</v>
      </c>
      <c r="F3856" s="145" t="s">
        <v>11</v>
      </c>
      <c r="G3856" s="146">
        <f t="shared" si="128"/>
        <v>1</v>
      </c>
      <c r="H3856" s="147">
        <f t="shared" si="129"/>
        <v>1</v>
      </c>
    </row>
    <row r="3857" spans="1:8" x14ac:dyDescent="0.35">
      <c r="A3857" s="144" t="s">
        <v>85</v>
      </c>
      <c r="B3857" s="145" t="s">
        <v>23</v>
      </c>
      <c r="C3857" s="145" t="s">
        <v>24</v>
      </c>
      <c r="D3857" s="146" t="str">
        <f>VLOOKUP(C3857,[0]!Data,2,)</f>
        <v>Allied Health</v>
      </c>
      <c r="E3857" s="145">
        <v>1</v>
      </c>
      <c r="F3857" s="145" t="s">
        <v>11</v>
      </c>
      <c r="G3857" s="146">
        <f t="shared" si="128"/>
        <v>1</v>
      </c>
      <c r="H3857" s="147">
        <f t="shared" si="129"/>
        <v>1</v>
      </c>
    </row>
    <row r="3858" spans="1:8" x14ac:dyDescent="0.35">
      <c r="A3858" s="144" t="s">
        <v>85</v>
      </c>
      <c r="B3858" s="145">
        <v>10</v>
      </c>
      <c r="C3858" s="145" t="s">
        <v>12</v>
      </c>
      <c r="D3858" s="146" t="str">
        <f>VLOOKUP(C3858,[0]!Data,2,)</f>
        <v>Nurse</v>
      </c>
      <c r="E3858" s="145">
        <v>5</v>
      </c>
      <c r="F3858" s="145" t="s">
        <v>11</v>
      </c>
      <c r="G3858" s="146">
        <f t="shared" ref="G3858:G3921" si="130">IF(F3858="Y",1,0)</f>
        <v>1</v>
      </c>
      <c r="H3858" s="147">
        <f t="shared" ref="H3858:H3921" si="131">IF(F3858="Y,N",1,1)</f>
        <v>1</v>
      </c>
    </row>
    <row r="3859" spans="1:8" x14ac:dyDescent="0.35">
      <c r="A3859" s="144" t="s">
        <v>85</v>
      </c>
      <c r="B3859" s="145">
        <v>10</v>
      </c>
      <c r="C3859" s="145" t="s">
        <v>12</v>
      </c>
      <c r="D3859" s="146" t="str">
        <f>VLOOKUP(C3859,[0]!Data,2,)</f>
        <v>Nurse</v>
      </c>
      <c r="E3859" s="145">
        <v>1</v>
      </c>
      <c r="F3859" s="145" t="s">
        <v>11</v>
      </c>
      <c r="G3859" s="146">
        <f t="shared" si="130"/>
        <v>1</v>
      </c>
      <c r="H3859" s="147">
        <f t="shared" si="131"/>
        <v>1</v>
      </c>
    </row>
    <row r="3860" spans="1:8" x14ac:dyDescent="0.35">
      <c r="A3860" s="144" t="s">
        <v>85</v>
      </c>
      <c r="B3860" s="145" t="s">
        <v>23</v>
      </c>
      <c r="C3860" s="145" t="s">
        <v>52</v>
      </c>
      <c r="D3860" s="146" t="str">
        <f>VLOOKUP(C3860,[0]!Data,2,)</f>
        <v>Allied Health</v>
      </c>
      <c r="E3860" s="145">
        <v>3</v>
      </c>
      <c r="F3860" s="145" t="s">
        <v>11</v>
      </c>
      <c r="G3860" s="146">
        <f t="shared" si="130"/>
        <v>1</v>
      </c>
      <c r="H3860" s="147">
        <f t="shared" si="131"/>
        <v>1</v>
      </c>
    </row>
    <row r="3861" spans="1:8" x14ac:dyDescent="0.35">
      <c r="A3861" s="144" t="s">
        <v>85</v>
      </c>
      <c r="B3861" s="145" t="s">
        <v>23</v>
      </c>
      <c r="C3861" s="145" t="s">
        <v>52</v>
      </c>
      <c r="D3861" s="146" t="str">
        <f>VLOOKUP(C3861,[0]!Data,2,)</f>
        <v>Allied Health</v>
      </c>
      <c r="E3861" s="145">
        <v>3</v>
      </c>
      <c r="F3861" s="145" t="s">
        <v>11</v>
      </c>
      <c r="G3861" s="146">
        <f t="shared" si="130"/>
        <v>1</v>
      </c>
      <c r="H3861" s="147">
        <f t="shared" si="131"/>
        <v>1</v>
      </c>
    </row>
    <row r="3862" spans="1:8" x14ac:dyDescent="0.35">
      <c r="A3862" s="144" t="s">
        <v>85</v>
      </c>
      <c r="B3862" s="145" t="s">
        <v>23</v>
      </c>
      <c r="C3862" s="145" t="s">
        <v>24</v>
      </c>
      <c r="D3862" s="146" t="str">
        <f>VLOOKUP(C3862,[0]!Data,2,)</f>
        <v>Allied Health</v>
      </c>
      <c r="E3862" s="145">
        <v>5</v>
      </c>
      <c r="F3862" s="145" t="s">
        <v>29</v>
      </c>
      <c r="G3862" s="146">
        <f t="shared" si="130"/>
        <v>0</v>
      </c>
      <c r="H3862" s="147">
        <f t="shared" si="131"/>
        <v>1</v>
      </c>
    </row>
    <row r="3863" spans="1:8" x14ac:dyDescent="0.35">
      <c r="A3863" s="144" t="s">
        <v>85</v>
      </c>
      <c r="B3863" s="145" t="s">
        <v>23</v>
      </c>
      <c r="C3863" s="145" t="s">
        <v>24</v>
      </c>
      <c r="D3863" s="146" t="str">
        <f>VLOOKUP(C3863,[0]!Data,2,)</f>
        <v>Allied Health</v>
      </c>
      <c r="E3863" s="145">
        <v>4</v>
      </c>
      <c r="F3863" s="145" t="s">
        <v>29</v>
      </c>
      <c r="G3863" s="146">
        <f t="shared" si="130"/>
        <v>0</v>
      </c>
      <c r="H3863" s="147">
        <f t="shared" si="131"/>
        <v>1</v>
      </c>
    </row>
    <row r="3864" spans="1:8" x14ac:dyDescent="0.35">
      <c r="A3864" s="144" t="s">
        <v>85</v>
      </c>
      <c r="B3864" s="145" t="s">
        <v>23</v>
      </c>
      <c r="C3864" s="145" t="s">
        <v>24</v>
      </c>
      <c r="D3864" s="146" t="str">
        <f>VLOOKUP(C3864,[0]!Data,2,)</f>
        <v>Allied Health</v>
      </c>
      <c r="E3864" s="145">
        <v>4</v>
      </c>
      <c r="F3864" s="145" t="s">
        <v>11</v>
      </c>
      <c r="G3864" s="146">
        <f t="shared" si="130"/>
        <v>1</v>
      </c>
      <c r="H3864" s="147">
        <f t="shared" si="131"/>
        <v>1</v>
      </c>
    </row>
    <row r="3865" spans="1:8" x14ac:dyDescent="0.35">
      <c r="A3865" s="144" t="s">
        <v>85</v>
      </c>
      <c r="B3865" s="145" t="s">
        <v>23</v>
      </c>
      <c r="C3865" s="145" t="s">
        <v>24</v>
      </c>
      <c r="D3865" s="146" t="str">
        <f>VLOOKUP(C3865,[0]!Data,2,)</f>
        <v>Allied Health</v>
      </c>
      <c r="E3865" s="145">
        <v>1</v>
      </c>
      <c r="F3865" s="145" t="s">
        <v>11</v>
      </c>
      <c r="G3865" s="146">
        <f t="shared" si="130"/>
        <v>1</v>
      </c>
      <c r="H3865" s="147">
        <f t="shared" si="131"/>
        <v>1</v>
      </c>
    </row>
    <row r="3866" spans="1:8" x14ac:dyDescent="0.35">
      <c r="A3866" s="144" t="s">
        <v>85</v>
      </c>
      <c r="B3866" s="145" t="s">
        <v>23</v>
      </c>
      <c r="C3866" s="145" t="s">
        <v>52</v>
      </c>
      <c r="D3866" s="146" t="str">
        <f>VLOOKUP(C3866,[0]!Data,2,)</f>
        <v>Allied Health</v>
      </c>
      <c r="E3866" s="145">
        <v>3</v>
      </c>
      <c r="F3866" s="145" t="s">
        <v>11</v>
      </c>
      <c r="G3866" s="146">
        <f t="shared" si="130"/>
        <v>1</v>
      </c>
      <c r="H3866" s="147">
        <f t="shared" si="131"/>
        <v>1</v>
      </c>
    </row>
    <row r="3867" spans="1:8" x14ac:dyDescent="0.35">
      <c r="A3867" s="144" t="s">
        <v>85</v>
      </c>
      <c r="B3867" s="145" t="s">
        <v>23</v>
      </c>
      <c r="C3867" s="145" t="s">
        <v>24</v>
      </c>
      <c r="D3867" s="146" t="str">
        <f>VLOOKUP(C3867,[0]!Data,2,)</f>
        <v>Allied Health</v>
      </c>
      <c r="E3867" s="145">
        <v>1</v>
      </c>
      <c r="F3867" s="145" t="s">
        <v>11</v>
      </c>
      <c r="G3867" s="146">
        <f t="shared" si="130"/>
        <v>1</v>
      </c>
      <c r="H3867" s="147">
        <f t="shared" si="131"/>
        <v>1</v>
      </c>
    </row>
    <row r="3868" spans="1:8" x14ac:dyDescent="0.35">
      <c r="A3868" s="144" t="s">
        <v>85</v>
      </c>
      <c r="B3868" s="145" t="s">
        <v>23</v>
      </c>
      <c r="C3868" s="145" t="s">
        <v>14</v>
      </c>
      <c r="D3868" s="146" t="str">
        <f>VLOOKUP(C3868,[0]!Data,2,)</f>
        <v>Ancillary Staff</v>
      </c>
      <c r="E3868" s="145">
        <v>5</v>
      </c>
      <c r="F3868" s="145" t="s">
        <v>11</v>
      </c>
      <c r="G3868" s="146">
        <f t="shared" si="130"/>
        <v>1</v>
      </c>
      <c r="H3868" s="147">
        <f t="shared" si="131"/>
        <v>1</v>
      </c>
    </row>
    <row r="3869" spans="1:8" x14ac:dyDescent="0.35">
      <c r="A3869" s="144" t="s">
        <v>85</v>
      </c>
      <c r="B3869" s="145" t="s">
        <v>23</v>
      </c>
      <c r="C3869" s="145" t="s">
        <v>24</v>
      </c>
      <c r="D3869" s="146" t="str">
        <f>VLOOKUP(C3869,[0]!Data,2,)</f>
        <v>Allied Health</v>
      </c>
      <c r="E3869" s="145">
        <v>1</v>
      </c>
      <c r="F3869" s="145" t="s">
        <v>11</v>
      </c>
      <c r="G3869" s="146">
        <f t="shared" si="130"/>
        <v>1</v>
      </c>
      <c r="H3869" s="147">
        <f t="shared" si="131"/>
        <v>1</v>
      </c>
    </row>
    <row r="3870" spans="1:8" x14ac:dyDescent="0.35">
      <c r="A3870" s="144" t="s">
        <v>85</v>
      </c>
      <c r="B3870" s="145" t="s">
        <v>23</v>
      </c>
      <c r="C3870" s="145" t="s">
        <v>24</v>
      </c>
      <c r="D3870" s="146" t="str">
        <f>VLOOKUP(C3870,[0]!Data,2,)</f>
        <v>Allied Health</v>
      </c>
      <c r="E3870" s="145">
        <v>1</v>
      </c>
      <c r="F3870" s="145" t="s">
        <v>11</v>
      </c>
      <c r="G3870" s="146">
        <f t="shared" si="130"/>
        <v>1</v>
      </c>
      <c r="H3870" s="147">
        <f t="shared" si="131"/>
        <v>1</v>
      </c>
    </row>
    <row r="3871" spans="1:8" x14ac:dyDescent="0.35">
      <c r="A3871" s="144" t="s">
        <v>85</v>
      </c>
      <c r="B3871" s="145" t="s">
        <v>23</v>
      </c>
      <c r="C3871" s="145" t="s">
        <v>24</v>
      </c>
      <c r="D3871" s="146" t="str">
        <f>VLOOKUP(C3871,[0]!Data,2,)</f>
        <v>Allied Health</v>
      </c>
      <c r="E3871" s="145">
        <v>4</v>
      </c>
      <c r="F3871" s="145" t="s">
        <v>11</v>
      </c>
      <c r="G3871" s="146">
        <f t="shared" si="130"/>
        <v>1</v>
      </c>
      <c r="H3871" s="147">
        <f t="shared" si="131"/>
        <v>1</v>
      </c>
    </row>
    <row r="3872" spans="1:8" x14ac:dyDescent="0.35">
      <c r="A3872" s="144" t="s">
        <v>85</v>
      </c>
      <c r="B3872" s="145" t="s">
        <v>23</v>
      </c>
      <c r="C3872" s="145" t="s">
        <v>24</v>
      </c>
      <c r="D3872" s="146" t="str">
        <f>VLOOKUP(C3872,[0]!Data,2,)</f>
        <v>Allied Health</v>
      </c>
      <c r="E3872" s="145">
        <v>1</v>
      </c>
      <c r="F3872" s="145" t="s">
        <v>11</v>
      </c>
      <c r="G3872" s="146">
        <f t="shared" si="130"/>
        <v>1</v>
      </c>
      <c r="H3872" s="147">
        <f t="shared" si="131"/>
        <v>1</v>
      </c>
    </row>
    <row r="3873" spans="1:8" x14ac:dyDescent="0.35">
      <c r="A3873" s="144" t="s">
        <v>85</v>
      </c>
      <c r="B3873" s="145" t="s">
        <v>23</v>
      </c>
      <c r="C3873" s="145" t="s">
        <v>52</v>
      </c>
      <c r="D3873" s="146" t="str">
        <f>VLOOKUP(C3873,[0]!Data,2,)</f>
        <v>Allied Health</v>
      </c>
      <c r="E3873" s="145">
        <v>3</v>
      </c>
      <c r="F3873" s="145" t="s">
        <v>11</v>
      </c>
      <c r="G3873" s="146">
        <f t="shared" si="130"/>
        <v>1</v>
      </c>
      <c r="H3873" s="147">
        <f t="shared" si="131"/>
        <v>1</v>
      </c>
    </row>
    <row r="3874" spans="1:8" x14ac:dyDescent="0.35">
      <c r="A3874" s="144" t="s">
        <v>85</v>
      </c>
      <c r="B3874" s="145" t="s">
        <v>23</v>
      </c>
      <c r="C3874" s="145" t="s">
        <v>57</v>
      </c>
      <c r="D3874" s="146" t="str">
        <f>VLOOKUP(C3874,[0]!Data,2,)</f>
        <v>Ancillary Staff</v>
      </c>
      <c r="E3874" s="145">
        <v>5</v>
      </c>
      <c r="F3874" s="145" t="s">
        <v>11</v>
      </c>
      <c r="G3874" s="146">
        <f t="shared" si="130"/>
        <v>1</v>
      </c>
      <c r="H3874" s="147">
        <f t="shared" si="131"/>
        <v>1</v>
      </c>
    </row>
    <row r="3875" spans="1:8" x14ac:dyDescent="0.35">
      <c r="A3875" s="144" t="s">
        <v>85</v>
      </c>
      <c r="B3875" s="145" t="s">
        <v>23</v>
      </c>
      <c r="C3875" s="145" t="s">
        <v>31</v>
      </c>
      <c r="D3875" s="146" t="str">
        <f>VLOOKUP(C3875,[0]!Data,2,)</f>
        <v>Ancillary Staff</v>
      </c>
      <c r="E3875" s="145">
        <v>5</v>
      </c>
      <c r="F3875" s="145" t="s">
        <v>11</v>
      </c>
      <c r="G3875" s="146">
        <f t="shared" si="130"/>
        <v>1</v>
      </c>
      <c r="H3875" s="147">
        <f t="shared" si="131"/>
        <v>1</v>
      </c>
    </row>
    <row r="3876" spans="1:8" x14ac:dyDescent="0.35">
      <c r="A3876" s="144" t="s">
        <v>85</v>
      </c>
      <c r="B3876" s="145" t="s">
        <v>23</v>
      </c>
      <c r="C3876" s="145" t="s">
        <v>31</v>
      </c>
      <c r="D3876" s="146" t="str">
        <f>VLOOKUP(C3876,[0]!Data,2,)</f>
        <v>Ancillary Staff</v>
      </c>
      <c r="E3876" s="145">
        <v>5</v>
      </c>
      <c r="F3876" s="145" t="s">
        <v>11</v>
      </c>
      <c r="G3876" s="146">
        <f t="shared" si="130"/>
        <v>1</v>
      </c>
      <c r="H3876" s="147">
        <f t="shared" si="131"/>
        <v>1</v>
      </c>
    </row>
    <row r="3877" spans="1:8" x14ac:dyDescent="0.35">
      <c r="A3877" s="144" t="s">
        <v>85</v>
      </c>
      <c r="B3877" s="145" t="s">
        <v>23</v>
      </c>
      <c r="C3877" s="145" t="s">
        <v>24</v>
      </c>
      <c r="D3877" s="146" t="str">
        <f>VLOOKUP(C3877,[0]!Data,2,)</f>
        <v>Allied Health</v>
      </c>
      <c r="E3877" s="145">
        <v>1</v>
      </c>
      <c r="F3877" s="145" t="s">
        <v>11</v>
      </c>
      <c r="G3877" s="146">
        <f t="shared" si="130"/>
        <v>1</v>
      </c>
      <c r="H3877" s="147">
        <f t="shared" si="131"/>
        <v>1</v>
      </c>
    </row>
    <row r="3878" spans="1:8" x14ac:dyDescent="0.35">
      <c r="A3878" s="144" t="s">
        <v>85</v>
      </c>
      <c r="B3878" s="145" t="s">
        <v>23</v>
      </c>
      <c r="C3878" s="145" t="s">
        <v>24</v>
      </c>
      <c r="D3878" s="146" t="str">
        <f>VLOOKUP(C3878,[0]!Data,2,)</f>
        <v>Allied Health</v>
      </c>
      <c r="E3878" s="145">
        <v>1</v>
      </c>
      <c r="F3878" s="145" t="s">
        <v>11</v>
      </c>
      <c r="G3878" s="146">
        <f t="shared" si="130"/>
        <v>1</v>
      </c>
      <c r="H3878" s="147">
        <f t="shared" si="131"/>
        <v>1</v>
      </c>
    </row>
    <row r="3879" spans="1:8" x14ac:dyDescent="0.35">
      <c r="A3879" s="144" t="s">
        <v>85</v>
      </c>
      <c r="B3879" s="145" t="s">
        <v>23</v>
      </c>
      <c r="C3879" s="145" t="s">
        <v>24</v>
      </c>
      <c r="D3879" s="146" t="str">
        <f>VLOOKUP(C3879,[0]!Data,2,)</f>
        <v>Allied Health</v>
      </c>
      <c r="E3879" s="145">
        <v>1</v>
      </c>
      <c r="F3879" s="145" t="s">
        <v>11</v>
      </c>
      <c r="G3879" s="146">
        <f t="shared" si="130"/>
        <v>1</v>
      </c>
      <c r="H3879" s="147">
        <f t="shared" si="131"/>
        <v>1</v>
      </c>
    </row>
    <row r="3880" spans="1:8" x14ac:dyDescent="0.35">
      <c r="A3880" s="144" t="s">
        <v>85</v>
      </c>
      <c r="B3880" s="145" t="s">
        <v>23</v>
      </c>
      <c r="C3880" s="145" t="s">
        <v>24</v>
      </c>
      <c r="D3880" s="146" t="str">
        <f>VLOOKUP(C3880,[0]!Data,2,)</f>
        <v>Allied Health</v>
      </c>
      <c r="E3880" s="145">
        <v>3</v>
      </c>
      <c r="F3880" s="145" t="s">
        <v>11</v>
      </c>
      <c r="G3880" s="146">
        <f t="shared" si="130"/>
        <v>1</v>
      </c>
      <c r="H3880" s="147">
        <f t="shared" si="131"/>
        <v>1</v>
      </c>
    </row>
    <row r="3881" spans="1:8" x14ac:dyDescent="0.35">
      <c r="A3881" s="144" t="s">
        <v>85</v>
      </c>
      <c r="B3881" s="145" t="s">
        <v>23</v>
      </c>
      <c r="C3881" s="145" t="s">
        <v>24</v>
      </c>
      <c r="D3881" s="146" t="str">
        <f>VLOOKUP(C3881,[0]!Data,2,)</f>
        <v>Allied Health</v>
      </c>
      <c r="E3881" s="145">
        <v>1</v>
      </c>
      <c r="F3881" s="145" t="s">
        <v>11</v>
      </c>
      <c r="G3881" s="146">
        <f t="shared" si="130"/>
        <v>1</v>
      </c>
      <c r="H3881" s="147">
        <f t="shared" si="131"/>
        <v>1</v>
      </c>
    </row>
    <row r="3882" spans="1:8" x14ac:dyDescent="0.35">
      <c r="A3882" s="144" t="s">
        <v>85</v>
      </c>
      <c r="B3882" s="145" t="s">
        <v>44</v>
      </c>
      <c r="C3882" s="145" t="s">
        <v>12</v>
      </c>
      <c r="D3882" s="146" t="str">
        <f>VLOOKUP(C3882,[0]!Data,2,)</f>
        <v>Nurse</v>
      </c>
      <c r="E3882" s="145">
        <v>2</v>
      </c>
      <c r="F3882" s="145" t="s">
        <v>11</v>
      </c>
      <c r="G3882" s="146">
        <f t="shared" si="130"/>
        <v>1</v>
      </c>
      <c r="H3882" s="147">
        <f t="shared" si="131"/>
        <v>1</v>
      </c>
    </row>
    <row r="3883" spans="1:8" x14ac:dyDescent="0.35">
      <c r="A3883" s="144" t="s">
        <v>85</v>
      </c>
      <c r="B3883" s="145" t="s">
        <v>44</v>
      </c>
      <c r="C3883" s="145" t="s">
        <v>12</v>
      </c>
      <c r="D3883" s="146" t="str">
        <f>VLOOKUP(C3883,[0]!Data,2,)</f>
        <v>Nurse</v>
      </c>
      <c r="E3883" s="145">
        <v>2</v>
      </c>
      <c r="F3883" s="145" t="s">
        <v>11</v>
      </c>
      <c r="G3883" s="146">
        <f t="shared" si="130"/>
        <v>1</v>
      </c>
      <c r="H3883" s="147">
        <f t="shared" si="131"/>
        <v>1</v>
      </c>
    </row>
    <row r="3884" spans="1:8" x14ac:dyDescent="0.35">
      <c r="A3884" s="144" t="s">
        <v>85</v>
      </c>
      <c r="B3884" s="145" t="s">
        <v>44</v>
      </c>
      <c r="C3884" s="145" t="s">
        <v>12</v>
      </c>
      <c r="D3884" s="146" t="str">
        <f>VLOOKUP(C3884,[0]!Data,2,)</f>
        <v>Nurse</v>
      </c>
      <c r="E3884" s="145">
        <v>5</v>
      </c>
      <c r="F3884" s="145" t="s">
        <v>11</v>
      </c>
      <c r="G3884" s="146">
        <f t="shared" si="130"/>
        <v>1</v>
      </c>
      <c r="H3884" s="147">
        <f t="shared" si="131"/>
        <v>1</v>
      </c>
    </row>
    <row r="3885" spans="1:8" x14ac:dyDescent="0.35">
      <c r="A3885" s="144" t="s">
        <v>85</v>
      </c>
      <c r="B3885" s="145" t="s">
        <v>44</v>
      </c>
      <c r="C3885" s="145" t="s">
        <v>12</v>
      </c>
      <c r="D3885" s="146" t="str">
        <f>VLOOKUP(C3885,[0]!Data,2,)</f>
        <v>Nurse</v>
      </c>
      <c r="E3885" s="145">
        <v>4</v>
      </c>
      <c r="F3885" s="145" t="s">
        <v>11</v>
      </c>
      <c r="G3885" s="146">
        <f t="shared" si="130"/>
        <v>1</v>
      </c>
      <c r="H3885" s="147">
        <f t="shared" si="131"/>
        <v>1</v>
      </c>
    </row>
    <row r="3886" spans="1:8" x14ac:dyDescent="0.35">
      <c r="A3886" s="144" t="s">
        <v>85</v>
      </c>
      <c r="B3886" s="145" t="s">
        <v>44</v>
      </c>
      <c r="C3886" s="145" t="s">
        <v>12</v>
      </c>
      <c r="D3886" s="146" t="str">
        <f>VLOOKUP(C3886,[0]!Data,2,)</f>
        <v>Nurse</v>
      </c>
      <c r="E3886" s="145">
        <v>5</v>
      </c>
      <c r="F3886" s="145" t="s">
        <v>11</v>
      </c>
      <c r="G3886" s="146">
        <f t="shared" si="130"/>
        <v>1</v>
      </c>
      <c r="H3886" s="147">
        <f t="shared" si="131"/>
        <v>1</v>
      </c>
    </row>
    <row r="3887" spans="1:8" x14ac:dyDescent="0.35">
      <c r="A3887" s="144" t="s">
        <v>85</v>
      </c>
      <c r="B3887" s="145" t="s">
        <v>44</v>
      </c>
      <c r="C3887" s="145" t="s">
        <v>12</v>
      </c>
      <c r="D3887" s="146" t="str">
        <f>VLOOKUP(C3887,[0]!Data,2,)</f>
        <v>Nurse</v>
      </c>
      <c r="E3887" s="145">
        <v>1</v>
      </c>
      <c r="F3887" s="145" t="s">
        <v>11</v>
      </c>
      <c r="G3887" s="146">
        <f t="shared" si="130"/>
        <v>1</v>
      </c>
      <c r="H3887" s="147">
        <f t="shared" si="131"/>
        <v>1</v>
      </c>
    </row>
    <row r="3888" spans="1:8" x14ac:dyDescent="0.35">
      <c r="A3888" s="144" t="s">
        <v>85</v>
      </c>
      <c r="B3888" s="145" t="s">
        <v>44</v>
      </c>
      <c r="C3888" s="145" t="s">
        <v>12</v>
      </c>
      <c r="D3888" s="146" t="str">
        <f>VLOOKUP(C3888,[0]!Data,2,)</f>
        <v>Nurse</v>
      </c>
      <c r="E3888" s="145">
        <v>3</v>
      </c>
      <c r="F3888" s="145" t="s">
        <v>11</v>
      </c>
      <c r="G3888" s="146">
        <f t="shared" si="130"/>
        <v>1</v>
      </c>
      <c r="H3888" s="147">
        <f t="shared" si="131"/>
        <v>1</v>
      </c>
    </row>
    <row r="3889" spans="1:8" x14ac:dyDescent="0.35">
      <c r="A3889" s="144" t="s">
        <v>85</v>
      </c>
      <c r="B3889" s="145" t="s">
        <v>44</v>
      </c>
      <c r="C3889" s="145" t="s">
        <v>12</v>
      </c>
      <c r="D3889" s="146" t="str">
        <f>VLOOKUP(C3889,[0]!Data,2,)</f>
        <v>Nurse</v>
      </c>
      <c r="E3889" s="145">
        <v>2</v>
      </c>
      <c r="F3889" s="145" t="s">
        <v>11</v>
      </c>
      <c r="G3889" s="146">
        <f t="shared" si="130"/>
        <v>1</v>
      </c>
      <c r="H3889" s="147">
        <f t="shared" si="131"/>
        <v>1</v>
      </c>
    </row>
    <row r="3890" spans="1:8" x14ac:dyDescent="0.35">
      <c r="A3890" s="144" t="s">
        <v>85</v>
      </c>
      <c r="B3890" s="145" t="s">
        <v>44</v>
      </c>
      <c r="C3890" s="145" t="s">
        <v>12</v>
      </c>
      <c r="D3890" s="146" t="str">
        <f>VLOOKUP(C3890,[0]!Data,2,)</f>
        <v>Nurse</v>
      </c>
      <c r="E3890" s="145">
        <v>1</v>
      </c>
      <c r="F3890" s="145" t="s">
        <v>11</v>
      </c>
      <c r="G3890" s="146">
        <f t="shared" si="130"/>
        <v>1</v>
      </c>
      <c r="H3890" s="147">
        <f t="shared" si="131"/>
        <v>1</v>
      </c>
    </row>
    <row r="3891" spans="1:8" x14ac:dyDescent="0.35">
      <c r="A3891" s="144" t="s">
        <v>85</v>
      </c>
      <c r="B3891" s="145">
        <v>7</v>
      </c>
      <c r="C3891" s="145" t="s">
        <v>12</v>
      </c>
      <c r="D3891" s="146" t="str">
        <f>VLOOKUP(C3891,[0]!Data,2,)</f>
        <v>Nurse</v>
      </c>
      <c r="E3891" s="145">
        <v>4</v>
      </c>
      <c r="F3891" s="145" t="s">
        <v>11</v>
      </c>
      <c r="G3891" s="146">
        <f t="shared" si="130"/>
        <v>1</v>
      </c>
      <c r="H3891" s="147">
        <f t="shared" si="131"/>
        <v>1</v>
      </c>
    </row>
    <row r="3892" spans="1:8" x14ac:dyDescent="0.35">
      <c r="A3892" s="144" t="s">
        <v>85</v>
      </c>
      <c r="B3892" s="145">
        <v>7</v>
      </c>
      <c r="C3892" s="145" t="s">
        <v>12</v>
      </c>
      <c r="D3892" s="146" t="str">
        <f>VLOOKUP(C3892,[0]!Data,2,)</f>
        <v>Nurse</v>
      </c>
      <c r="E3892" s="145">
        <v>1</v>
      </c>
      <c r="F3892" s="145" t="s">
        <v>11</v>
      </c>
      <c r="G3892" s="146">
        <f t="shared" si="130"/>
        <v>1</v>
      </c>
      <c r="H3892" s="147">
        <f t="shared" si="131"/>
        <v>1</v>
      </c>
    </row>
    <row r="3893" spans="1:8" x14ac:dyDescent="0.35">
      <c r="A3893" s="144" t="s">
        <v>85</v>
      </c>
      <c r="B3893" s="145">
        <v>7</v>
      </c>
      <c r="C3893" s="145" t="s">
        <v>12</v>
      </c>
      <c r="D3893" s="146" t="str">
        <f>VLOOKUP(C3893,[0]!Data,2,)</f>
        <v>Nurse</v>
      </c>
      <c r="E3893" s="145">
        <v>4</v>
      </c>
      <c r="F3893" s="145" t="s">
        <v>11</v>
      </c>
      <c r="G3893" s="146">
        <f t="shared" si="130"/>
        <v>1</v>
      </c>
      <c r="H3893" s="147">
        <f t="shared" si="131"/>
        <v>1</v>
      </c>
    </row>
    <row r="3894" spans="1:8" x14ac:dyDescent="0.35">
      <c r="A3894" s="144" t="s">
        <v>85</v>
      </c>
      <c r="B3894" s="145">
        <v>7</v>
      </c>
      <c r="C3894" s="145" t="s">
        <v>12</v>
      </c>
      <c r="D3894" s="146" t="str">
        <f>VLOOKUP(C3894,[0]!Data,2,)</f>
        <v>Nurse</v>
      </c>
      <c r="E3894" s="145">
        <v>1</v>
      </c>
      <c r="F3894" s="145" t="s">
        <v>11</v>
      </c>
      <c r="G3894" s="146">
        <f t="shared" si="130"/>
        <v>1</v>
      </c>
      <c r="H3894" s="147">
        <f t="shared" si="131"/>
        <v>1</v>
      </c>
    </row>
    <row r="3895" spans="1:8" x14ac:dyDescent="0.35">
      <c r="A3895" s="144" t="s">
        <v>85</v>
      </c>
      <c r="B3895" s="145">
        <v>7</v>
      </c>
      <c r="C3895" s="145" t="s">
        <v>12</v>
      </c>
      <c r="D3895" s="146" t="str">
        <f>VLOOKUP(C3895,[0]!Data,2,)</f>
        <v>Nurse</v>
      </c>
      <c r="E3895" s="145">
        <v>3</v>
      </c>
      <c r="F3895" s="145" t="s">
        <v>29</v>
      </c>
      <c r="G3895" s="146">
        <f t="shared" si="130"/>
        <v>0</v>
      </c>
      <c r="H3895" s="147">
        <f t="shared" si="131"/>
        <v>1</v>
      </c>
    </row>
    <row r="3896" spans="1:8" x14ac:dyDescent="0.35">
      <c r="A3896" s="144" t="s">
        <v>85</v>
      </c>
      <c r="B3896" s="145">
        <v>7</v>
      </c>
      <c r="C3896" s="145" t="s">
        <v>35</v>
      </c>
      <c r="D3896" s="146" t="str">
        <f>VLOOKUP(C3896,[0]!Data,2,)</f>
        <v>Allied Health</v>
      </c>
      <c r="E3896" s="145">
        <v>4</v>
      </c>
      <c r="F3896" s="145" t="s">
        <v>11</v>
      </c>
      <c r="G3896" s="146">
        <f t="shared" si="130"/>
        <v>1</v>
      </c>
      <c r="H3896" s="147">
        <f t="shared" si="131"/>
        <v>1</v>
      </c>
    </row>
    <row r="3897" spans="1:8" x14ac:dyDescent="0.35">
      <c r="A3897" s="144" t="s">
        <v>85</v>
      </c>
      <c r="B3897" s="145">
        <v>7</v>
      </c>
      <c r="C3897" s="145" t="s">
        <v>62</v>
      </c>
      <c r="D3897" s="146" t="str">
        <f>VLOOKUP(C3897,[0]!Data,2,)</f>
        <v>Allied Health</v>
      </c>
      <c r="E3897" s="145">
        <v>1</v>
      </c>
      <c r="F3897" s="145" t="s">
        <v>11</v>
      </c>
      <c r="G3897" s="146">
        <f t="shared" si="130"/>
        <v>1</v>
      </c>
      <c r="H3897" s="147">
        <f t="shared" si="131"/>
        <v>1</v>
      </c>
    </row>
    <row r="3898" spans="1:8" x14ac:dyDescent="0.35">
      <c r="A3898" s="144" t="s">
        <v>85</v>
      </c>
      <c r="B3898" s="145" t="s">
        <v>26</v>
      </c>
      <c r="C3898" s="145" t="s">
        <v>12</v>
      </c>
      <c r="D3898" s="146" t="str">
        <f>VLOOKUP(C3898,[0]!Data,2,)</f>
        <v>Nurse</v>
      </c>
      <c r="E3898" s="145">
        <v>5</v>
      </c>
      <c r="F3898" s="145" t="s">
        <v>11</v>
      </c>
      <c r="G3898" s="146">
        <f t="shared" si="130"/>
        <v>1</v>
      </c>
      <c r="H3898" s="147">
        <f t="shared" si="131"/>
        <v>1</v>
      </c>
    </row>
    <row r="3899" spans="1:8" x14ac:dyDescent="0.35">
      <c r="A3899" s="144" t="s">
        <v>85</v>
      </c>
      <c r="B3899" s="145" t="s">
        <v>39</v>
      </c>
      <c r="C3899" s="145" t="s">
        <v>12</v>
      </c>
      <c r="D3899" s="146" t="str">
        <f>VLOOKUP(C3899,[0]!Data,2,)</f>
        <v>Nurse</v>
      </c>
      <c r="E3899" s="145">
        <v>2</v>
      </c>
      <c r="F3899" s="145" t="s">
        <v>11</v>
      </c>
      <c r="G3899" s="146">
        <f t="shared" si="130"/>
        <v>1</v>
      </c>
      <c r="H3899" s="147">
        <f t="shared" si="131"/>
        <v>1</v>
      </c>
    </row>
    <row r="3900" spans="1:8" x14ac:dyDescent="0.35">
      <c r="A3900" s="144" t="s">
        <v>85</v>
      </c>
      <c r="B3900" s="145" t="s">
        <v>39</v>
      </c>
      <c r="C3900" s="145" t="s">
        <v>12</v>
      </c>
      <c r="D3900" s="146" t="str">
        <f>VLOOKUP(C3900,[0]!Data,2,)</f>
        <v>Nurse</v>
      </c>
      <c r="E3900" s="145">
        <v>1</v>
      </c>
      <c r="F3900" s="145" t="s">
        <v>11</v>
      </c>
      <c r="G3900" s="146">
        <f t="shared" si="130"/>
        <v>1</v>
      </c>
      <c r="H3900" s="147">
        <f t="shared" si="131"/>
        <v>1</v>
      </c>
    </row>
    <row r="3901" spans="1:8" x14ac:dyDescent="0.35">
      <c r="A3901" s="144" t="s">
        <v>85</v>
      </c>
      <c r="B3901" s="145" t="s">
        <v>39</v>
      </c>
      <c r="C3901" s="145" t="s">
        <v>12</v>
      </c>
      <c r="D3901" s="146" t="str">
        <f>VLOOKUP(C3901,[0]!Data,2,)</f>
        <v>Nurse</v>
      </c>
      <c r="E3901" s="145">
        <v>1</v>
      </c>
      <c r="F3901" s="145" t="s">
        <v>11</v>
      </c>
      <c r="G3901" s="146">
        <f t="shared" si="130"/>
        <v>1</v>
      </c>
      <c r="H3901" s="147">
        <f t="shared" si="131"/>
        <v>1</v>
      </c>
    </row>
    <row r="3902" spans="1:8" x14ac:dyDescent="0.35">
      <c r="A3902" s="144" t="s">
        <v>85</v>
      </c>
      <c r="B3902" s="145" t="s">
        <v>39</v>
      </c>
      <c r="C3902" s="145" t="s">
        <v>12</v>
      </c>
      <c r="D3902" s="146" t="str">
        <f>VLOOKUP(C3902,[0]!Data,2,)</f>
        <v>Nurse</v>
      </c>
      <c r="E3902" s="145">
        <v>4</v>
      </c>
      <c r="F3902" s="145" t="s">
        <v>11</v>
      </c>
      <c r="G3902" s="146">
        <f t="shared" si="130"/>
        <v>1</v>
      </c>
      <c r="H3902" s="147">
        <f t="shared" si="131"/>
        <v>1</v>
      </c>
    </row>
    <row r="3903" spans="1:8" x14ac:dyDescent="0.35">
      <c r="A3903" s="144" t="s">
        <v>85</v>
      </c>
      <c r="B3903" s="145" t="s">
        <v>39</v>
      </c>
      <c r="C3903" s="145" t="s">
        <v>12</v>
      </c>
      <c r="D3903" s="146" t="str">
        <f>VLOOKUP(C3903,[0]!Data,2,)</f>
        <v>Nurse</v>
      </c>
      <c r="E3903" s="145">
        <v>1</v>
      </c>
      <c r="F3903" s="145" t="s">
        <v>11</v>
      </c>
      <c r="G3903" s="146">
        <f t="shared" si="130"/>
        <v>1</v>
      </c>
      <c r="H3903" s="147">
        <f t="shared" si="131"/>
        <v>1</v>
      </c>
    </row>
    <row r="3904" spans="1:8" x14ac:dyDescent="0.35">
      <c r="A3904" s="144" t="s">
        <v>85</v>
      </c>
      <c r="B3904" s="145" t="s">
        <v>39</v>
      </c>
      <c r="C3904" s="145" t="s">
        <v>12</v>
      </c>
      <c r="D3904" s="146" t="str">
        <f>VLOOKUP(C3904,[0]!Data,2,)</f>
        <v>Nurse</v>
      </c>
      <c r="E3904" s="145">
        <v>1</v>
      </c>
      <c r="F3904" s="145" t="s">
        <v>11</v>
      </c>
      <c r="G3904" s="146">
        <f t="shared" si="130"/>
        <v>1</v>
      </c>
      <c r="H3904" s="147">
        <f t="shared" si="131"/>
        <v>1</v>
      </c>
    </row>
    <row r="3905" spans="1:8" x14ac:dyDescent="0.35">
      <c r="A3905" s="144" t="s">
        <v>85</v>
      </c>
      <c r="B3905" s="145" t="s">
        <v>39</v>
      </c>
      <c r="C3905" s="145" t="s">
        <v>12</v>
      </c>
      <c r="D3905" s="146" t="str">
        <f>VLOOKUP(C3905,[0]!Data,2,)</f>
        <v>Nurse</v>
      </c>
      <c r="E3905" s="145">
        <v>4</v>
      </c>
      <c r="F3905" s="145" t="s">
        <v>11</v>
      </c>
      <c r="G3905" s="146">
        <f t="shared" si="130"/>
        <v>1</v>
      </c>
      <c r="H3905" s="147">
        <f t="shared" si="131"/>
        <v>1</v>
      </c>
    </row>
    <row r="3906" spans="1:8" x14ac:dyDescent="0.35">
      <c r="A3906" s="144" t="s">
        <v>85</v>
      </c>
      <c r="B3906" s="145" t="s">
        <v>39</v>
      </c>
      <c r="C3906" s="145" t="s">
        <v>12</v>
      </c>
      <c r="D3906" s="146" t="str">
        <f>VLOOKUP(C3906,[0]!Data,2,)</f>
        <v>Nurse</v>
      </c>
      <c r="E3906" s="145">
        <v>1</v>
      </c>
      <c r="F3906" s="145" t="s">
        <v>11</v>
      </c>
      <c r="G3906" s="146">
        <f t="shared" si="130"/>
        <v>1</v>
      </c>
      <c r="H3906" s="147">
        <f t="shared" si="131"/>
        <v>1</v>
      </c>
    </row>
    <row r="3907" spans="1:8" x14ac:dyDescent="0.35">
      <c r="A3907" s="144" t="s">
        <v>85</v>
      </c>
      <c r="B3907" s="145" t="s">
        <v>39</v>
      </c>
      <c r="C3907" s="145" t="s">
        <v>12</v>
      </c>
      <c r="D3907" s="146" t="str">
        <f>VLOOKUP(C3907,[0]!Data,2,)</f>
        <v>Nurse</v>
      </c>
      <c r="E3907" s="145">
        <v>1</v>
      </c>
      <c r="F3907" s="145" t="s">
        <v>11</v>
      </c>
      <c r="G3907" s="146">
        <f t="shared" si="130"/>
        <v>1</v>
      </c>
      <c r="H3907" s="147">
        <f t="shared" si="131"/>
        <v>1</v>
      </c>
    </row>
    <row r="3908" spans="1:8" x14ac:dyDescent="0.35">
      <c r="A3908" s="144" t="s">
        <v>85</v>
      </c>
      <c r="B3908" s="145" t="s">
        <v>39</v>
      </c>
      <c r="C3908" s="145" t="s">
        <v>12</v>
      </c>
      <c r="D3908" s="146" t="str">
        <f>VLOOKUP(C3908,[0]!Data,2,)</f>
        <v>Nurse</v>
      </c>
      <c r="E3908" s="145">
        <v>3</v>
      </c>
      <c r="F3908" s="145" t="s">
        <v>11</v>
      </c>
      <c r="G3908" s="146">
        <f t="shared" si="130"/>
        <v>1</v>
      </c>
      <c r="H3908" s="147">
        <f t="shared" si="131"/>
        <v>1</v>
      </c>
    </row>
    <row r="3909" spans="1:8" x14ac:dyDescent="0.35">
      <c r="A3909" s="144" t="s">
        <v>85</v>
      </c>
      <c r="B3909" s="145" t="s">
        <v>39</v>
      </c>
      <c r="C3909" s="145" t="s">
        <v>12</v>
      </c>
      <c r="D3909" s="146" t="str">
        <f>VLOOKUP(C3909,[0]!Data,2,)</f>
        <v>Nurse</v>
      </c>
      <c r="E3909" s="145">
        <v>4</v>
      </c>
      <c r="F3909" s="145" t="s">
        <v>11</v>
      </c>
      <c r="G3909" s="146">
        <f t="shared" si="130"/>
        <v>1</v>
      </c>
      <c r="H3909" s="147">
        <f t="shared" si="131"/>
        <v>1</v>
      </c>
    </row>
    <row r="3910" spans="1:8" x14ac:dyDescent="0.35">
      <c r="A3910" s="144" t="s">
        <v>85</v>
      </c>
      <c r="B3910" s="145" t="s">
        <v>39</v>
      </c>
      <c r="C3910" s="145" t="s">
        <v>12</v>
      </c>
      <c r="D3910" s="146" t="str">
        <f>VLOOKUP(C3910,[0]!Data,2,)</f>
        <v>Nurse</v>
      </c>
      <c r="E3910" s="145">
        <v>5</v>
      </c>
      <c r="F3910" s="145" t="s">
        <v>11</v>
      </c>
      <c r="G3910" s="146">
        <f t="shared" si="130"/>
        <v>1</v>
      </c>
      <c r="H3910" s="147">
        <f t="shared" si="131"/>
        <v>1</v>
      </c>
    </row>
    <row r="3911" spans="1:8" x14ac:dyDescent="0.35">
      <c r="A3911" s="144" t="s">
        <v>85</v>
      </c>
      <c r="B3911" s="145" t="s">
        <v>39</v>
      </c>
      <c r="C3911" s="145" t="s">
        <v>12</v>
      </c>
      <c r="D3911" s="146" t="str">
        <f>VLOOKUP(C3911,[0]!Data,2,)</f>
        <v>Nurse</v>
      </c>
      <c r="E3911" s="145">
        <v>1</v>
      </c>
      <c r="F3911" s="145" t="s">
        <v>11</v>
      </c>
      <c r="G3911" s="146">
        <f t="shared" si="130"/>
        <v>1</v>
      </c>
      <c r="H3911" s="147">
        <f t="shared" si="131"/>
        <v>1</v>
      </c>
    </row>
    <row r="3912" spans="1:8" x14ac:dyDescent="0.35">
      <c r="A3912" s="144" t="s">
        <v>85</v>
      </c>
      <c r="B3912" s="145" t="s">
        <v>39</v>
      </c>
      <c r="C3912" s="145" t="s">
        <v>12</v>
      </c>
      <c r="D3912" s="146" t="str">
        <f>VLOOKUP(C3912,[0]!Data,2,)</f>
        <v>Nurse</v>
      </c>
      <c r="E3912" s="145">
        <v>3</v>
      </c>
      <c r="F3912" s="145" t="s">
        <v>11</v>
      </c>
      <c r="G3912" s="146">
        <f t="shared" si="130"/>
        <v>1</v>
      </c>
      <c r="H3912" s="147">
        <f t="shared" si="131"/>
        <v>1</v>
      </c>
    </row>
    <row r="3913" spans="1:8" x14ac:dyDescent="0.35">
      <c r="A3913" s="144" t="s">
        <v>85</v>
      </c>
      <c r="B3913" s="145" t="s">
        <v>39</v>
      </c>
      <c r="C3913" s="145" t="s">
        <v>12</v>
      </c>
      <c r="D3913" s="146" t="str">
        <f>VLOOKUP(C3913,[0]!Data,2,)</f>
        <v>Nurse</v>
      </c>
      <c r="E3913" s="145">
        <v>4</v>
      </c>
      <c r="F3913" s="145" t="s">
        <v>11</v>
      </c>
      <c r="G3913" s="146">
        <f t="shared" si="130"/>
        <v>1</v>
      </c>
      <c r="H3913" s="147">
        <f t="shared" si="131"/>
        <v>1</v>
      </c>
    </row>
    <row r="3914" spans="1:8" x14ac:dyDescent="0.35">
      <c r="A3914" s="144" t="s">
        <v>85</v>
      </c>
      <c r="B3914" s="145" t="s">
        <v>39</v>
      </c>
      <c r="C3914" s="145" t="s">
        <v>12</v>
      </c>
      <c r="D3914" s="146" t="str">
        <f>VLOOKUP(C3914,[0]!Data,2,)</f>
        <v>Nurse</v>
      </c>
      <c r="E3914" s="145">
        <v>5</v>
      </c>
      <c r="F3914" s="145" t="s">
        <v>11</v>
      </c>
      <c r="G3914" s="146">
        <f t="shared" si="130"/>
        <v>1</v>
      </c>
      <c r="H3914" s="147">
        <f t="shared" si="131"/>
        <v>1</v>
      </c>
    </row>
    <row r="3915" spans="1:8" x14ac:dyDescent="0.35">
      <c r="A3915" s="144" t="s">
        <v>85</v>
      </c>
      <c r="B3915" s="145" t="s">
        <v>41</v>
      </c>
      <c r="C3915" s="145" t="s">
        <v>12</v>
      </c>
      <c r="D3915" s="146" t="str">
        <f>VLOOKUP(C3915,[0]!Data,2,)</f>
        <v>Nurse</v>
      </c>
      <c r="E3915" s="145">
        <v>4</v>
      </c>
      <c r="F3915" s="145" t="s">
        <v>11</v>
      </c>
      <c r="G3915" s="146">
        <f t="shared" si="130"/>
        <v>1</v>
      </c>
      <c r="H3915" s="147">
        <f t="shared" si="131"/>
        <v>1</v>
      </c>
    </row>
    <row r="3916" spans="1:8" x14ac:dyDescent="0.35">
      <c r="A3916" s="144" t="s">
        <v>85</v>
      </c>
      <c r="B3916" s="145" t="s">
        <v>41</v>
      </c>
      <c r="C3916" s="145" t="s">
        <v>12</v>
      </c>
      <c r="D3916" s="146" t="str">
        <f>VLOOKUP(C3916,[0]!Data,2,)</f>
        <v>Nurse</v>
      </c>
      <c r="E3916" s="145">
        <v>4</v>
      </c>
      <c r="F3916" s="145" t="s">
        <v>11</v>
      </c>
      <c r="G3916" s="146">
        <f t="shared" si="130"/>
        <v>1</v>
      </c>
      <c r="H3916" s="147">
        <f t="shared" si="131"/>
        <v>1</v>
      </c>
    </row>
    <row r="3917" spans="1:8" x14ac:dyDescent="0.35">
      <c r="A3917" s="144" t="s">
        <v>85</v>
      </c>
      <c r="B3917" s="145">
        <v>7</v>
      </c>
      <c r="C3917" s="145" t="s">
        <v>12</v>
      </c>
      <c r="D3917" s="146" t="str">
        <f>VLOOKUP(C3917,[0]!Data,2,)</f>
        <v>Nurse</v>
      </c>
      <c r="E3917" s="145">
        <v>4</v>
      </c>
      <c r="F3917" s="145" t="s">
        <v>11</v>
      </c>
      <c r="G3917" s="146">
        <f t="shared" si="130"/>
        <v>1</v>
      </c>
      <c r="H3917" s="147">
        <f t="shared" si="131"/>
        <v>1</v>
      </c>
    </row>
    <row r="3918" spans="1:8" x14ac:dyDescent="0.35">
      <c r="A3918" s="144" t="s">
        <v>85</v>
      </c>
      <c r="B3918" s="145">
        <v>7</v>
      </c>
      <c r="C3918" s="145" t="s">
        <v>12</v>
      </c>
      <c r="D3918" s="146" t="str">
        <f>VLOOKUP(C3918,[0]!Data,2,)</f>
        <v>Nurse</v>
      </c>
      <c r="E3918" s="145">
        <v>4</v>
      </c>
      <c r="F3918" s="145" t="s">
        <v>11</v>
      </c>
      <c r="G3918" s="146">
        <f t="shared" si="130"/>
        <v>1</v>
      </c>
      <c r="H3918" s="147">
        <f t="shared" si="131"/>
        <v>1</v>
      </c>
    </row>
    <row r="3919" spans="1:8" x14ac:dyDescent="0.35">
      <c r="A3919" s="144" t="s">
        <v>85</v>
      </c>
      <c r="B3919" s="145">
        <v>7</v>
      </c>
      <c r="C3919" s="145" t="s">
        <v>12</v>
      </c>
      <c r="D3919" s="146" t="str">
        <f>VLOOKUP(C3919,[0]!Data,2,)</f>
        <v>Nurse</v>
      </c>
      <c r="E3919" s="145">
        <v>1</v>
      </c>
      <c r="F3919" s="145" t="s">
        <v>11</v>
      </c>
      <c r="G3919" s="146">
        <f t="shared" si="130"/>
        <v>1</v>
      </c>
      <c r="H3919" s="147">
        <f t="shared" si="131"/>
        <v>1</v>
      </c>
    </row>
    <row r="3920" spans="1:8" x14ac:dyDescent="0.35">
      <c r="A3920" s="144" t="s">
        <v>85</v>
      </c>
      <c r="B3920" s="145">
        <v>7</v>
      </c>
      <c r="C3920" s="145" t="s">
        <v>12</v>
      </c>
      <c r="D3920" s="146" t="str">
        <f>VLOOKUP(C3920,[0]!Data,2,)</f>
        <v>Nurse</v>
      </c>
      <c r="E3920" s="145">
        <v>1</v>
      </c>
      <c r="F3920" s="145" t="s">
        <v>11</v>
      </c>
      <c r="G3920" s="146">
        <f t="shared" si="130"/>
        <v>1</v>
      </c>
      <c r="H3920" s="147">
        <f t="shared" si="131"/>
        <v>1</v>
      </c>
    </row>
    <row r="3921" spans="1:8" x14ac:dyDescent="0.35">
      <c r="A3921" s="144" t="s">
        <v>85</v>
      </c>
      <c r="B3921" s="145" t="s">
        <v>33</v>
      </c>
      <c r="C3921" s="145" t="s">
        <v>12</v>
      </c>
      <c r="D3921" s="146" t="str">
        <f>VLOOKUP(C3921,[0]!Data,2,)</f>
        <v>Nurse</v>
      </c>
      <c r="E3921" s="145">
        <v>1</v>
      </c>
      <c r="F3921" s="145" t="s">
        <v>11</v>
      </c>
      <c r="G3921" s="146">
        <f t="shared" si="130"/>
        <v>1</v>
      </c>
      <c r="H3921" s="147">
        <f t="shared" si="131"/>
        <v>1</v>
      </c>
    </row>
    <row r="3922" spans="1:8" x14ac:dyDescent="0.35">
      <c r="A3922" s="144" t="s">
        <v>85</v>
      </c>
      <c r="B3922" s="145" t="s">
        <v>33</v>
      </c>
      <c r="C3922" s="145" t="s">
        <v>12</v>
      </c>
      <c r="D3922" s="146" t="str">
        <f>VLOOKUP(C3922,[0]!Data,2,)</f>
        <v>Nurse</v>
      </c>
      <c r="E3922" s="145">
        <v>5</v>
      </c>
      <c r="F3922" s="145" t="s">
        <v>11</v>
      </c>
      <c r="G3922" s="146">
        <f t="shared" ref="G3922:G3985" si="132">IF(F3922="Y",1,0)</f>
        <v>1</v>
      </c>
      <c r="H3922" s="147">
        <f t="shared" ref="H3922:H3985" si="133">IF(F3922="Y,N",1,1)</f>
        <v>1</v>
      </c>
    </row>
    <row r="3923" spans="1:8" x14ac:dyDescent="0.35">
      <c r="A3923" s="144" t="s">
        <v>85</v>
      </c>
      <c r="B3923" s="145" t="s">
        <v>33</v>
      </c>
      <c r="C3923" s="145" t="s">
        <v>12</v>
      </c>
      <c r="D3923" s="146" t="str">
        <f>VLOOKUP(C3923,[0]!Data,2,)</f>
        <v>Nurse</v>
      </c>
      <c r="E3923" s="145">
        <v>3</v>
      </c>
      <c r="F3923" s="145" t="s">
        <v>11</v>
      </c>
      <c r="G3923" s="146">
        <f t="shared" si="132"/>
        <v>1</v>
      </c>
      <c r="H3923" s="147">
        <f t="shared" si="133"/>
        <v>1</v>
      </c>
    </row>
    <row r="3924" spans="1:8" x14ac:dyDescent="0.35">
      <c r="A3924" s="144" t="s">
        <v>85</v>
      </c>
      <c r="B3924" s="145" t="s">
        <v>33</v>
      </c>
      <c r="C3924" s="145" t="s">
        <v>12</v>
      </c>
      <c r="D3924" s="146" t="str">
        <f>VLOOKUP(C3924,[0]!Data,2,)</f>
        <v>Nurse</v>
      </c>
      <c r="E3924" s="145">
        <v>4</v>
      </c>
      <c r="F3924" s="145" t="s">
        <v>11</v>
      </c>
      <c r="G3924" s="146">
        <f t="shared" si="132"/>
        <v>1</v>
      </c>
      <c r="H3924" s="147">
        <f t="shared" si="133"/>
        <v>1</v>
      </c>
    </row>
    <row r="3925" spans="1:8" x14ac:dyDescent="0.35">
      <c r="A3925" s="144" t="s">
        <v>85</v>
      </c>
      <c r="B3925" s="145" t="s">
        <v>33</v>
      </c>
      <c r="C3925" s="145" t="s">
        <v>12</v>
      </c>
      <c r="D3925" s="146" t="str">
        <f>VLOOKUP(C3925,[0]!Data,2,)</f>
        <v>Nurse</v>
      </c>
      <c r="E3925" s="145">
        <v>1</v>
      </c>
      <c r="F3925" s="145" t="s">
        <v>11</v>
      </c>
      <c r="G3925" s="146">
        <f t="shared" si="132"/>
        <v>1</v>
      </c>
      <c r="H3925" s="147">
        <f t="shared" si="133"/>
        <v>1</v>
      </c>
    </row>
    <row r="3926" spans="1:8" x14ac:dyDescent="0.35">
      <c r="A3926" s="144" t="s">
        <v>85</v>
      </c>
      <c r="B3926" s="145" t="s">
        <v>33</v>
      </c>
      <c r="C3926" s="145" t="s">
        <v>12</v>
      </c>
      <c r="D3926" s="146" t="str">
        <f>VLOOKUP(C3926,[0]!Data,2,)</f>
        <v>Nurse</v>
      </c>
      <c r="E3926" s="145">
        <v>5</v>
      </c>
      <c r="F3926" s="145" t="s">
        <v>11</v>
      </c>
      <c r="G3926" s="146">
        <f t="shared" si="132"/>
        <v>1</v>
      </c>
      <c r="H3926" s="147">
        <f t="shared" si="133"/>
        <v>1</v>
      </c>
    </row>
    <row r="3927" spans="1:8" x14ac:dyDescent="0.35">
      <c r="A3927" s="144" t="s">
        <v>85</v>
      </c>
      <c r="B3927" s="145" t="s">
        <v>33</v>
      </c>
      <c r="C3927" s="145" t="s">
        <v>12</v>
      </c>
      <c r="D3927" s="146" t="str">
        <f>VLOOKUP(C3927,[0]!Data,2,)</f>
        <v>Nurse</v>
      </c>
      <c r="E3927" s="145">
        <v>3</v>
      </c>
      <c r="F3927" s="145" t="s">
        <v>11</v>
      </c>
      <c r="G3927" s="146">
        <f t="shared" si="132"/>
        <v>1</v>
      </c>
      <c r="H3927" s="147">
        <f t="shared" si="133"/>
        <v>1</v>
      </c>
    </row>
    <row r="3928" spans="1:8" x14ac:dyDescent="0.35">
      <c r="A3928" s="144" t="s">
        <v>85</v>
      </c>
      <c r="B3928" s="145" t="s">
        <v>33</v>
      </c>
      <c r="C3928" s="145" t="s">
        <v>12</v>
      </c>
      <c r="D3928" s="146" t="str">
        <f>VLOOKUP(C3928,[0]!Data,2,)</f>
        <v>Nurse</v>
      </c>
      <c r="E3928" s="145">
        <v>4</v>
      </c>
      <c r="F3928" s="145" t="s">
        <v>11</v>
      </c>
      <c r="G3928" s="146">
        <f t="shared" si="132"/>
        <v>1</v>
      </c>
      <c r="H3928" s="147">
        <f t="shared" si="133"/>
        <v>1</v>
      </c>
    </row>
    <row r="3929" spans="1:8" x14ac:dyDescent="0.35">
      <c r="A3929" s="144" t="s">
        <v>85</v>
      </c>
      <c r="B3929" s="145" t="s">
        <v>33</v>
      </c>
      <c r="C3929" s="145" t="s">
        <v>12</v>
      </c>
      <c r="D3929" s="146" t="str">
        <f>VLOOKUP(C3929,[0]!Data,2,)</f>
        <v>Nurse</v>
      </c>
      <c r="E3929" s="145">
        <v>1</v>
      </c>
      <c r="F3929" s="145" t="s">
        <v>11</v>
      </c>
      <c r="G3929" s="146">
        <f t="shared" si="132"/>
        <v>1</v>
      </c>
      <c r="H3929" s="147">
        <f t="shared" si="133"/>
        <v>1</v>
      </c>
    </row>
    <row r="3930" spans="1:8" x14ac:dyDescent="0.35">
      <c r="A3930" s="144" t="s">
        <v>85</v>
      </c>
      <c r="B3930" s="145" t="s">
        <v>33</v>
      </c>
      <c r="C3930" s="145" t="s">
        <v>12</v>
      </c>
      <c r="D3930" s="146" t="str">
        <f>VLOOKUP(C3930,[0]!Data,2,)</f>
        <v>Nurse</v>
      </c>
      <c r="E3930" s="145">
        <v>5</v>
      </c>
      <c r="F3930" s="145" t="s">
        <v>11</v>
      </c>
      <c r="G3930" s="146">
        <f t="shared" si="132"/>
        <v>1</v>
      </c>
      <c r="H3930" s="147">
        <f t="shared" si="133"/>
        <v>1</v>
      </c>
    </row>
    <row r="3931" spans="1:8" x14ac:dyDescent="0.35">
      <c r="A3931" s="144" t="s">
        <v>85</v>
      </c>
      <c r="B3931" s="145" t="s">
        <v>33</v>
      </c>
      <c r="C3931" s="145" t="s">
        <v>12</v>
      </c>
      <c r="D3931" s="146" t="str">
        <f>VLOOKUP(C3931,[0]!Data,2,)</f>
        <v>Nurse</v>
      </c>
      <c r="E3931" s="145">
        <v>4</v>
      </c>
      <c r="F3931" s="145" t="s">
        <v>11</v>
      </c>
      <c r="G3931" s="146">
        <f t="shared" si="132"/>
        <v>1</v>
      </c>
      <c r="H3931" s="147">
        <f t="shared" si="133"/>
        <v>1</v>
      </c>
    </row>
    <row r="3932" spans="1:8" x14ac:dyDescent="0.35">
      <c r="A3932" s="144" t="s">
        <v>85</v>
      </c>
      <c r="B3932" s="145" t="s">
        <v>33</v>
      </c>
      <c r="C3932" s="145" t="s">
        <v>12</v>
      </c>
      <c r="D3932" s="146" t="str">
        <f>VLOOKUP(C3932,[0]!Data,2,)</f>
        <v>Nurse</v>
      </c>
      <c r="E3932" s="145">
        <v>3</v>
      </c>
      <c r="F3932" s="145" t="s">
        <v>11</v>
      </c>
      <c r="G3932" s="146">
        <f t="shared" si="132"/>
        <v>1</v>
      </c>
      <c r="H3932" s="147">
        <f t="shared" si="133"/>
        <v>1</v>
      </c>
    </row>
    <row r="3933" spans="1:8" x14ac:dyDescent="0.35">
      <c r="A3933" s="144" t="s">
        <v>85</v>
      </c>
      <c r="B3933" s="145" t="s">
        <v>33</v>
      </c>
      <c r="C3933" s="145" t="s">
        <v>12</v>
      </c>
      <c r="D3933" s="146" t="str">
        <f>VLOOKUP(C3933,[0]!Data,2,)</f>
        <v>Nurse</v>
      </c>
      <c r="E3933" s="145">
        <v>1</v>
      </c>
      <c r="F3933" s="145" t="s">
        <v>11</v>
      </c>
      <c r="G3933" s="146">
        <f t="shared" si="132"/>
        <v>1</v>
      </c>
      <c r="H3933" s="147">
        <f t="shared" si="133"/>
        <v>1</v>
      </c>
    </row>
    <row r="3934" spans="1:8" x14ac:dyDescent="0.35">
      <c r="A3934" s="144" t="s">
        <v>85</v>
      </c>
      <c r="B3934" s="145" t="s">
        <v>39</v>
      </c>
      <c r="C3934" s="145" t="s">
        <v>12</v>
      </c>
      <c r="D3934" s="146" t="str">
        <f>VLOOKUP(C3934,[0]!Data,2,)</f>
        <v>Nurse</v>
      </c>
      <c r="E3934" s="145">
        <v>1</v>
      </c>
      <c r="F3934" s="145" t="s">
        <v>11</v>
      </c>
      <c r="G3934" s="146">
        <f t="shared" si="132"/>
        <v>1</v>
      </c>
      <c r="H3934" s="147">
        <f t="shared" si="133"/>
        <v>1</v>
      </c>
    </row>
    <row r="3935" spans="1:8" x14ac:dyDescent="0.35">
      <c r="A3935" s="144" t="s">
        <v>85</v>
      </c>
      <c r="B3935" s="145" t="s">
        <v>39</v>
      </c>
      <c r="C3935" s="145" t="s">
        <v>12</v>
      </c>
      <c r="D3935" s="146" t="str">
        <f>VLOOKUP(C3935,[0]!Data,2,)</f>
        <v>Nurse</v>
      </c>
      <c r="E3935" s="145">
        <v>5</v>
      </c>
      <c r="F3935" s="145" t="s">
        <v>11</v>
      </c>
      <c r="G3935" s="146">
        <f t="shared" si="132"/>
        <v>1</v>
      </c>
      <c r="H3935" s="147">
        <f t="shared" si="133"/>
        <v>1</v>
      </c>
    </row>
    <row r="3936" spans="1:8" x14ac:dyDescent="0.35">
      <c r="A3936" s="144" t="s">
        <v>85</v>
      </c>
      <c r="B3936" s="145">
        <v>10</v>
      </c>
      <c r="C3936" s="145" t="s">
        <v>12</v>
      </c>
      <c r="D3936" s="146" t="str">
        <f>VLOOKUP(C3936,[0]!Data,2,)</f>
        <v>Nurse</v>
      </c>
      <c r="E3936" s="145">
        <v>5</v>
      </c>
      <c r="F3936" s="145" t="s">
        <v>11</v>
      </c>
      <c r="G3936" s="146">
        <f t="shared" si="132"/>
        <v>1</v>
      </c>
      <c r="H3936" s="147">
        <f t="shared" si="133"/>
        <v>1</v>
      </c>
    </row>
    <row r="3937" spans="1:8" x14ac:dyDescent="0.35">
      <c r="A3937" s="144" t="s">
        <v>85</v>
      </c>
      <c r="B3937" s="145">
        <v>10</v>
      </c>
      <c r="C3937" s="145" t="s">
        <v>12</v>
      </c>
      <c r="D3937" s="146" t="str">
        <f>VLOOKUP(C3937,[0]!Data,2,)</f>
        <v>Nurse</v>
      </c>
      <c r="E3937" s="145">
        <v>4</v>
      </c>
      <c r="F3937" s="145" t="s">
        <v>11</v>
      </c>
      <c r="G3937" s="146">
        <f t="shared" si="132"/>
        <v>1</v>
      </c>
      <c r="H3937" s="147">
        <f t="shared" si="133"/>
        <v>1</v>
      </c>
    </row>
    <row r="3938" spans="1:8" x14ac:dyDescent="0.35">
      <c r="A3938" s="144" t="s">
        <v>85</v>
      </c>
      <c r="B3938" s="145">
        <v>10</v>
      </c>
      <c r="C3938" s="145" t="s">
        <v>12</v>
      </c>
      <c r="D3938" s="146" t="str">
        <f>VLOOKUP(C3938,[0]!Data,2,)</f>
        <v>Nurse</v>
      </c>
      <c r="E3938" s="145">
        <v>5</v>
      </c>
      <c r="F3938" s="145" t="s">
        <v>11</v>
      </c>
      <c r="G3938" s="146">
        <f t="shared" si="132"/>
        <v>1</v>
      </c>
      <c r="H3938" s="147">
        <f t="shared" si="133"/>
        <v>1</v>
      </c>
    </row>
    <row r="3939" spans="1:8" x14ac:dyDescent="0.35">
      <c r="A3939" s="144" t="s">
        <v>85</v>
      </c>
      <c r="B3939" s="145">
        <v>10</v>
      </c>
      <c r="C3939" s="145" t="s">
        <v>12</v>
      </c>
      <c r="D3939" s="146" t="str">
        <f>VLOOKUP(C3939,[0]!Data,2,)</f>
        <v>Nurse</v>
      </c>
      <c r="E3939" s="145">
        <v>4</v>
      </c>
      <c r="F3939" s="145" t="s">
        <v>11</v>
      </c>
      <c r="G3939" s="146">
        <f t="shared" si="132"/>
        <v>1</v>
      </c>
      <c r="H3939" s="147">
        <f t="shared" si="133"/>
        <v>1</v>
      </c>
    </row>
    <row r="3940" spans="1:8" x14ac:dyDescent="0.35">
      <c r="A3940" s="144" t="s">
        <v>85</v>
      </c>
      <c r="B3940" s="145">
        <v>10</v>
      </c>
      <c r="C3940" s="145" t="s">
        <v>12</v>
      </c>
      <c r="D3940" s="146" t="str">
        <f>VLOOKUP(C3940,[0]!Data,2,)</f>
        <v>Nurse</v>
      </c>
      <c r="E3940" s="145">
        <v>4</v>
      </c>
      <c r="F3940" s="145" t="s">
        <v>11</v>
      </c>
      <c r="G3940" s="146">
        <f t="shared" si="132"/>
        <v>1</v>
      </c>
      <c r="H3940" s="147">
        <f t="shared" si="133"/>
        <v>1</v>
      </c>
    </row>
    <row r="3941" spans="1:8" x14ac:dyDescent="0.35">
      <c r="A3941" s="144" t="s">
        <v>85</v>
      </c>
      <c r="B3941" s="145">
        <v>10</v>
      </c>
      <c r="C3941" s="145" t="s">
        <v>12</v>
      </c>
      <c r="D3941" s="146" t="str">
        <f>VLOOKUP(C3941,[0]!Data,2,)</f>
        <v>Nurse</v>
      </c>
      <c r="E3941" s="145">
        <v>5</v>
      </c>
      <c r="F3941" s="145" t="s">
        <v>11</v>
      </c>
      <c r="G3941" s="146">
        <f t="shared" si="132"/>
        <v>1</v>
      </c>
      <c r="H3941" s="147">
        <f t="shared" si="133"/>
        <v>1</v>
      </c>
    </row>
    <row r="3942" spans="1:8" x14ac:dyDescent="0.35">
      <c r="A3942" s="144" t="s">
        <v>85</v>
      </c>
      <c r="B3942" s="145">
        <v>10</v>
      </c>
      <c r="C3942" s="145" t="s">
        <v>12</v>
      </c>
      <c r="D3942" s="146" t="str">
        <f>VLOOKUP(C3942,[0]!Data,2,)</f>
        <v>Nurse</v>
      </c>
      <c r="E3942" s="145">
        <v>5</v>
      </c>
      <c r="F3942" s="145" t="s">
        <v>11</v>
      </c>
      <c r="G3942" s="146">
        <f t="shared" si="132"/>
        <v>1</v>
      </c>
      <c r="H3942" s="147">
        <f t="shared" si="133"/>
        <v>1</v>
      </c>
    </row>
    <row r="3943" spans="1:8" x14ac:dyDescent="0.35">
      <c r="A3943" s="144" t="s">
        <v>85</v>
      </c>
      <c r="B3943" s="145">
        <v>10</v>
      </c>
      <c r="C3943" s="145" t="s">
        <v>12</v>
      </c>
      <c r="D3943" s="146" t="str">
        <f>VLOOKUP(C3943,[0]!Data,2,)</f>
        <v>Nurse</v>
      </c>
      <c r="E3943" s="145">
        <v>1</v>
      </c>
      <c r="F3943" s="145" t="s">
        <v>11</v>
      </c>
      <c r="G3943" s="146">
        <f t="shared" si="132"/>
        <v>1</v>
      </c>
      <c r="H3943" s="147">
        <f t="shared" si="133"/>
        <v>1</v>
      </c>
    </row>
    <row r="3944" spans="1:8" x14ac:dyDescent="0.35">
      <c r="A3944" s="144" t="s">
        <v>85</v>
      </c>
      <c r="B3944" s="145">
        <v>10</v>
      </c>
      <c r="C3944" s="145" t="s">
        <v>12</v>
      </c>
      <c r="D3944" s="146" t="str">
        <f>VLOOKUP(C3944,[0]!Data,2,)</f>
        <v>Nurse</v>
      </c>
      <c r="E3944" s="145">
        <v>1</v>
      </c>
      <c r="F3944" s="145" t="s">
        <v>11</v>
      </c>
      <c r="G3944" s="146">
        <f t="shared" si="132"/>
        <v>1</v>
      </c>
      <c r="H3944" s="147">
        <f t="shared" si="133"/>
        <v>1</v>
      </c>
    </row>
    <row r="3945" spans="1:8" x14ac:dyDescent="0.35">
      <c r="A3945" s="144" t="s">
        <v>85</v>
      </c>
      <c r="B3945" s="145">
        <v>10</v>
      </c>
      <c r="C3945" s="145" t="s">
        <v>12</v>
      </c>
      <c r="D3945" s="146" t="str">
        <f>VLOOKUP(C3945,[0]!Data,2,)</f>
        <v>Nurse</v>
      </c>
      <c r="E3945" s="145">
        <v>1</v>
      </c>
      <c r="F3945" s="145" t="s">
        <v>11</v>
      </c>
      <c r="G3945" s="146">
        <f t="shared" si="132"/>
        <v>1</v>
      </c>
      <c r="H3945" s="147">
        <f t="shared" si="133"/>
        <v>1</v>
      </c>
    </row>
    <row r="3946" spans="1:8" x14ac:dyDescent="0.35">
      <c r="A3946" s="144" t="s">
        <v>85</v>
      </c>
      <c r="B3946" s="145">
        <v>10</v>
      </c>
      <c r="C3946" s="145" t="s">
        <v>12</v>
      </c>
      <c r="D3946" s="146" t="str">
        <f>VLOOKUP(C3946,[0]!Data,2,)</f>
        <v>Nurse</v>
      </c>
      <c r="E3946" s="145">
        <v>1</v>
      </c>
      <c r="F3946" s="145" t="s">
        <v>11</v>
      </c>
      <c r="G3946" s="146">
        <f t="shared" si="132"/>
        <v>1</v>
      </c>
      <c r="H3946" s="147">
        <f t="shared" si="133"/>
        <v>1</v>
      </c>
    </row>
    <row r="3947" spans="1:8" x14ac:dyDescent="0.35">
      <c r="A3947" s="144" t="s">
        <v>85</v>
      </c>
      <c r="B3947" s="145">
        <v>10</v>
      </c>
      <c r="C3947" s="145" t="s">
        <v>24</v>
      </c>
      <c r="D3947" s="146" t="str">
        <f>VLOOKUP(C3947,[0]!Data,2,)</f>
        <v>Allied Health</v>
      </c>
      <c r="E3947" s="145">
        <v>5</v>
      </c>
      <c r="F3947" s="145" t="s">
        <v>11</v>
      </c>
      <c r="G3947" s="146">
        <f t="shared" si="132"/>
        <v>1</v>
      </c>
      <c r="H3947" s="147">
        <f t="shared" si="133"/>
        <v>1</v>
      </c>
    </row>
    <row r="3948" spans="1:8" x14ac:dyDescent="0.35">
      <c r="A3948" s="144" t="s">
        <v>85</v>
      </c>
      <c r="B3948" s="145">
        <v>10</v>
      </c>
      <c r="C3948" s="145" t="s">
        <v>32</v>
      </c>
      <c r="D3948" s="146" t="str">
        <f>VLOOKUP(C3948,[0]!Data,2,)</f>
        <v>Allied Health</v>
      </c>
      <c r="E3948" s="145">
        <v>5</v>
      </c>
      <c r="F3948" s="145" t="s">
        <v>11</v>
      </c>
      <c r="G3948" s="146">
        <f t="shared" si="132"/>
        <v>1</v>
      </c>
      <c r="H3948" s="147">
        <f t="shared" si="133"/>
        <v>1</v>
      </c>
    </row>
    <row r="3949" spans="1:8" x14ac:dyDescent="0.35">
      <c r="A3949" s="144" t="s">
        <v>85</v>
      </c>
      <c r="B3949" s="145">
        <v>10</v>
      </c>
      <c r="C3949" s="145" t="s">
        <v>14</v>
      </c>
      <c r="D3949" s="146" t="str">
        <f>VLOOKUP(C3949,[0]!Data,2,)</f>
        <v>Ancillary Staff</v>
      </c>
      <c r="E3949" s="145">
        <v>1</v>
      </c>
      <c r="F3949" s="145" t="s">
        <v>11</v>
      </c>
      <c r="G3949" s="146">
        <f t="shared" si="132"/>
        <v>1</v>
      </c>
      <c r="H3949" s="147">
        <f t="shared" si="133"/>
        <v>1</v>
      </c>
    </row>
    <row r="3950" spans="1:8" x14ac:dyDescent="0.35">
      <c r="A3950" s="144" t="s">
        <v>85</v>
      </c>
      <c r="B3950" s="145">
        <v>10</v>
      </c>
      <c r="C3950" s="145" t="s">
        <v>14</v>
      </c>
      <c r="D3950" s="146" t="str">
        <f>VLOOKUP(C3950,[0]!Data,2,)</f>
        <v>Ancillary Staff</v>
      </c>
      <c r="E3950" s="145">
        <v>1</v>
      </c>
      <c r="F3950" s="145" t="s">
        <v>11</v>
      </c>
      <c r="G3950" s="146">
        <f t="shared" si="132"/>
        <v>1</v>
      </c>
      <c r="H3950" s="147">
        <f t="shared" si="133"/>
        <v>1</v>
      </c>
    </row>
    <row r="3951" spans="1:8" x14ac:dyDescent="0.35">
      <c r="A3951" s="144" t="s">
        <v>85</v>
      </c>
      <c r="B3951" s="145">
        <v>10</v>
      </c>
      <c r="C3951" s="145" t="s">
        <v>14</v>
      </c>
      <c r="D3951" s="146" t="str">
        <f>VLOOKUP(C3951,[0]!Data,2,)</f>
        <v>Ancillary Staff</v>
      </c>
      <c r="E3951" s="145">
        <v>5</v>
      </c>
      <c r="F3951" s="145" t="s">
        <v>11</v>
      </c>
      <c r="G3951" s="146">
        <f t="shared" si="132"/>
        <v>1</v>
      </c>
      <c r="H3951" s="147">
        <f t="shared" si="133"/>
        <v>1</v>
      </c>
    </row>
    <row r="3952" spans="1:8" x14ac:dyDescent="0.35">
      <c r="A3952" s="144" t="s">
        <v>85</v>
      </c>
      <c r="B3952" s="145">
        <v>10</v>
      </c>
      <c r="C3952" s="145" t="s">
        <v>14</v>
      </c>
      <c r="D3952" s="146" t="str">
        <f>VLOOKUP(C3952,[0]!Data,2,)</f>
        <v>Ancillary Staff</v>
      </c>
      <c r="E3952" s="145">
        <v>1</v>
      </c>
      <c r="F3952" s="145" t="s">
        <v>11</v>
      </c>
      <c r="G3952" s="146">
        <f t="shared" si="132"/>
        <v>1</v>
      </c>
      <c r="H3952" s="147">
        <f t="shared" si="133"/>
        <v>1</v>
      </c>
    </row>
    <row r="3953" spans="1:8" x14ac:dyDescent="0.35">
      <c r="A3953" s="144" t="s">
        <v>85</v>
      </c>
      <c r="B3953" s="145">
        <v>10</v>
      </c>
      <c r="C3953" s="145" t="s">
        <v>10</v>
      </c>
      <c r="D3953" s="146" t="str">
        <f>VLOOKUP(C3953,[0]!Data,2,)</f>
        <v>Doctor</v>
      </c>
      <c r="E3953" s="145">
        <v>5</v>
      </c>
      <c r="F3953" s="145" t="s">
        <v>11</v>
      </c>
      <c r="G3953" s="146">
        <f t="shared" si="132"/>
        <v>1</v>
      </c>
      <c r="H3953" s="147">
        <f t="shared" si="133"/>
        <v>1</v>
      </c>
    </row>
    <row r="3954" spans="1:8" x14ac:dyDescent="0.35">
      <c r="A3954" s="144" t="s">
        <v>85</v>
      </c>
      <c r="B3954" s="145">
        <v>10</v>
      </c>
      <c r="C3954" s="145" t="s">
        <v>10</v>
      </c>
      <c r="D3954" s="146" t="str">
        <f>VLOOKUP(C3954,[0]!Data,2,)</f>
        <v>Doctor</v>
      </c>
      <c r="E3954" s="145">
        <v>5</v>
      </c>
      <c r="F3954" s="145" t="s">
        <v>11</v>
      </c>
      <c r="G3954" s="146">
        <f t="shared" si="132"/>
        <v>1</v>
      </c>
      <c r="H3954" s="147">
        <f t="shared" si="133"/>
        <v>1</v>
      </c>
    </row>
    <row r="3955" spans="1:8" x14ac:dyDescent="0.35">
      <c r="A3955" s="144" t="s">
        <v>85</v>
      </c>
      <c r="B3955" s="145">
        <v>10</v>
      </c>
      <c r="C3955" s="145" t="s">
        <v>10</v>
      </c>
      <c r="D3955" s="146" t="str">
        <f>VLOOKUP(C3955,[0]!Data,2,)</f>
        <v>Doctor</v>
      </c>
      <c r="E3955" s="145">
        <v>1</v>
      </c>
      <c r="F3955" s="145" t="s">
        <v>11</v>
      </c>
      <c r="G3955" s="146">
        <f t="shared" si="132"/>
        <v>1</v>
      </c>
      <c r="H3955" s="147">
        <f t="shared" si="133"/>
        <v>1</v>
      </c>
    </row>
    <row r="3956" spans="1:8" x14ac:dyDescent="0.35">
      <c r="A3956" s="144" t="s">
        <v>85</v>
      </c>
      <c r="B3956" s="145">
        <v>10</v>
      </c>
      <c r="C3956" s="145" t="s">
        <v>10</v>
      </c>
      <c r="D3956" s="146" t="str">
        <f>VLOOKUP(C3956,[0]!Data,2,)</f>
        <v>Doctor</v>
      </c>
      <c r="E3956" s="145">
        <v>5</v>
      </c>
      <c r="F3956" s="145" t="s">
        <v>11</v>
      </c>
      <c r="G3956" s="146">
        <f t="shared" si="132"/>
        <v>1</v>
      </c>
      <c r="H3956" s="147">
        <f t="shared" si="133"/>
        <v>1</v>
      </c>
    </row>
    <row r="3957" spans="1:8" x14ac:dyDescent="0.35">
      <c r="A3957" s="144" t="s">
        <v>85</v>
      </c>
      <c r="B3957" s="145" t="s">
        <v>41</v>
      </c>
      <c r="C3957" s="145" t="s">
        <v>10</v>
      </c>
      <c r="D3957" s="146" t="str">
        <f>VLOOKUP(C3957,[0]!Data,2,)</f>
        <v>Doctor</v>
      </c>
      <c r="E3957" s="145">
        <v>4</v>
      </c>
      <c r="F3957" s="145" t="s">
        <v>11</v>
      </c>
      <c r="G3957" s="146">
        <f t="shared" si="132"/>
        <v>1</v>
      </c>
      <c r="H3957" s="147">
        <f t="shared" si="133"/>
        <v>1</v>
      </c>
    </row>
    <row r="3958" spans="1:8" x14ac:dyDescent="0.35">
      <c r="A3958" s="144" t="s">
        <v>85</v>
      </c>
      <c r="B3958" s="145" t="s">
        <v>41</v>
      </c>
      <c r="C3958" s="145" t="s">
        <v>14</v>
      </c>
      <c r="D3958" s="146" t="str">
        <f>VLOOKUP(C3958,[0]!Data,2,)</f>
        <v>Ancillary Staff</v>
      </c>
      <c r="E3958" s="145">
        <v>5</v>
      </c>
      <c r="F3958" s="145" t="s">
        <v>11</v>
      </c>
      <c r="G3958" s="146">
        <f t="shared" si="132"/>
        <v>1</v>
      </c>
      <c r="H3958" s="147">
        <f t="shared" si="133"/>
        <v>1</v>
      </c>
    </row>
    <row r="3959" spans="1:8" x14ac:dyDescent="0.35">
      <c r="A3959" s="144" t="s">
        <v>85</v>
      </c>
      <c r="B3959" s="145" t="s">
        <v>41</v>
      </c>
      <c r="C3959" s="145" t="s">
        <v>12</v>
      </c>
      <c r="D3959" s="146" t="str">
        <f>VLOOKUP(C3959,[0]!Data,2,)</f>
        <v>Nurse</v>
      </c>
      <c r="E3959" s="145">
        <v>2</v>
      </c>
      <c r="F3959" s="145" t="s">
        <v>11</v>
      </c>
      <c r="G3959" s="146">
        <f t="shared" si="132"/>
        <v>1</v>
      </c>
      <c r="H3959" s="147">
        <f t="shared" si="133"/>
        <v>1</v>
      </c>
    </row>
    <row r="3960" spans="1:8" x14ac:dyDescent="0.35">
      <c r="A3960" s="144" t="s">
        <v>85</v>
      </c>
      <c r="B3960" s="145" t="s">
        <v>41</v>
      </c>
      <c r="C3960" s="145" t="s">
        <v>12</v>
      </c>
      <c r="D3960" s="146" t="str">
        <f>VLOOKUP(C3960,[0]!Data,2,)</f>
        <v>Nurse</v>
      </c>
      <c r="E3960" s="145">
        <v>1</v>
      </c>
      <c r="F3960" s="145" t="s">
        <v>11</v>
      </c>
      <c r="G3960" s="146">
        <f t="shared" si="132"/>
        <v>1</v>
      </c>
      <c r="H3960" s="147">
        <f t="shared" si="133"/>
        <v>1</v>
      </c>
    </row>
    <row r="3961" spans="1:8" x14ac:dyDescent="0.35">
      <c r="A3961" s="144" t="s">
        <v>85</v>
      </c>
      <c r="B3961" s="145" t="s">
        <v>26</v>
      </c>
      <c r="C3961" s="145" t="s">
        <v>12</v>
      </c>
      <c r="D3961" s="146" t="str">
        <f>VLOOKUP(C3961,[0]!Data,2,)</f>
        <v>Nurse</v>
      </c>
      <c r="E3961" s="145">
        <v>5</v>
      </c>
      <c r="F3961" s="145" t="s">
        <v>11</v>
      </c>
      <c r="G3961" s="146">
        <f t="shared" si="132"/>
        <v>1</v>
      </c>
      <c r="H3961" s="147">
        <f t="shared" si="133"/>
        <v>1</v>
      </c>
    </row>
    <row r="3962" spans="1:8" x14ac:dyDescent="0.35">
      <c r="A3962" s="144" t="s">
        <v>85</v>
      </c>
      <c r="B3962" s="145" t="s">
        <v>26</v>
      </c>
      <c r="C3962" s="145" t="s">
        <v>10</v>
      </c>
      <c r="D3962" s="146" t="str">
        <f>VLOOKUP(C3962,[0]!Data,2,)</f>
        <v>Doctor</v>
      </c>
      <c r="E3962" s="145">
        <v>2</v>
      </c>
      <c r="F3962" s="145" t="s">
        <v>11</v>
      </c>
      <c r="G3962" s="146">
        <f t="shared" si="132"/>
        <v>1</v>
      </c>
      <c r="H3962" s="147">
        <f t="shared" si="133"/>
        <v>1</v>
      </c>
    </row>
    <row r="3963" spans="1:8" x14ac:dyDescent="0.35">
      <c r="A3963" s="144" t="s">
        <v>85</v>
      </c>
      <c r="B3963" s="145" t="s">
        <v>26</v>
      </c>
      <c r="C3963" s="145" t="s">
        <v>12</v>
      </c>
      <c r="D3963" s="146" t="str">
        <f>VLOOKUP(C3963,[0]!Data,2,)</f>
        <v>Nurse</v>
      </c>
      <c r="E3963" s="145">
        <v>4</v>
      </c>
      <c r="F3963" s="145" t="s">
        <v>11</v>
      </c>
      <c r="G3963" s="146">
        <f t="shared" si="132"/>
        <v>1</v>
      </c>
      <c r="H3963" s="147">
        <f t="shared" si="133"/>
        <v>1</v>
      </c>
    </row>
    <row r="3964" spans="1:8" x14ac:dyDescent="0.35">
      <c r="A3964" s="144" t="s">
        <v>85</v>
      </c>
      <c r="B3964" s="145" t="s">
        <v>26</v>
      </c>
      <c r="C3964" s="145" t="s">
        <v>14</v>
      </c>
      <c r="D3964" s="146" t="str">
        <f>VLOOKUP(C3964,[0]!Data,2,)</f>
        <v>Ancillary Staff</v>
      </c>
      <c r="E3964" s="145">
        <v>1</v>
      </c>
      <c r="F3964" s="145" t="s">
        <v>11</v>
      </c>
      <c r="G3964" s="146">
        <f t="shared" si="132"/>
        <v>1</v>
      </c>
      <c r="H3964" s="147">
        <f t="shared" si="133"/>
        <v>1</v>
      </c>
    </row>
    <row r="3965" spans="1:8" x14ac:dyDescent="0.35">
      <c r="A3965" s="144" t="s">
        <v>85</v>
      </c>
      <c r="B3965" s="145">
        <v>7</v>
      </c>
      <c r="C3965" s="145" t="s">
        <v>14</v>
      </c>
      <c r="D3965" s="146" t="str">
        <f>VLOOKUP(C3965,[0]!Data,2,)</f>
        <v>Ancillary Staff</v>
      </c>
      <c r="E3965" s="145">
        <v>5</v>
      </c>
      <c r="F3965" s="145" t="s">
        <v>11</v>
      </c>
      <c r="G3965" s="146">
        <f t="shared" si="132"/>
        <v>1</v>
      </c>
      <c r="H3965" s="147">
        <f t="shared" si="133"/>
        <v>1</v>
      </c>
    </row>
    <row r="3966" spans="1:8" x14ac:dyDescent="0.35">
      <c r="A3966" s="144" t="s">
        <v>85</v>
      </c>
      <c r="B3966" s="145">
        <v>7</v>
      </c>
      <c r="C3966" s="145" t="s">
        <v>12</v>
      </c>
      <c r="D3966" s="146" t="str">
        <f>VLOOKUP(C3966,[0]!Data,2,)</f>
        <v>Nurse</v>
      </c>
      <c r="E3966" s="145">
        <v>1</v>
      </c>
      <c r="F3966" s="145" t="s">
        <v>11</v>
      </c>
      <c r="G3966" s="146">
        <f t="shared" si="132"/>
        <v>1</v>
      </c>
      <c r="H3966" s="147">
        <f t="shared" si="133"/>
        <v>1</v>
      </c>
    </row>
    <row r="3967" spans="1:8" x14ac:dyDescent="0.35">
      <c r="A3967" s="144" t="s">
        <v>85</v>
      </c>
      <c r="B3967" s="145">
        <v>7</v>
      </c>
      <c r="C3967" s="145" t="s">
        <v>12</v>
      </c>
      <c r="D3967" s="146" t="str">
        <f>VLOOKUP(C3967,[0]!Data,2,)</f>
        <v>Nurse</v>
      </c>
      <c r="E3967" s="145">
        <v>4</v>
      </c>
      <c r="F3967" s="145" t="s">
        <v>11</v>
      </c>
      <c r="G3967" s="146">
        <f t="shared" si="132"/>
        <v>1</v>
      </c>
      <c r="H3967" s="147">
        <f t="shared" si="133"/>
        <v>1</v>
      </c>
    </row>
    <row r="3968" spans="1:8" x14ac:dyDescent="0.35">
      <c r="A3968" s="144" t="s">
        <v>85</v>
      </c>
      <c r="B3968" s="145">
        <v>7</v>
      </c>
      <c r="C3968" s="145" t="s">
        <v>12</v>
      </c>
      <c r="D3968" s="146" t="str">
        <f>VLOOKUP(C3968,[0]!Data,2,)</f>
        <v>Nurse</v>
      </c>
      <c r="E3968" s="145">
        <v>1</v>
      </c>
      <c r="F3968" s="145" t="s">
        <v>11</v>
      </c>
      <c r="G3968" s="146">
        <f t="shared" si="132"/>
        <v>1</v>
      </c>
      <c r="H3968" s="147">
        <f t="shared" si="133"/>
        <v>1</v>
      </c>
    </row>
    <row r="3969" spans="1:8" x14ac:dyDescent="0.35">
      <c r="A3969" s="144" t="s">
        <v>85</v>
      </c>
      <c r="B3969" s="145">
        <v>7</v>
      </c>
      <c r="C3969" s="145" t="s">
        <v>12</v>
      </c>
      <c r="D3969" s="146" t="str">
        <f>VLOOKUP(C3969,[0]!Data,2,)</f>
        <v>Nurse</v>
      </c>
      <c r="E3969" s="145">
        <v>1</v>
      </c>
      <c r="F3969" s="145" t="s">
        <v>11</v>
      </c>
      <c r="G3969" s="146">
        <f t="shared" si="132"/>
        <v>1</v>
      </c>
      <c r="H3969" s="147">
        <f t="shared" si="133"/>
        <v>1</v>
      </c>
    </row>
    <row r="3970" spans="1:8" x14ac:dyDescent="0.35">
      <c r="A3970" s="144" t="s">
        <v>85</v>
      </c>
      <c r="B3970" s="145">
        <v>7</v>
      </c>
      <c r="C3970" s="145" t="s">
        <v>12</v>
      </c>
      <c r="D3970" s="146" t="str">
        <f>VLOOKUP(C3970,[0]!Data,2,)</f>
        <v>Nurse</v>
      </c>
      <c r="E3970" s="145">
        <v>1</v>
      </c>
      <c r="F3970" s="145" t="s">
        <v>11</v>
      </c>
      <c r="G3970" s="146">
        <f t="shared" si="132"/>
        <v>1</v>
      </c>
      <c r="H3970" s="147">
        <f t="shared" si="133"/>
        <v>1</v>
      </c>
    </row>
    <row r="3971" spans="1:8" x14ac:dyDescent="0.35">
      <c r="A3971" s="144" t="s">
        <v>85</v>
      </c>
      <c r="B3971" s="145">
        <v>7</v>
      </c>
      <c r="C3971" s="145" t="s">
        <v>12</v>
      </c>
      <c r="D3971" s="146" t="str">
        <f>VLOOKUP(C3971,[0]!Data,2,)</f>
        <v>Nurse</v>
      </c>
      <c r="E3971" s="145">
        <v>1</v>
      </c>
      <c r="F3971" s="145" t="s">
        <v>11</v>
      </c>
      <c r="G3971" s="146">
        <f t="shared" si="132"/>
        <v>1</v>
      </c>
      <c r="H3971" s="147">
        <f t="shared" si="133"/>
        <v>1</v>
      </c>
    </row>
    <row r="3972" spans="1:8" x14ac:dyDescent="0.35">
      <c r="A3972" s="144" t="s">
        <v>85</v>
      </c>
      <c r="B3972" s="145">
        <v>7</v>
      </c>
      <c r="C3972" s="145" t="s">
        <v>12</v>
      </c>
      <c r="D3972" s="146" t="str">
        <f>VLOOKUP(C3972,[0]!Data,2,)</f>
        <v>Nurse</v>
      </c>
      <c r="E3972" s="145">
        <v>4</v>
      </c>
      <c r="F3972" s="145" t="s">
        <v>11</v>
      </c>
      <c r="G3972" s="146">
        <f t="shared" si="132"/>
        <v>1</v>
      </c>
      <c r="H3972" s="147">
        <f t="shared" si="133"/>
        <v>1</v>
      </c>
    </row>
    <row r="3973" spans="1:8" x14ac:dyDescent="0.35">
      <c r="A3973" s="144" t="s">
        <v>85</v>
      </c>
      <c r="B3973" s="145">
        <v>7</v>
      </c>
      <c r="C3973" s="145" t="s">
        <v>12</v>
      </c>
      <c r="D3973" s="146" t="str">
        <f>VLOOKUP(C3973,[0]!Data,2,)</f>
        <v>Nurse</v>
      </c>
      <c r="E3973" s="145">
        <v>1</v>
      </c>
      <c r="F3973" s="145" t="s">
        <v>11</v>
      </c>
      <c r="G3973" s="146">
        <f t="shared" si="132"/>
        <v>1</v>
      </c>
      <c r="H3973" s="147">
        <f t="shared" si="133"/>
        <v>1</v>
      </c>
    </row>
    <row r="3974" spans="1:8" x14ac:dyDescent="0.35">
      <c r="A3974" s="144" t="s">
        <v>85</v>
      </c>
      <c r="B3974" s="145" t="s">
        <v>25</v>
      </c>
      <c r="C3974" s="145" t="s">
        <v>12</v>
      </c>
      <c r="D3974" s="146" t="str">
        <f>VLOOKUP(C3974,[0]!Data,2,)</f>
        <v>Nurse</v>
      </c>
      <c r="E3974" s="145">
        <v>1</v>
      </c>
      <c r="F3974" s="145" t="s">
        <v>11</v>
      </c>
      <c r="G3974" s="146">
        <f t="shared" si="132"/>
        <v>1</v>
      </c>
      <c r="H3974" s="147">
        <f t="shared" si="133"/>
        <v>1</v>
      </c>
    </row>
    <row r="3975" spans="1:8" x14ac:dyDescent="0.35">
      <c r="A3975" s="144" t="s">
        <v>85</v>
      </c>
      <c r="B3975" s="145" t="s">
        <v>25</v>
      </c>
      <c r="C3975" s="145" t="s">
        <v>12</v>
      </c>
      <c r="D3975" s="146" t="str">
        <f>VLOOKUP(C3975,[0]!Data,2,)</f>
        <v>Nurse</v>
      </c>
      <c r="E3975" s="145">
        <v>4</v>
      </c>
      <c r="F3975" s="145" t="s">
        <v>11</v>
      </c>
      <c r="G3975" s="146">
        <f t="shared" si="132"/>
        <v>1</v>
      </c>
      <c r="H3975" s="147">
        <f t="shared" si="133"/>
        <v>1</v>
      </c>
    </row>
    <row r="3976" spans="1:8" x14ac:dyDescent="0.35">
      <c r="A3976" s="144" t="s">
        <v>85</v>
      </c>
      <c r="B3976" s="145" t="s">
        <v>25</v>
      </c>
      <c r="C3976" s="145" t="s">
        <v>12</v>
      </c>
      <c r="D3976" s="146" t="str">
        <f>VLOOKUP(C3976,[0]!Data,2,)</f>
        <v>Nurse</v>
      </c>
      <c r="E3976" s="145">
        <v>4</v>
      </c>
      <c r="F3976" s="145" t="s">
        <v>11</v>
      </c>
      <c r="G3976" s="146">
        <f t="shared" si="132"/>
        <v>1</v>
      </c>
      <c r="H3976" s="147">
        <f t="shared" si="133"/>
        <v>1</v>
      </c>
    </row>
    <row r="3977" spans="1:8" x14ac:dyDescent="0.35">
      <c r="A3977" s="144" t="s">
        <v>85</v>
      </c>
      <c r="B3977" s="145" t="s">
        <v>25</v>
      </c>
      <c r="C3977" s="145" t="s">
        <v>12</v>
      </c>
      <c r="D3977" s="146" t="str">
        <f>VLOOKUP(C3977,[0]!Data,2,)</f>
        <v>Nurse</v>
      </c>
      <c r="E3977" s="145">
        <v>3</v>
      </c>
      <c r="F3977" s="145" t="s">
        <v>11</v>
      </c>
      <c r="G3977" s="146">
        <f t="shared" si="132"/>
        <v>1</v>
      </c>
      <c r="H3977" s="147">
        <f t="shared" si="133"/>
        <v>1</v>
      </c>
    </row>
    <row r="3978" spans="1:8" x14ac:dyDescent="0.35">
      <c r="A3978" s="144" t="s">
        <v>85</v>
      </c>
      <c r="B3978" s="145" t="s">
        <v>33</v>
      </c>
      <c r="C3978" s="145" t="s">
        <v>12</v>
      </c>
      <c r="D3978" s="146" t="str">
        <f>VLOOKUP(C3978,[0]!Data,2,)</f>
        <v>Nurse</v>
      </c>
      <c r="E3978" s="145">
        <v>5</v>
      </c>
      <c r="F3978" s="145" t="s">
        <v>11</v>
      </c>
      <c r="G3978" s="146">
        <f t="shared" si="132"/>
        <v>1</v>
      </c>
      <c r="H3978" s="147">
        <f t="shared" si="133"/>
        <v>1</v>
      </c>
    </row>
    <row r="3979" spans="1:8" x14ac:dyDescent="0.35">
      <c r="A3979" s="144" t="s">
        <v>85</v>
      </c>
      <c r="B3979" s="145" t="s">
        <v>33</v>
      </c>
      <c r="C3979" s="145" t="s">
        <v>12</v>
      </c>
      <c r="D3979" s="146" t="str">
        <f>VLOOKUP(C3979,[0]!Data,2,)</f>
        <v>Nurse</v>
      </c>
      <c r="E3979" s="145">
        <v>4</v>
      </c>
      <c r="F3979" s="145" t="s">
        <v>11</v>
      </c>
      <c r="G3979" s="146">
        <f t="shared" si="132"/>
        <v>1</v>
      </c>
      <c r="H3979" s="147">
        <f t="shared" si="133"/>
        <v>1</v>
      </c>
    </row>
    <row r="3980" spans="1:8" x14ac:dyDescent="0.35">
      <c r="A3980" s="144" t="s">
        <v>85</v>
      </c>
      <c r="B3980" s="145" t="s">
        <v>33</v>
      </c>
      <c r="C3980" s="145" t="s">
        <v>12</v>
      </c>
      <c r="D3980" s="146" t="str">
        <f>VLOOKUP(C3980,[0]!Data,2,)</f>
        <v>Nurse</v>
      </c>
      <c r="E3980" s="145">
        <v>3</v>
      </c>
      <c r="F3980" s="145" t="s">
        <v>11</v>
      </c>
      <c r="G3980" s="146">
        <f t="shared" si="132"/>
        <v>1</v>
      </c>
      <c r="H3980" s="147">
        <f t="shared" si="133"/>
        <v>1</v>
      </c>
    </row>
    <row r="3981" spans="1:8" x14ac:dyDescent="0.35">
      <c r="A3981" s="144" t="s">
        <v>85</v>
      </c>
      <c r="B3981" s="145" t="s">
        <v>33</v>
      </c>
      <c r="C3981" s="145" t="s">
        <v>12</v>
      </c>
      <c r="D3981" s="146" t="str">
        <f>VLOOKUP(C3981,[0]!Data,2,)</f>
        <v>Nurse</v>
      </c>
      <c r="E3981" s="145">
        <v>1</v>
      </c>
      <c r="F3981" s="145" t="s">
        <v>11</v>
      </c>
      <c r="G3981" s="146">
        <f t="shared" si="132"/>
        <v>1</v>
      </c>
      <c r="H3981" s="147">
        <f t="shared" si="133"/>
        <v>1</v>
      </c>
    </row>
    <row r="3982" spans="1:8" x14ac:dyDescent="0.35">
      <c r="A3982" s="144" t="s">
        <v>85</v>
      </c>
      <c r="B3982" s="145">
        <v>9</v>
      </c>
      <c r="C3982" s="145" t="s">
        <v>12</v>
      </c>
      <c r="D3982" s="146" t="str">
        <f>VLOOKUP(C3982,[0]!Data,2,)</f>
        <v>Nurse</v>
      </c>
      <c r="E3982" s="145">
        <v>4</v>
      </c>
      <c r="F3982" s="145" t="s">
        <v>11</v>
      </c>
      <c r="G3982" s="146">
        <f t="shared" si="132"/>
        <v>1</v>
      </c>
      <c r="H3982" s="147">
        <f t="shared" si="133"/>
        <v>1</v>
      </c>
    </row>
    <row r="3983" spans="1:8" x14ac:dyDescent="0.35">
      <c r="A3983" s="144" t="s">
        <v>85</v>
      </c>
      <c r="B3983" s="145">
        <v>9</v>
      </c>
      <c r="C3983" s="145" t="s">
        <v>12</v>
      </c>
      <c r="D3983" s="146" t="str">
        <f>VLOOKUP(C3983,[0]!Data,2,)</f>
        <v>Nurse</v>
      </c>
      <c r="E3983" s="145">
        <v>4</v>
      </c>
      <c r="F3983" s="145" t="s">
        <v>11</v>
      </c>
      <c r="G3983" s="146">
        <f t="shared" si="132"/>
        <v>1</v>
      </c>
      <c r="H3983" s="147">
        <f t="shared" si="133"/>
        <v>1</v>
      </c>
    </row>
    <row r="3984" spans="1:8" x14ac:dyDescent="0.35">
      <c r="A3984" s="144" t="s">
        <v>85</v>
      </c>
      <c r="B3984" s="145">
        <v>9</v>
      </c>
      <c r="C3984" s="145" t="s">
        <v>12</v>
      </c>
      <c r="D3984" s="146" t="str">
        <f>VLOOKUP(C3984,[0]!Data,2,)</f>
        <v>Nurse</v>
      </c>
      <c r="E3984" s="145">
        <v>4</v>
      </c>
      <c r="F3984" s="145" t="s">
        <v>11</v>
      </c>
      <c r="G3984" s="146">
        <f t="shared" si="132"/>
        <v>1</v>
      </c>
      <c r="H3984" s="147">
        <f t="shared" si="133"/>
        <v>1</v>
      </c>
    </row>
    <row r="3985" spans="1:8" x14ac:dyDescent="0.35">
      <c r="A3985" s="144" t="s">
        <v>85</v>
      </c>
      <c r="B3985" s="145">
        <v>9</v>
      </c>
      <c r="C3985" s="145" t="s">
        <v>10</v>
      </c>
      <c r="D3985" s="146" t="str">
        <f>VLOOKUP(C3985,[0]!Data,2,)</f>
        <v>Doctor</v>
      </c>
      <c r="E3985" s="145">
        <v>4</v>
      </c>
      <c r="F3985" s="145" t="s">
        <v>11</v>
      </c>
      <c r="G3985" s="146">
        <f t="shared" si="132"/>
        <v>1</v>
      </c>
      <c r="H3985" s="147">
        <f t="shared" si="133"/>
        <v>1</v>
      </c>
    </row>
    <row r="3986" spans="1:8" x14ac:dyDescent="0.35">
      <c r="A3986" s="144" t="s">
        <v>85</v>
      </c>
      <c r="B3986" s="145">
        <v>9</v>
      </c>
      <c r="C3986" s="145" t="s">
        <v>57</v>
      </c>
      <c r="D3986" s="146" t="str">
        <f>VLOOKUP(C3986,[0]!Data,2,)</f>
        <v>Ancillary Staff</v>
      </c>
      <c r="E3986" s="145">
        <v>4</v>
      </c>
      <c r="F3986" s="145" t="s">
        <v>11</v>
      </c>
      <c r="G3986" s="146">
        <f t="shared" ref="G3986:G4034" si="134">IF(F3986="Y",1,0)</f>
        <v>1</v>
      </c>
      <c r="H3986" s="147">
        <f t="shared" ref="H3986:H4034" si="135">IF(F3986="Y,N",1,1)</f>
        <v>1</v>
      </c>
    </row>
    <row r="3987" spans="1:8" x14ac:dyDescent="0.35">
      <c r="A3987" s="144" t="s">
        <v>85</v>
      </c>
      <c r="B3987" s="145">
        <v>9</v>
      </c>
      <c r="C3987" s="145" t="s">
        <v>57</v>
      </c>
      <c r="D3987" s="146" t="str">
        <f>VLOOKUP(C3987,[0]!Data,2,)</f>
        <v>Ancillary Staff</v>
      </c>
      <c r="E3987" s="145">
        <v>4</v>
      </c>
      <c r="F3987" s="145" t="s">
        <v>11</v>
      </c>
      <c r="G3987" s="146">
        <f t="shared" si="134"/>
        <v>1</v>
      </c>
      <c r="H3987" s="147">
        <f t="shared" si="135"/>
        <v>1</v>
      </c>
    </row>
    <row r="3988" spans="1:8" x14ac:dyDescent="0.35">
      <c r="A3988" s="144" t="s">
        <v>85</v>
      </c>
      <c r="B3988" s="145">
        <v>9</v>
      </c>
      <c r="C3988" s="145" t="s">
        <v>82</v>
      </c>
      <c r="D3988" s="146" t="str">
        <f>VLOOKUP(C3988,[0]!Data,2,)</f>
        <v>Nurse</v>
      </c>
      <c r="E3988" s="145">
        <v>4</v>
      </c>
      <c r="F3988" s="145" t="s">
        <v>11</v>
      </c>
      <c r="G3988" s="146">
        <f t="shared" si="134"/>
        <v>1</v>
      </c>
      <c r="H3988" s="147">
        <f t="shared" si="135"/>
        <v>1</v>
      </c>
    </row>
    <row r="3989" spans="1:8" x14ac:dyDescent="0.35">
      <c r="A3989" s="144" t="s">
        <v>85</v>
      </c>
      <c r="B3989" s="145">
        <v>9</v>
      </c>
      <c r="C3989" s="145" t="s">
        <v>12</v>
      </c>
      <c r="D3989" s="146" t="str">
        <f>VLOOKUP(C3989,[0]!Data,2,)</f>
        <v>Nurse</v>
      </c>
      <c r="E3989" s="145">
        <v>4</v>
      </c>
      <c r="F3989" s="145" t="s">
        <v>11</v>
      </c>
      <c r="G3989" s="146">
        <f t="shared" si="134"/>
        <v>1</v>
      </c>
      <c r="H3989" s="147">
        <f t="shared" si="135"/>
        <v>1</v>
      </c>
    </row>
    <row r="3990" spans="1:8" x14ac:dyDescent="0.35">
      <c r="A3990" s="144" t="s">
        <v>85</v>
      </c>
      <c r="B3990" s="145">
        <v>9</v>
      </c>
      <c r="C3990" s="145" t="s">
        <v>12</v>
      </c>
      <c r="D3990" s="146" t="str">
        <f>VLOOKUP(C3990,[0]!Data,2,)</f>
        <v>Nurse</v>
      </c>
      <c r="E3990" s="145">
        <v>3</v>
      </c>
      <c r="F3990" s="145" t="s">
        <v>11</v>
      </c>
      <c r="G3990" s="146">
        <f t="shared" si="134"/>
        <v>1</v>
      </c>
      <c r="H3990" s="147">
        <f t="shared" si="135"/>
        <v>1</v>
      </c>
    </row>
    <row r="3991" spans="1:8" x14ac:dyDescent="0.35">
      <c r="A3991" s="144" t="s">
        <v>85</v>
      </c>
      <c r="B3991" s="145">
        <v>9</v>
      </c>
      <c r="C3991" s="145" t="s">
        <v>12</v>
      </c>
      <c r="D3991" s="146" t="str">
        <f>VLOOKUP(C3991,[0]!Data,2,)</f>
        <v>Nurse</v>
      </c>
      <c r="E3991" s="145">
        <v>4</v>
      </c>
      <c r="F3991" s="145" t="s">
        <v>11</v>
      </c>
      <c r="G3991" s="146">
        <f t="shared" si="134"/>
        <v>1</v>
      </c>
      <c r="H3991" s="147">
        <f t="shared" si="135"/>
        <v>1</v>
      </c>
    </row>
    <row r="3992" spans="1:8" x14ac:dyDescent="0.35">
      <c r="A3992" s="144" t="s">
        <v>85</v>
      </c>
      <c r="B3992" s="145">
        <v>9</v>
      </c>
      <c r="C3992" s="145" t="s">
        <v>12</v>
      </c>
      <c r="D3992" s="146" t="str">
        <f>VLOOKUP(C3992,[0]!Data,2,)</f>
        <v>Nurse</v>
      </c>
      <c r="E3992" s="145">
        <v>3</v>
      </c>
      <c r="F3992" s="145" t="s">
        <v>11</v>
      </c>
      <c r="G3992" s="146">
        <f t="shared" si="134"/>
        <v>1</v>
      </c>
      <c r="H3992" s="147">
        <f t="shared" si="135"/>
        <v>1</v>
      </c>
    </row>
    <row r="3993" spans="1:8" x14ac:dyDescent="0.35">
      <c r="A3993" s="144" t="s">
        <v>85</v>
      </c>
      <c r="B3993" s="145">
        <v>9</v>
      </c>
      <c r="C3993" s="145" t="s">
        <v>10</v>
      </c>
      <c r="D3993" s="146" t="str">
        <f>VLOOKUP(C3993,[0]!Data,2,)</f>
        <v>Doctor</v>
      </c>
      <c r="E3993" s="145">
        <v>4</v>
      </c>
      <c r="F3993" s="145" t="s">
        <v>11</v>
      </c>
      <c r="G3993" s="146">
        <f t="shared" si="134"/>
        <v>1</v>
      </c>
      <c r="H3993" s="147">
        <f t="shared" si="135"/>
        <v>1</v>
      </c>
    </row>
    <row r="3994" spans="1:8" x14ac:dyDescent="0.35">
      <c r="A3994" s="144" t="s">
        <v>85</v>
      </c>
      <c r="B3994" s="145">
        <v>9</v>
      </c>
      <c r="C3994" s="145" t="s">
        <v>10</v>
      </c>
      <c r="D3994" s="146" t="str">
        <f>VLOOKUP(C3994,[0]!Data,2,)</f>
        <v>Doctor</v>
      </c>
      <c r="E3994" s="145">
        <v>4</v>
      </c>
      <c r="F3994" s="145" t="s">
        <v>11</v>
      </c>
      <c r="G3994" s="146">
        <f t="shared" si="134"/>
        <v>1</v>
      </c>
      <c r="H3994" s="147">
        <f t="shared" si="135"/>
        <v>1</v>
      </c>
    </row>
    <row r="3995" spans="1:8" x14ac:dyDescent="0.35">
      <c r="A3995" s="144" t="s">
        <v>85</v>
      </c>
      <c r="B3995" s="145" t="s">
        <v>40</v>
      </c>
      <c r="C3995" s="145" t="s">
        <v>12</v>
      </c>
      <c r="D3995" s="146" t="str">
        <f>VLOOKUP(C3995,[0]!Data,2,)</f>
        <v>Nurse</v>
      </c>
      <c r="E3995" s="145">
        <v>2</v>
      </c>
      <c r="F3995" s="145" t="s">
        <v>11</v>
      </c>
      <c r="G3995" s="146">
        <f t="shared" si="134"/>
        <v>1</v>
      </c>
      <c r="H3995" s="147">
        <f t="shared" si="135"/>
        <v>1</v>
      </c>
    </row>
    <row r="3996" spans="1:8" x14ac:dyDescent="0.35">
      <c r="A3996" s="144" t="s">
        <v>85</v>
      </c>
      <c r="B3996" s="145" t="s">
        <v>40</v>
      </c>
      <c r="C3996" s="145" t="s">
        <v>12</v>
      </c>
      <c r="D3996" s="146" t="str">
        <f>VLOOKUP(C3996,[0]!Data,2,)</f>
        <v>Nurse</v>
      </c>
      <c r="E3996" s="145">
        <v>5</v>
      </c>
      <c r="F3996" s="145" t="s">
        <v>11</v>
      </c>
      <c r="G3996" s="146">
        <f t="shared" si="134"/>
        <v>1</v>
      </c>
      <c r="H3996" s="147">
        <f t="shared" si="135"/>
        <v>1</v>
      </c>
    </row>
    <row r="3997" spans="1:8" x14ac:dyDescent="0.35">
      <c r="A3997" s="144" t="s">
        <v>85</v>
      </c>
      <c r="B3997" s="145" t="s">
        <v>40</v>
      </c>
      <c r="C3997" s="145" t="s">
        <v>12</v>
      </c>
      <c r="D3997" s="146" t="str">
        <f>VLOOKUP(C3997,[0]!Data,2,)</f>
        <v>Nurse</v>
      </c>
      <c r="E3997" s="145">
        <v>5</v>
      </c>
      <c r="F3997" s="145" t="s">
        <v>11</v>
      </c>
      <c r="G3997" s="146">
        <f t="shared" si="134"/>
        <v>1</v>
      </c>
      <c r="H3997" s="147">
        <f t="shared" si="135"/>
        <v>1</v>
      </c>
    </row>
    <row r="3998" spans="1:8" x14ac:dyDescent="0.35">
      <c r="A3998" s="144" t="s">
        <v>85</v>
      </c>
      <c r="B3998" s="145" t="s">
        <v>40</v>
      </c>
      <c r="C3998" s="145" t="s">
        <v>12</v>
      </c>
      <c r="D3998" s="146" t="str">
        <f>VLOOKUP(C3998,[0]!Data,2,)</f>
        <v>Nurse</v>
      </c>
      <c r="E3998" s="145">
        <v>4</v>
      </c>
      <c r="F3998" s="145" t="s">
        <v>11</v>
      </c>
      <c r="G3998" s="146">
        <f t="shared" si="134"/>
        <v>1</v>
      </c>
      <c r="H3998" s="147">
        <f t="shared" si="135"/>
        <v>1</v>
      </c>
    </row>
    <row r="3999" spans="1:8" x14ac:dyDescent="0.35">
      <c r="A3999" s="144" t="s">
        <v>85</v>
      </c>
      <c r="B3999" s="145" t="s">
        <v>40</v>
      </c>
      <c r="C3999" s="145" t="s">
        <v>12</v>
      </c>
      <c r="D3999" s="146" t="str">
        <f>VLOOKUP(C3999,[0]!Data,2,)</f>
        <v>Nurse</v>
      </c>
      <c r="E3999" s="145">
        <v>2</v>
      </c>
      <c r="F3999" s="145" t="s">
        <v>11</v>
      </c>
      <c r="G3999" s="146">
        <f t="shared" si="134"/>
        <v>1</v>
      </c>
      <c r="H3999" s="147">
        <f t="shared" si="135"/>
        <v>1</v>
      </c>
    </row>
    <row r="4000" spans="1:8" x14ac:dyDescent="0.35">
      <c r="A4000" s="144" t="s">
        <v>85</v>
      </c>
      <c r="B4000" s="145" t="s">
        <v>40</v>
      </c>
      <c r="C4000" s="145" t="s">
        <v>12</v>
      </c>
      <c r="D4000" s="146" t="str">
        <f>VLOOKUP(C4000,[0]!Data,2,)</f>
        <v>Nurse</v>
      </c>
      <c r="E4000" s="145">
        <v>2</v>
      </c>
      <c r="F4000" s="145" t="s">
        <v>11</v>
      </c>
      <c r="G4000" s="146">
        <f t="shared" si="134"/>
        <v>1</v>
      </c>
      <c r="H4000" s="147">
        <f t="shared" si="135"/>
        <v>1</v>
      </c>
    </row>
    <row r="4001" spans="1:8" x14ac:dyDescent="0.35">
      <c r="A4001" s="144" t="s">
        <v>85</v>
      </c>
      <c r="B4001" s="145" t="s">
        <v>40</v>
      </c>
      <c r="C4001" s="145" t="s">
        <v>12</v>
      </c>
      <c r="D4001" s="146" t="str">
        <f>VLOOKUP(C4001,[0]!Data,2,)</f>
        <v>Nurse</v>
      </c>
      <c r="E4001" s="145">
        <v>5</v>
      </c>
      <c r="F4001" s="145" t="s">
        <v>11</v>
      </c>
      <c r="G4001" s="146">
        <f t="shared" si="134"/>
        <v>1</v>
      </c>
      <c r="H4001" s="147">
        <f t="shared" si="135"/>
        <v>1</v>
      </c>
    </row>
    <row r="4002" spans="1:8" x14ac:dyDescent="0.35">
      <c r="A4002" s="144" t="s">
        <v>85</v>
      </c>
      <c r="B4002" s="145" t="s">
        <v>40</v>
      </c>
      <c r="C4002" s="145" t="s">
        <v>12</v>
      </c>
      <c r="D4002" s="146" t="str">
        <f>VLOOKUP(C4002,[0]!Data,2,)</f>
        <v>Nurse</v>
      </c>
      <c r="E4002" s="145">
        <v>4</v>
      </c>
      <c r="F4002" s="145" t="s">
        <v>11</v>
      </c>
      <c r="G4002" s="146">
        <f t="shared" si="134"/>
        <v>1</v>
      </c>
      <c r="H4002" s="147">
        <f t="shared" si="135"/>
        <v>1</v>
      </c>
    </row>
    <row r="4003" spans="1:8" x14ac:dyDescent="0.35">
      <c r="A4003" s="144" t="s">
        <v>85</v>
      </c>
      <c r="B4003" s="145" t="s">
        <v>40</v>
      </c>
      <c r="C4003" s="145" t="s">
        <v>12</v>
      </c>
      <c r="D4003" s="146" t="str">
        <f>VLOOKUP(C4003,[0]!Data,2,)</f>
        <v>Nurse</v>
      </c>
      <c r="E4003" s="145">
        <v>1</v>
      </c>
      <c r="F4003" s="145" t="s">
        <v>11</v>
      </c>
      <c r="G4003" s="146">
        <f t="shared" si="134"/>
        <v>1</v>
      </c>
      <c r="H4003" s="147">
        <f t="shared" si="135"/>
        <v>1</v>
      </c>
    </row>
    <row r="4004" spans="1:8" x14ac:dyDescent="0.35">
      <c r="A4004" s="144" t="s">
        <v>85</v>
      </c>
      <c r="B4004" s="145" t="s">
        <v>40</v>
      </c>
      <c r="C4004" s="145" t="s">
        <v>14</v>
      </c>
      <c r="D4004" s="146" t="str">
        <f>VLOOKUP(C4004,[0]!Data,2,)</f>
        <v>Ancillary Staff</v>
      </c>
      <c r="E4004" s="145">
        <v>5</v>
      </c>
      <c r="F4004" s="145" t="s">
        <v>11</v>
      </c>
      <c r="G4004" s="146">
        <f t="shared" si="134"/>
        <v>1</v>
      </c>
      <c r="H4004" s="147">
        <f t="shared" si="135"/>
        <v>1</v>
      </c>
    </row>
    <row r="4005" spans="1:8" x14ac:dyDescent="0.35">
      <c r="A4005" s="144" t="s">
        <v>85</v>
      </c>
      <c r="B4005" s="145" t="s">
        <v>40</v>
      </c>
      <c r="C4005" s="145" t="s">
        <v>14</v>
      </c>
      <c r="D4005" s="146" t="str">
        <f>VLOOKUP(C4005,[0]!Data,2,)</f>
        <v>Ancillary Staff</v>
      </c>
      <c r="E4005" s="145">
        <v>5</v>
      </c>
      <c r="F4005" s="145" t="s">
        <v>11</v>
      </c>
      <c r="G4005" s="146">
        <f t="shared" si="134"/>
        <v>1</v>
      </c>
      <c r="H4005" s="147">
        <f t="shared" si="135"/>
        <v>1</v>
      </c>
    </row>
    <row r="4006" spans="1:8" x14ac:dyDescent="0.35">
      <c r="A4006" s="144" t="s">
        <v>85</v>
      </c>
      <c r="B4006" s="145" t="s">
        <v>40</v>
      </c>
      <c r="C4006" s="145" t="s">
        <v>13</v>
      </c>
      <c r="D4006" s="146" t="str">
        <f>VLOOKUP(C4006,[0]!Data,2,)</f>
        <v>Ancillary Staff</v>
      </c>
      <c r="E4006" s="145">
        <v>5</v>
      </c>
      <c r="F4006" s="145" t="s">
        <v>11</v>
      </c>
      <c r="G4006" s="146">
        <f t="shared" si="134"/>
        <v>1</v>
      </c>
      <c r="H4006" s="147">
        <f t="shared" si="135"/>
        <v>1</v>
      </c>
    </row>
    <row r="4007" spans="1:8" x14ac:dyDescent="0.35">
      <c r="A4007" s="144" t="s">
        <v>85</v>
      </c>
      <c r="B4007" s="145" t="s">
        <v>40</v>
      </c>
      <c r="C4007" s="145" t="s">
        <v>13</v>
      </c>
      <c r="D4007" s="146" t="str">
        <f>VLOOKUP(C4007,[0]!Data,2,)</f>
        <v>Ancillary Staff</v>
      </c>
      <c r="E4007" s="145">
        <v>5</v>
      </c>
      <c r="F4007" s="145" t="s">
        <v>11</v>
      </c>
      <c r="G4007" s="146">
        <f t="shared" si="134"/>
        <v>1</v>
      </c>
      <c r="H4007" s="147">
        <f t="shared" si="135"/>
        <v>1</v>
      </c>
    </row>
    <row r="4008" spans="1:8" x14ac:dyDescent="0.35">
      <c r="A4008" s="144" t="s">
        <v>85</v>
      </c>
      <c r="B4008" s="145" t="s">
        <v>40</v>
      </c>
      <c r="C4008" s="145" t="s">
        <v>10</v>
      </c>
      <c r="D4008" s="146" t="str">
        <f>VLOOKUP(C4008,[0]!Data,2,)</f>
        <v>Doctor</v>
      </c>
      <c r="E4008" s="145">
        <v>4</v>
      </c>
      <c r="F4008" s="145" t="s">
        <v>11</v>
      </c>
      <c r="G4008" s="146">
        <f t="shared" si="134"/>
        <v>1</v>
      </c>
      <c r="H4008" s="147">
        <f t="shared" si="135"/>
        <v>1</v>
      </c>
    </row>
    <row r="4009" spans="1:8" x14ac:dyDescent="0.35">
      <c r="A4009" s="144" t="s">
        <v>85</v>
      </c>
      <c r="B4009" s="145" t="s">
        <v>40</v>
      </c>
      <c r="C4009" s="145" t="s">
        <v>10</v>
      </c>
      <c r="D4009" s="146" t="str">
        <f>VLOOKUP(C4009,[0]!Data,2,)</f>
        <v>Doctor</v>
      </c>
      <c r="E4009" s="145">
        <v>4</v>
      </c>
      <c r="F4009" s="145" t="s">
        <v>11</v>
      </c>
      <c r="G4009" s="146">
        <f t="shared" si="134"/>
        <v>1</v>
      </c>
      <c r="H4009" s="147">
        <f t="shared" si="135"/>
        <v>1</v>
      </c>
    </row>
    <row r="4010" spans="1:8" x14ac:dyDescent="0.35">
      <c r="A4010" s="144" t="s">
        <v>85</v>
      </c>
      <c r="B4010" s="145" t="s">
        <v>40</v>
      </c>
      <c r="C4010" s="145" t="s">
        <v>10</v>
      </c>
      <c r="D4010" s="146" t="str">
        <f>VLOOKUP(C4010,[0]!Data,2,)</f>
        <v>Doctor</v>
      </c>
      <c r="E4010" s="145">
        <v>4</v>
      </c>
      <c r="F4010" s="145" t="s">
        <v>11</v>
      </c>
      <c r="G4010" s="146">
        <f t="shared" si="134"/>
        <v>1</v>
      </c>
      <c r="H4010" s="147">
        <f t="shared" si="135"/>
        <v>1</v>
      </c>
    </row>
    <row r="4011" spans="1:8" x14ac:dyDescent="0.35">
      <c r="A4011" s="144" t="s">
        <v>85</v>
      </c>
      <c r="B4011" s="145" t="s">
        <v>40</v>
      </c>
      <c r="C4011" s="145" t="s">
        <v>12</v>
      </c>
      <c r="D4011" s="146" t="str">
        <f>VLOOKUP(C4011,[0]!Data,2,)</f>
        <v>Nurse</v>
      </c>
      <c r="E4011" s="145">
        <v>2</v>
      </c>
      <c r="F4011" s="145" t="s">
        <v>11</v>
      </c>
      <c r="G4011" s="146">
        <f t="shared" si="134"/>
        <v>1</v>
      </c>
      <c r="H4011" s="147">
        <f t="shared" si="135"/>
        <v>1</v>
      </c>
    </row>
    <row r="4012" spans="1:8" x14ac:dyDescent="0.35">
      <c r="A4012" s="144" t="s">
        <v>85</v>
      </c>
      <c r="B4012" s="145" t="s">
        <v>40</v>
      </c>
      <c r="C4012" s="145" t="s">
        <v>12</v>
      </c>
      <c r="D4012" s="146" t="str">
        <f>VLOOKUP(C4012,[0]!Data,2,)</f>
        <v>Nurse</v>
      </c>
      <c r="E4012" s="145">
        <v>2</v>
      </c>
      <c r="F4012" s="145" t="s">
        <v>11</v>
      </c>
      <c r="G4012" s="146">
        <f t="shared" si="134"/>
        <v>1</v>
      </c>
      <c r="H4012" s="147">
        <f t="shared" si="135"/>
        <v>1</v>
      </c>
    </row>
    <row r="4013" spans="1:8" x14ac:dyDescent="0.35">
      <c r="A4013" s="144" t="s">
        <v>85</v>
      </c>
      <c r="B4013" s="145" t="s">
        <v>40</v>
      </c>
      <c r="C4013" s="145" t="s">
        <v>12</v>
      </c>
      <c r="D4013" s="146" t="str">
        <f>VLOOKUP(C4013,[0]!Data,2,)</f>
        <v>Nurse</v>
      </c>
      <c r="E4013" s="145">
        <v>5</v>
      </c>
      <c r="F4013" s="145" t="s">
        <v>11</v>
      </c>
      <c r="G4013" s="146">
        <f t="shared" si="134"/>
        <v>1</v>
      </c>
      <c r="H4013" s="147">
        <f t="shared" si="135"/>
        <v>1</v>
      </c>
    </row>
    <row r="4014" spans="1:8" x14ac:dyDescent="0.35">
      <c r="A4014" s="144" t="s">
        <v>85</v>
      </c>
      <c r="B4014" s="145" t="s">
        <v>40</v>
      </c>
      <c r="C4014" s="145" t="s">
        <v>12</v>
      </c>
      <c r="D4014" s="146" t="str">
        <f>VLOOKUP(C4014,[0]!Data,2,)</f>
        <v>Nurse</v>
      </c>
      <c r="E4014" s="145">
        <v>4</v>
      </c>
      <c r="F4014" s="145" t="s">
        <v>11</v>
      </c>
      <c r="G4014" s="146">
        <f t="shared" si="134"/>
        <v>1</v>
      </c>
      <c r="H4014" s="147">
        <f t="shared" si="135"/>
        <v>1</v>
      </c>
    </row>
    <row r="4015" spans="1:8" x14ac:dyDescent="0.35">
      <c r="A4015" s="144" t="s">
        <v>85</v>
      </c>
      <c r="B4015" s="145" t="s">
        <v>40</v>
      </c>
      <c r="C4015" s="145" t="s">
        <v>12</v>
      </c>
      <c r="D4015" s="146" t="str">
        <f>VLOOKUP(C4015,[0]!Data,2,)</f>
        <v>Nurse</v>
      </c>
      <c r="E4015" s="145">
        <v>2</v>
      </c>
      <c r="F4015" s="145" t="s">
        <v>11</v>
      </c>
      <c r="G4015" s="146">
        <f t="shared" si="134"/>
        <v>1</v>
      </c>
      <c r="H4015" s="147">
        <f t="shared" si="135"/>
        <v>1</v>
      </c>
    </row>
    <row r="4016" spans="1:8" x14ac:dyDescent="0.35">
      <c r="A4016" s="144" t="s">
        <v>85</v>
      </c>
      <c r="B4016" s="145" t="s">
        <v>40</v>
      </c>
      <c r="C4016" s="145" t="s">
        <v>12</v>
      </c>
      <c r="D4016" s="146" t="str">
        <f>VLOOKUP(C4016,[0]!Data,2,)</f>
        <v>Nurse</v>
      </c>
      <c r="E4016" s="145">
        <v>4</v>
      </c>
      <c r="F4016" s="145" t="s">
        <v>11</v>
      </c>
      <c r="G4016" s="146">
        <f t="shared" si="134"/>
        <v>1</v>
      </c>
      <c r="H4016" s="147">
        <f t="shared" si="135"/>
        <v>1</v>
      </c>
    </row>
    <row r="4017" spans="1:8" x14ac:dyDescent="0.35">
      <c r="A4017" s="144" t="s">
        <v>85</v>
      </c>
      <c r="B4017" s="145" t="s">
        <v>40</v>
      </c>
      <c r="C4017" s="145" t="s">
        <v>12</v>
      </c>
      <c r="D4017" s="146" t="str">
        <f>VLOOKUP(C4017,[0]!Data,2,)</f>
        <v>Nurse</v>
      </c>
      <c r="E4017" s="145">
        <v>1</v>
      </c>
      <c r="F4017" s="145" t="s">
        <v>11</v>
      </c>
      <c r="G4017" s="146">
        <f t="shared" si="134"/>
        <v>1</v>
      </c>
      <c r="H4017" s="147">
        <f t="shared" si="135"/>
        <v>1</v>
      </c>
    </row>
    <row r="4018" spans="1:8" x14ac:dyDescent="0.35">
      <c r="A4018" s="144" t="s">
        <v>85</v>
      </c>
      <c r="B4018" s="145" t="s">
        <v>39</v>
      </c>
      <c r="C4018" s="145" t="s">
        <v>20</v>
      </c>
      <c r="D4018" s="146" t="str">
        <f>VLOOKUP(C4018,[0]!Data,2,)</f>
        <v>Ancillary Staff</v>
      </c>
      <c r="E4018" s="145">
        <v>4</v>
      </c>
      <c r="F4018" s="145" t="s">
        <v>11</v>
      </c>
      <c r="G4018" s="146">
        <f t="shared" si="134"/>
        <v>1</v>
      </c>
      <c r="H4018" s="147">
        <f t="shared" si="135"/>
        <v>1</v>
      </c>
    </row>
    <row r="4019" spans="1:8" x14ac:dyDescent="0.35">
      <c r="A4019" s="144" t="s">
        <v>85</v>
      </c>
      <c r="B4019" s="145" t="s">
        <v>39</v>
      </c>
      <c r="C4019" s="145" t="s">
        <v>12</v>
      </c>
      <c r="D4019" s="146" t="str">
        <f>VLOOKUP(C4019,[0]!Data,2,)</f>
        <v>Nurse</v>
      </c>
      <c r="E4019" s="145">
        <v>5</v>
      </c>
      <c r="F4019" s="145" t="s">
        <v>11</v>
      </c>
      <c r="G4019" s="146">
        <f t="shared" si="134"/>
        <v>1</v>
      </c>
      <c r="H4019" s="147">
        <f t="shared" si="135"/>
        <v>1</v>
      </c>
    </row>
    <row r="4020" spans="1:8" x14ac:dyDescent="0.35">
      <c r="A4020" s="144" t="s">
        <v>85</v>
      </c>
      <c r="B4020" s="145" t="s">
        <v>39</v>
      </c>
      <c r="C4020" s="145" t="s">
        <v>12</v>
      </c>
      <c r="D4020" s="146" t="str">
        <f>VLOOKUP(C4020,[0]!Data,2,)</f>
        <v>Nurse</v>
      </c>
      <c r="E4020" s="145">
        <v>1</v>
      </c>
      <c r="F4020" s="145" t="s">
        <v>11</v>
      </c>
      <c r="G4020" s="146">
        <f t="shared" si="134"/>
        <v>1</v>
      </c>
      <c r="H4020" s="147">
        <f t="shared" si="135"/>
        <v>1</v>
      </c>
    </row>
    <row r="4021" spans="1:8" x14ac:dyDescent="0.35">
      <c r="A4021" s="144" t="s">
        <v>85</v>
      </c>
      <c r="B4021" s="145" t="s">
        <v>39</v>
      </c>
      <c r="C4021" s="145" t="s">
        <v>14</v>
      </c>
      <c r="D4021" s="146" t="str">
        <f>VLOOKUP(C4021,[0]!Data,2,)</f>
        <v>Ancillary Staff</v>
      </c>
      <c r="E4021" s="145">
        <v>5</v>
      </c>
      <c r="F4021" s="145" t="s">
        <v>11</v>
      </c>
      <c r="G4021" s="146">
        <f t="shared" si="134"/>
        <v>1</v>
      </c>
      <c r="H4021" s="147">
        <f t="shared" si="135"/>
        <v>1</v>
      </c>
    </row>
    <row r="4022" spans="1:8" x14ac:dyDescent="0.35">
      <c r="A4022" s="144" t="s">
        <v>85</v>
      </c>
      <c r="B4022" s="145" t="s">
        <v>39</v>
      </c>
      <c r="C4022" s="145" t="s">
        <v>14</v>
      </c>
      <c r="D4022" s="146" t="str">
        <f>VLOOKUP(C4022,[0]!Data,2,)</f>
        <v>Ancillary Staff</v>
      </c>
      <c r="E4022" s="145">
        <v>1</v>
      </c>
      <c r="F4022" s="145" t="s">
        <v>11</v>
      </c>
      <c r="G4022" s="146">
        <f t="shared" si="134"/>
        <v>1</v>
      </c>
      <c r="H4022" s="147">
        <f t="shared" si="135"/>
        <v>1</v>
      </c>
    </row>
    <row r="4023" spans="1:8" x14ac:dyDescent="0.35">
      <c r="A4023" s="144" t="s">
        <v>85</v>
      </c>
      <c r="B4023" s="145" t="s">
        <v>39</v>
      </c>
      <c r="C4023" s="145" t="s">
        <v>10</v>
      </c>
      <c r="D4023" s="146" t="str">
        <f>VLOOKUP(C4023,[0]!Data,2,)</f>
        <v>Doctor</v>
      </c>
      <c r="E4023" s="145">
        <v>5</v>
      </c>
      <c r="F4023" s="145" t="s">
        <v>11</v>
      </c>
      <c r="G4023" s="146">
        <f t="shared" si="134"/>
        <v>1</v>
      </c>
      <c r="H4023" s="147">
        <f t="shared" si="135"/>
        <v>1</v>
      </c>
    </row>
    <row r="4024" spans="1:8" x14ac:dyDescent="0.35">
      <c r="A4024" s="144" t="s">
        <v>85</v>
      </c>
      <c r="B4024" s="145" t="s">
        <v>39</v>
      </c>
      <c r="C4024" s="145" t="s">
        <v>14</v>
      </c>
      <c r="D4024" s="146" t="str">
        <f>VLOOKUP(C4024,[0]!Data,2,)</f>
        <v>Ancillary Staff</v>
      </c>
      <c r="E4024" s="145">
        <v>5</v>
      </c>
      <c r="F4024" s="145" t="s">
        <v>11</v>
      </c>
      <c r="G4024" s="146">
        <f t="shared" si="134"/>
        <v>1</v>
      </c>
      <c r="H4024" s="147">
        <f t="shared" si="135"/>
        <v>1</v>
      </c>
    </row>
    <row r="4025" spans="1:8" x14ac:dyDescent="0.35">
      <c r="A4025" s="144" t="s">
        <v>85</v>
      </c>
      <c r="B4025" s="145" t="s">
        <v>39</v>
      </c>
      <c r="C4025" s="145" t="s">
        <v>10</v>
      </c>
      <c r="D4025" s="146" t="str">
        <f>VLOOKUP(C4025,[0]!Data,2,)</f>
        <v>Doctor</v>
      </c>
      <c r="E4025" s="145">
        <v>4</v>
      </c>
      <c r="F4025" s="145" t="s">
        <v>11</v>
      </c>
      <c r="G4025" s="146">
        <f t="shared" si="134"/>
        <v>1</v>
      </c>
      <c r="H4025" s="147">
        <f t="shared" si="135"/>
        <v>1</v>
      </c>
    </row>
    <row r="4026" spans="1:8" x14ac:dyDescent="0.35">
      <c r="A4026" s="144" t="s">
        <v>85</v>
      </c>
      <c r="B4026" s="145" t="s">
        <v>39</v>
      </c>
      <c r="C4026" s="145" t="s">
        <v>32</v>
      </c>
      <c r="D4026" s="146" t="str">
        <f>VLOOKUP(C4026,[0]!Data,2,)</f>
        <v>Allied Health</v>
      </c>
      <c r="E4026" s="145">
        <v>4</v>
      </c>
      <c r="F4026" s="145" t="s">
        <v>11</v>
      </c>
      <c r="G4026" s="146">
        <f t="shared" si="134"/>
        <v>1</v>
      </c>
      <c r="H4026" s="147">
        <f t="shared" si="135"/>
        <v>1</v>
      </c>
    </row>
    <row r="4027" spans="1:8" x14ac:dyDescent="0.35">
      <c r="A4027" s="144" t="s">
        <v>85</v>
      </c>
      <c r="B4027" s="145" t="s">
        <v>39</v>
      </c>
      <c r="C4027" s="145" t="s">
        <v>24</v>
      </c>
      <c r="D4027" s="146" t="str">
        <f>VLOOKUP(C4027,[0]!Data,2,)</f>
        <v>Allied Health</v>
      </c>
      <c r="E4027" s="145">
        <v>4</v>
      </c>
      <c r="F4027" s="145" t="s">
        <v>11</v>
      </c>
      <c r="G4027" s="146">
        <f t="shared" si="134"/>
        <v>1</v>
      </c>
      <c r="H4027" s="147">
        <f t="shared" si="135"/>
        <v>1</v>
      </c>
    </row>
    <row r="4028" spans="1:8" x14ac:dyDescent="0.35">
      <c r="A4028" s="144" t="s">
        <v>85</v>
      </c>
      <c r="B4028" s="145" t="s">
        <v>39</v>
      </c>
      <c r="C4028" s="145" t="s">
        <v>10</v>
      </c>
      <c r="D4028" s="146" t="str">
        <f>VLOOKUP(C4028,[0]!Data,2,)</f>
        <v>Doctor</v>
      </c>
      <c r="E4028" s="145">
        <v>1</v>
      </c>
      <c r="F4028" s="145" t="s">
        <v>11</v>
      </c>
      <c r="G4028" s="146">
        <f t="shared" si="134"/>
        <v>1</v>
      </c>
      <c r="H4028" s="147">
        <f t="shared" si="135"/>
        <v>1</v>
      </c>
    </row>
    <row r="4029" spans="1:8" x14ac:dyDescent="0.35">
      <c r="A4029" s="144" t="s">
        <v>85</v>
      </c>
      <c r="B4029" s="145" t="s">
        <v>39</v>
      </c>
      <c r="C4029" s="145" t="s">
        <v>10</v>
      </c>
      <c r="D4029" s="146" t="str">
        <f>VLOOKUP(C4029,[0]!Data,2,)</f>
        <v>Doctor</v>
      </c>
      <c r="E4029" s="145">
        <v>4</v>
      </c>
      <c r="F4029" s="145" t="s">
        <v>11</v>
      </c>
      <c r="G4029" s="146">
        <f t="shared" si="134"/>
        <v>1</v>
      </c>
      <c r="H4029" s="147">
        <f t="shared" si="135"/>
        <v>1</v>
      </c>
    </row>
    <row r="4030" spans="1:8" x14ac:dyDescent="0.35">
      <c r="A4030" s="144" t="s">
        <v>85</v>
      </c>
      <c r="B4030" s="145" t="s">
        <v>26</v>
      </c>
      <c r="C4030" s="145" t="s">
        <v>12</v>
      </c>
      <c r="D4030" s="146" t="str">
        <f>VLOOKUP(C4030,[0]!Data,2,)</f>
        <v>Nurse</v>
      </c>
      <c r="E4030" s="145">
        <v>2</v>
      </c>
      <c r="F4030" s="145" t="s">
        <v>11</v>
      </c>
      <c r="G4030" s="146">
        <f t="shared" si="134"/>
        <v>1</v>
      </c>
      <c r="H4030" s="147">
        <f t="shared" si="135"/>
        <v>1</v>
      </c>
    </row>
    <row r="4031" spans="1:8" x14ac:dyDescent="0.35">
      <c r="A4031" s="144" t="s">
        <v>85</v>
      </c>
      <c r="B4031" s="145" t="s">
        <v>26</v>
      </c>
      <c r="C4031" s="145" t="s">
        <v>12</v>
      </c>
      <c r="D4031" s="146" t="str">
        <f>VLOOKUP(C4031,[0]!Data,2,)</f>
        <v>Nurse</v>
      </c>
      <c r="E4031" s="145">
        <v>1</v>
      </c>
      <c r="F4031" s="145" t="s">
        <v>11</v>
      </c>
      <c r="G4031" s="146">
        <f t="shared" si="134"/>
        <v>1</v>
      </c>
      <c r="H4031" s="147">
        <f t="shared" si="135"/>
        <v>1</v>
      </c>
    </row>
    <row r="4032" spans="1:8" x14ac:dyDescent="0.35">
      <c r="A4032" s="144" t="s">
        <v>85</v>
      </c>
      <c r="B4032" s="145" t="s">
        <v>26</v>
      </c>
      <c r="C4032" s="145" t="s">
        <v>12</v>
      </c>
      <c r="D4032" s="146" t="str">
        <f>VLOOKUP(C4032,[0]!Data,2,)</f>
        <v>Nurse</v>
      </c>
      <c r="E4032" s="145">
        <v>5</v>
      </c>
      <c r="F4032" s="145" t="s">
        <v>11</v>
      </c>
      <c r="G4032" s="146">
        <f t="shared" si="134"/>
        <v>1</v>
      </c>
      <c r="H4032" s="147">
        <f t="shared" si="135"/>
        <v>1</v>
      </c>
    </row>
    <row r="4033" spans="1:8" x14ac:dyDescent="0.35">
      <c r="A4033" s="144" t="s">
        <v>85</v>
      </c>
      <c r="B4033" s="145" t="s">
        <v>26</v>
      </c>
      <c r="C4033" s="145" t="s">
        <v>10</v>
      </c>
      <c r="D4033" s="146" t="str">
        <f>VLOOKUP(C4033,[0]!Data,2,)</f>
        <v>Doctor</v>
      </c>
      <c r="E4033" s="145">
        <v>4</v>
      </c>
      <c r="F4033" s="145" t="s">
        <v>11</v>
      </c>
      <c r="G4033" s="146">
        <f t="shared" si="134"/>
        <v>1</v>
      </c>
      <c r="H4033" s="147">
        <f t="shared" si="135"/>
        <v>1</v>
      </c>
    </row>
    <row r="4034" spans="1:8" x14ac:dyDescent="0.35">
      <c r="A4034" s="144" t="s">
        <v>85</v>
      </c>
      <c r="B4034" s="145" t="s">
        <v>26</v>
      </c>
      <c r="C4034" s="145" t="s">
        <v>14</v>
      </c>
      <c r="D4034" s="146" t="str">
        <f>VLOOKUP(C4034,[0]!Data,2,)</f>
        <v>Ancillary Staff</v>
      </c>
      <c r="E4034" s="145">
        <v>4</v>
      </c>
      <c r="F4034" s="145" t="s">
        <v>11</v>
      </c>
      <c r="G4034" s="146">
        <f t="shared" si="134"/>
        <v>1</v>
      </c>
      <c r="H4034" s="147">
        <f t="shared" si="135"/>
        <v>1</v>
      </c>
    </row>
    <row r="4035" spans="1:8" x14ac:dyDescent="0.35">
      <c r="A4035" s="144" t="s">
        <v>85</v>
      </c>
      <c r="B4035" s="145" t="s">
        <v>26</v>
      </c>
      <c r="C4035" s="145" t="s">
        <v>10</v>
      </c>
      <c r="D4035" s="146" t="str">
        <f>VLOOKUP(C4035,[0]!Data,2,)</f>
        <v>Doctor</v>
      </c>
      <c r="E4035" s="145">
        <v>4</v>
      </c>
      <c r="F4035" s="145" t="s">
        <v>11</v>
      </c>
      <c r="G4035" s="146">
        <f t="shared" ref="G4035:G4098" si="136">IF(F4035="Y",1,0)</f>
        <v>1</v>
      </c>
      <c r="H4035" s="147">
        <f t="shared" ref="H4035:H4098" si="137">IF(F4035="Y,N",1,1)</f>
        <v>1</v>
      </c>
    </row>
    <row r="4036" spans="1:8" x14ac:dyDescent="0.35">
      <c r="A4036" s="144" t="s">
        <v>85</v>
      </c>
      <c r="B4036" s="145" t="s">
        <v>26</v>
      </c>
      <c r="C4036" s="145" t="s">
        <v>12</v>
      </c>
      <c r="D4036" s="146" t="str">
        <f>VLOOKUP(C4036,[0]!Data,2,)</f>
        <v>Nurse</v>
      </c>
      <c r="E4036" s="145">
        <v>2</v>
      </c>
      <c r="F4036" s="145" t="s">
        <v>11</v>
      </c>
      <c r="G4036" s="146">
        <f t="shared" si="136"/>
        <v>1</v>
      </c>
      <c r="H4036" s="147">
        <f t="shared" si="137"/>
        <v>1</v>
      </c>
    </row>
    <row r="4037" spans="1:8" x14ac:dyDescent="0.35">
      <c r="A4037" s="144" t="s">
        <v>85</v>
      </c>
      <c r="B4037" s="145" t="s">
        <v>26</v>
      </c>
      <c r="C4037" s="145" t="s">
        <v>14</v>
      </c>
      <c r="D4037" s="146" t="str">
        <f>VLOOKUP(C4037,[0]!Data,2,)</f>
        <v>Ancillary Staff</v>
      </c>
      <c r="E4037" s="145">
        <v>1</v>
      </c>
      <c r="F4037" s="145" t="s">
        <v>11</v>
      </c>
      <c r="G4037" s="146">
        <f t="shared" si="136"/>
        <v>1</v>
      </c>
      <c r="H4037" s="147">
        <f t="shared" si="137"/>
        <v>1</v>
      </c>
    </row>
    <row r="4038" spans="1:8" x14ac:dyDescent="0.35">
      <c r="A4038" s="144" t="s">
        <v>85</v>
      </c>
      <c r="B4038" s="145" t="s">
        <v>26</v>
      </c>
      <c r="C4038" s="145" t="s">
        <v>10</v>
      </c>
      <c r="D4038" s="146" t="str">
        <f>VLOOKUP(C4038,[0]!Data,2,)</f>
        <v>Doctor</v>
      </c>
      <c r="E4038" s="145">
        <v>1</v>
      </c>
      <c r="F4038" s="145" t="s">
        <v>11</v>
      </c>
      <c r="G4038" s="146">
        <f t="shared" si="136"/>
        <v>1</v>
      </c>
      <c r="H4038" s="147">
        <f t="shared" si="137"/>
        <v>1</v>
      </c>
    </row>
    <row r="4039" spans="1:8" x14ac:dyDescent="0.35">
      <c r="A4039" s="144" t="s">
        <v>85</v>
      </c>
      <c r="B4039" s="145" t="s">
        <v>26</v>
      </c>
      <c r="C4039" s="145" t="s">
        <v>12</v>
      </c>
      <c r="D4039" s="146" t="str">
        <f>VLOOKUP(C4039,[0]!Data,2,)</f>
        <v>Nurse</v>
      </c>
      <c r="E4039" s="145">
        <v>5</v>
      </c>
      <c r="F4039" s="145" t="s">
        <v>11</v>
      </c>
      <c r="G4039" s="146">
        <f t="shared" si="136"/>
        <v>1</v>
      </c>
      <c r="H4039" s="147">
        <f t="shared" si="137"/>
        <v>1</v>
      </c>
    </row>
    <row r="4040" spans="1:8" x14ac:dyDescent="0.35">
      <c r="A4040" s="144" t="s">
        <v>85</v>
      </c>
      <c r="B4040" s="145" t="s">
        <v>26</v>
      </c>
      <c r="C4040" s="145" t="s">
        <v>12</v>
      </c>
      <c r="D4040" s="146" t="str">
        <f>VLOOKUP(C4040,[0]!Data,2,)</f>
        <v>Nurse</v>
      </c>
      <c r="E4040" s="145">
        <v>4</v>
      </c>
      <c r="F4040" s="145" t="s">
        <v>11</v>
      </c>
      <c r="G4040" s="146">
        <f t="shared" si="136"/>
        <v>1</v>
      </c>
      <c r="H4040" s="147">
        <f t="shared" si="137"/>
        <v>1</v>
      </c>
    </row>
    <row r="4041" spans="1:8" x14ac:dyDescent="0.35">
      <c r="A4041" s="144" t="s">
        <v>85</v>
      </c>
      <c r="B4041" s="145" t="s">
        <v>26</v>
      </c>
      <c r="C4041" s="145" t="s">
        <v>12</v>
      </c>
      <c r="D4041" s="146" t="str">
        <f>VLOOKUP(C4041,[0]!Data,2,)</f>
        <v>Nurse</v>
      </c>
      <c r="E4041" s="145">
        <v>1</v>
      </c>
      <c r="F4041" s="145" t="s">
        <v>11</v>
      </c>
      <c r="G4041" s="146">
        <f t="shared" si="136"/>
        <v>1</v>
      </c>
      <c r="H4041" s="147">
        <f t="shared" si="137"/>
        <v>1</v>
      </c>
    </row>
    <row r="4042" spans="1:8" x14ac:dyDescent="0.35">
      <c r="A4042" s="144" t="s">
        <v>85</v>
      </c>
      <c r="B4042" s="145" t="s">
        <v>46</v>
      </c>
      <c r="C4042" s="145" t="s">
        <v>76</v>
      </c>
      <c r="D4042" s="146" t="str">
        <f>VLOOKUP(C4042,[0]!Data,2,)</f>
        <v>Allied Health</v>
      </c>
      <c r="E4042" s="145">
        <v>5</v>
      </c>
      <c r="F4042" s="145" t="s">
        <v>11</v>
      </c>
      <c r="G4042" s="146">
        <f t="shared" si="136"/>
        <v>1</v>
      </c>
      <c r="H4042" s="147">
        <f t="shared" si="137"/>
        <v>1</v>
      </c>
    </row>
    <row r="4043" spans="1:8" x14ac:dyDescent="0.35">
      <c r="A4043" s="144" t="s">
        <v>85</v>
      </c>
      <c r="B4043" s="145" t="s">
        <v>46</v>
      </c>
      <c r="C4043" s="145" t="s">
        <v>12</v>
      </c>
      <c r="D4043" s="146" t="str">
        <f>VLOOKUP(C4043,[0]!Data,2,)</f>
        <v>Nurse</v>
      </c>
      <c r="E4043" s="145">
        <v>4</v>
      </c>
      <c r="F4043" s="145" t="s">
        <v>11</v>
      </c>
      <c r="G4043" s="146">
        <f t="shared" si="136"/>
        <v>1</v>
      </c>
      <c r="H4043" s="147">
        <f t="shared" si="137"/>
        <v>1</v>
      </c>
    </row>
    <row r="4044" spans="1:8" x14ac:dyDescent="0.35">
      <c r="A4044" s="144" t="s">
        <v>85</v>
      </c>
      <c r="B4044" s="145" t="s">
        <v>46</v>
      </c>
      <c r="C4044" s="145" t="s">
        <v>76</v>
      </c>
      <c r="D4044" s="146" t="str">
        <f>VLOOKUP(C4044,[0]!Data,2,)</f>
        <v>Allied Health</v>
      </c>
      <c r="E4044" s="145">
        <v>5</v>
      </c>
      <c r="F4044" s="145" t="s">
        <v>11</v>
      </c>
      <c r="G4044" s="146">
        <f t="shared" si="136"/>
        <v>1</v>
      </c>
      <c r="H4044" s="147">
        <f t="shared" si="137"/>
        <v>1</v>
      </c>
    </row>
    <row r="4045" spans="1:8" x14ac:dyDescent="0.35">
      <c r="A4045" s="144" t="s">
        <v>85</v>
      </c>
      <c r="B4045" s="145" t="s">
        <v>46</v>
      </c>
      <c r="C4045" s="145" t="s">
        <v>12</v>
      </c>
      <c r="D4045" s="146" t="str">
        <f>VLOOKUP(C4045,[0]!Data,2,)</f>
        <v>Nurse</v>
      </c>
      <c r="E4045" s="145">
        <v>1</v>
      </c>
      <c r="F4045" s="145" t="s">
        <v>11</v>
      </c>
      <c r="G4045" s="146">
        <f t="shared" si="136"/>
        <v>1</v>
      </c>
      <c r="H4045" s="147">
        <f t="shared" si="137"/>
        <v>1</v>
      </c>
    </row>
    <row r="4046" spans="1:8" x14ac:dyDescent="0.35">
      <c r="A4046" s="144" t="s">
        <v>85</v>
      </c>
      <c r="B4046" s="145" t="s">
        <v>46</v>
      </c>
      <c r="C4046" s="145" t="s">
        <v>12</v>
      </c>
      <c r="D4046" s="146" t="str">
        <f>VLOOKUP(C4046,[0]!Data,2,)</f>
        <v>Nurse</v>
      </c>
      <c r="E4046" s="145">
        <v>3</v>
      </c>
      <c r="F4046" s="145" t="s">
        <v>11</v>
      </c>
      <c r="G4046" s="146">
        <f t="shared" si="136"/>
        <v>1</v>
      </c>
      <c r="H4046" s="147">
        <f t="shared" si="137"/>
        <v>1</v>
      </c>
    </row>
    <row r="4047" spans="1:8" x14ac:dyDescent="0.35">
      <c r="A4047" s="144" t="s">
        <v>85</v>
      </c>
      <c r="B4047" s="145" t="s">
        <v>46</v>
      </c>
      <c r="C4047" s="145" t="s">
        <v>12</v>
      </c>
      <c r="D4047" s="146" t="str">
        <f>VLOOKUP(C4047,[0]!Data,2,)</f>
        <v>Nurse</v>
      </c>
      <c r="E4047" s="145">
        <v>1</v>
      </c>
      <c r="F4047" s="145" t="s">
        <v>11</v>
      </c>
      <c r="G4047" s="146">
        <f t="shared" si="136"/>
        <v>1</v>
      </c>
      <c r="H4047" s="147">
        <f t="shared" si="137"/>
        <v>1</v>
      </c>
    </row>
    <row r="4048" spans="1:8" x14ac:dyDescent="0.35">
      <c r="A4048" s="144" t="s">
        <v>85</v>
      </c>
      <c r="B4048" s="145" t="s">
        <v>46</v>
      </c>
      <c r="C4048" s="145" t="s">
        <v>12</v>
      </c>
      <c r="D4048" s="146" t="str">
        <f>VLOOKUP(C4048,[0]!Data,2,)</f>
        <v>Nurse</v>
      </c>
      <c r="E4048" s="145">
        <v>5</v>
      </c>
      <c r="F4048" s="145" t="s">
        <v>11</v>
      </c>
      <c r="G4048" s="146">
        <f t="shared" si="136"/>
        <v>1</v>
      </c>
      <c r="H4048" s="147">
        <f t="shared" si="137"/>
        <v>1</v>
      </c>
    </row>
    <row r="4049" spans="1:8" x14ac:dyDescent="0.35">
      <c r="A4049" s="144" t="s">
        <v>85</v>
      </c>
      <c r="B4049" s="145" t="s">
        <v>46</v>
      </c>
      <c r="C4049" s="145" t="s">
        <v>12</v>
      </c>
      <c r="D4049" s="146" t="str">
        <f>VLOOKUP(C4049,[0]!Data,2,)</f>
        <v>Nurse</v>
      </c>
      <c r="E4049" s="145">
        <v>3</v>
      </c>
      <c r="F4049" s="145" t="s">
        <v>11</v>
      </c>
      <c r="G4049" s="146">
        <f t="shared" si="136"/>
        <v>1</v>
      </c>
      <c r="H4049" s="147">
        <f t="shared" si="137"/>
        <v>1</v>
      </c>
    </row>
    <row r="4050" spans="1:8" x14ac:dyDescent="0.35">
      <c r="A4050" s="144" t="s">
        <v>85</v>
      </c>
      <c r="B4050" s="145" t="s">
        <v>46</v>
      </c>
      <c r="C4050" s="145" t="s">
        <v>12</v>
      </c>
      <c r="D4050" s="146" t="str">
        <f>VLOOKUP(C4050,[0]!Data,2,)</f>
        <v>Nurse</v>
      </c>
      <c r="E4050" s="145">
        <v>4</v>
      </c>
      <c r="F4050" s="145" t="s">
        <v>11</v>
      </c>
      <c r="G4050" s="146">
        <f t="shared" si="136"/>
        <v>1</v>
      </c>
      <c r="H4050" s="147">
        <f t="shared" si="137"/>
        <v>1</v>
      </c>
    </row>
    <row r="4051" spans="1:8" x14ac:dyDescent="0.35">
      <c r="A4051" s="144" t="s">
        <v>85</v>
      </c>
      <c r="B4051" s="145" t="s">
        <v>46</v>
      </c>
      <c r="C4051" s="145" t="s">
        <v>12</v>
      </c>
      <c r="D4051" s="146" t="str">
        <f>VLOOKUP(C4051,[0]!Data,2,)</f>
        <v>Nurse</v>
      </c>
      <c r="E4051" s="145">
        <v>5</v>
      </c>
      <c r="F4051" s="145" t="s">
        <v>11</v>
      </c>
      <c r="G4051" s="146">
        <f t="shared" si="136"/>
        <v>1</v>
      </c>
      <c r="H4051" s="147">
        <f t="shared" si="137"/>
        <v>1</v>
      </c>
    </row>
    <row r="4052" spans="1:8" x14ac:dyDescent="0.35">
      <c r="A4052" s="144" t="s">
        <v>85</v>
      </c>
      <c r="B4052" s="145" t="s">
        <v>46</v>
      </c>
      <c r="C4052" s="145" t="s">
        <v>12</v>
      </c>
      <c r="D4052" s="146" t="str">
        <f>VLOOKUP(C4052,[0]!Data,2,)</f>
        <v>Nurse</v>
      </c>
      <c r="E4052" s="145">
        <v>4</v>
      </c>
      <c r="F4052" s="145" t="s">
        <v>11</v>
      </c>
      <c r="G4052" s="146">
        <f t="shared" si="136"/>
        <v>1</v>
      </c>
      <c r="H4052" s="147">
        <f t="shared" si="137"/>
        <v>1</v>
      </c>
    </row>
    <row r="4053" spans="1:8" x14ac:dyDescent="0.35">
      <c r="A4053" s="144" t="s">
        <v>85</v>
      </c>
      <c r="B4053" s="145" t="s">
        <v>46</v>
      </c>
      <c r="C4053" s="145" t="s">
        <v>10</v>
      </c>
      <c r="D4053" s="146" t="str">
        <f>VLOOKUP(C4053,[0]!Data,2,)</f>
        <v>Doctor</v>
      </c>
      <c r="E4053" s="145">
        <v>2</v>
      </c>
      <c r="F4053" s="145" t="s">
        <v>11</v>
      </c>
      <c r="G4053" s="146">
        <f t="shared" si="136"/>
        <v>1</v>
      </c>
      <c r="H4053" s="147">
        <f t="shared" si="137"/>
        <v>1</v>
      </c>
    </row>
    <row r="4054" spans="1:8" x14ac:dyDescent="0.35">
      <c r="A4054" s="144" t="s">
        <v>85</v>
      </c>
      <c r="B4054" s="145" t="s">
        <v>46</v>
      </c>
      <c r="C4054" s="145" t="s">
        <v>10</v>
      </c>
      <c r="D4054" s="146" t="str">
        <f>VLOOKUP(C4054,[0]!Data,2,)</f>
        <v>Doctor</v>
      </c>
      <c r="E4054" s="145">
        <v>5</v>
      </c>
      <c r="F4054" s="145" t="s">
        <v>11</v>
      </c>
      <c r="G4054" s="146">
        <f t="shared" si="136"/>
        <v>1</v>
      </c>
      <c r="H4054" s="147">
        <f t="shared" si="137"/>
        <v>1</v>
      </c>
    </row>
    <row r="4055" spans="1:8" x14ac:dyDescent="0.35">
      <c r="A4055" s="144" t="s">
        <v>85</v>
      </c>
      <c r="B4055" s="145">
        <v>9</v>
      </c>
      <c r="C4055" s="145" t="s">
        <v>82</v>
      </c>
      <c r="D4055" s="146" t="str">
        <f>VLOOKUP(C4055,[0]!Data,2,)</f>
        <v>Nurse</v>
      </c>
      <c r="E4055" s="145">
        <v>4</v>
      </c>
      <c r="F4055" s="145" t="s">
        <v>11</v>
      </c>
      <c r="G4055" s="146">
        <f t="shared" si="136"/>
        <v>1</v>
      </c>
      <c r="H4055" s="147">
        <f t="shared" si="137"/>
        <v>1</v>
      </c>
    </row>
    <row r="4056" spans="1:8" x14ac:dyDescent="0.35">
      <c r="A4056" s="144" t="s">
        <v>85</v>
      </c>
      <c r="B4056" s="145">
        <v>9</v>
      </c>
      <c r="C4056" s="145" t="s">
        <v>14</v>
      </c>
      <c r="D4056" s="146" t="str">
        <f>VLOOKUP(C4056,[0]!Data,2,)</f>
        <v>Ancillary Staff</v>
      </c>
      <c r="E4056" s="145">
        <v>5</v>
      </c>
      <c r="F4056" s="145" t="s">
        <v>11</v>
      </c>
      <c r="G4056" s="146">
        <f t="shared" si="136"/>
        <v>1</v>
      </c>
      <c r="H4056" s="147">
        <f t="shared" si="137"/>
        <v>1</v>
      </c>
    </row>
    <row r="4057" spans="1:8" x14ac:dyDescent="0.35">
      <c r="A4057" s="144" t="s">
        <v>85</v>
      </c>
      <c r="B4057" s="145">
        <v>9</v>
      </c>
      <c r="C4057" s="145" t="s">
        <v>14</v>
      </c>
      <c r="D4057" s="146" t="str">
        <f>VLOOKUP(C4057,[0]!Data,2,)</f>
        <v>Ancillary Staff</v>
      </c>
      <c r="E4057" s="145">
        <v>5</v>
      </c>
      <c r="F4057" s="145" t="s">
        <v>11</v>
      </c>
      <c r="G4057" s="146">
        <f t="shared" si="136"/>
        <v>1</v>
      </c>
      <c r="H4057" s="147">
        <f t="shared" si="137"/>
        <v>1</v>
      </c>
    </row>
    <row r="4058" spans="1:8" x14ac:dyDescent="0.35">
      <c r="A4058" s="144" t="s">
        <v>85</v>
      </c>
      <c r="B4058" s="145">
        <v>9</v>
      </c>
      <c r="C4058" s="145" t="s">
        <v>12</v>
      </c>
      <c r="D4058" s="146" t="str">
        <f>VLOOKUP(C4058,[0]!Data,2,)</f>
        <v>Nurse</v>
      </c>
      <c r="E4058" s="145">
        <v>4</v>
      </c>
      <c r="F4058" s="145" t="s">
        <v>11</v>
      </c>
      <c r="G4058" s="146">
        <f t="shared" si="136"/>
        <v>1</v>
      </c>
      <c r="H4058" s="147">
        <f t="shared" si="137"/>
        <v>1</v>
      </c>
    </row>
    <row r="4059" spans="1:8" x14ac:dyDescent="0.35">
      <c r="A4059" s="144" t="s">
        <v>85</v>
      </c>
      <c r="B4059" s="145">
        <v>9</v>
      </c>
      <c r="C4059" s="145" t="s">
        <v>12</v>
      </c>
      <c r="D4059" s="146" t="str">
        <f>VLOOKUP(C4059,[0]!Data,2,)</f>
        <v>Nurse</v>
      </c>
      <c r="E4059" s="145">
        <v>4</v>
      </c>
      <c r="F4059" s="145" t="s">
        <v>11</v>
      </c>
      <c r="G4059" s="146">
        <f t="shared" si="136"/>
        <v>1</v>
      </c>
      <c r="H4059" s="147">
        <f t="shared" si="137"/>
        <v>1</v>
      </c>
    </row>
    <row r="4060" spans="1:8" x14ac:dyDescent="0.35">
      <c r="A4060" s="144" t="s">
        <v>85</v>
      </c>
      <c r="B4060" s="145">
        <v>9</v>
      </c>
      <c r="C4060" s="145" t="s">
        <v>12</v>
      </c>
      <c r="D4060" s="146" t="str">
        <f>VLOOKUP(C4060,[0]!Data,2,)</f>
        <v>Nurse</v>
      </c>
      <c r="E4060" s="145">
        <v>4</v>
      </c>
      <c r="F4060" s="145" t="s">
        <v>11</v>
      </c>
      <c r="G4060" s="146">
        <f t="shared" si="136"/>
        <v>1</v>
      </c>
      <c r="H4060" s="147">
        <f t="shared" si="137"/>
        <v>1</v>
      </c>
    </row>
    <row r="4061" spans="1:8" x14ac:dyDescent="0.35">
      <c r="A4061" s="144" t="s">
        <v>85</v>
      </c>
      <c r="B4061" s="145">
        <v>9</v>
      </c>
      <c r="C4061" s="145" t="s">
        <v>12</v>
      </c>
      <c r="D4061" s="146" t="str">
        <f>VLOOKUP(C4061,[0]!Data,2,)</f>
        <v>Nurse</v>
      </c>
      <c r="E4061" s="145">
        <v>4</v>
      </c>
      <c r="F4061" s="145" t="s">
        <v>11</v>
      </c>
      <c r="G4061" s="146">
        <f t="shared" si="136"/>
        <v>1</v>
      </c>
      <c r="H4061" s="147">
        <f t="shared" si="137"/>
        <v>1</v>
      </c>
    </row>
    <row r="4062" spans="1:8" x14ac:dyDescent="0.35">
      <c r="A4062" s="144" t="s">
        <v>85</v>
      </c>
      <c r="B4062" s="145">
        <v>9</v>
      </c>
      <c r="C4062" s="145" t="s">
        <v>52</v>
      </c>
      <c r="D4062" s="146" t="str">
        <f>VLOOKUP(C4062,[0]!Data,2,)</f>
        <v>Allied Health</v>
      </c>
      <c r="E4062" s="145">
        <v>3</v>
      </c>
      <c r="F4062" s="145" t="s">
        <v>11</v>
      </c>
      <c r="G4062" s="146">
        <f t="shared" si="136"/>
        <v>1</v>
      </c>
      <c r="H4062" s="147">
        <f t="shared" si="137"/>
        <v>1</v>
      </c>
    </row>
    <row r="4063" spans="1:8" x14ac:dyDescent="0.35">
      <c r="A4063" s="144" t="s">
        <v>85</v>
      </c>
      <c r="B4063" s="145">
        <v>9</v>
      </c>
      <c r="C4063" s="145" t="s">
        <v>35</v>
      </c>
      <c r="D4063" s="146" t="str">
        <f>VLOOKUP(C4063,[0]!Data,2,)</f>
        <v>Allied Health</v>
      </c>
      <c r="E4063" s="145">
        <v>4</v>
      </c>
      <c r="F4063" s="145" t="s">
        <v>11</v>
      </c>
      <c r="G4063" s="146">
        <f t="shared" si="136"/>
        <v>1</v>
      </c>
      <c r="H4063" s="147">
        <f t="shared" si="137"/>
        <v>1</v>
      </c>
    </row>
    <row r="4064" spans="1:8" x14ac:dyDescent="0.35">
      <c r="A4064" s="144" t="s">
        <v>85</v>
      </c>
      <c r="B4064" s="145" t="s">
        <v>48</v>
      </c>
      <c r="C4064" s="145" t="s">
        <v>35</v>
      </c>
      <c r="D4064" s="146" t="str">
        <f>VLOOKUP(C4064,[0]!Data,2,)</f>
        <v>Allied Health</v>
      </c>
      <c r="E4064" s="145">
        <v>5</v>
      </c>
      <c r="F4064" s="145" t="s">
        <v>11</v>
      </c>
      <c r="G4064" s="146">
        <f t="shared" si="136"/>
        <v>1</v>
      </c>
      <c r="H4064" s="147">
        <f t="shared" si="137"/>
        <v>1</v>
      </c>
    </row>
    <row r="4065" spans="1:8" x14ac:dyDescent="0.35">
      <c r="A4065" s="144" t="s">
        <v>85</v>
      </c>
      <c r="B4065" s="145" t="s">
        <v>48</v>
      </c>
      <c r="C4065" s="145" t="s">
        <v>35</v>
      </c>
      <c r="D4065" s="146" t="str">
        <f>VLOOKUP(C4065,[0]!Data,2,)</f>
        <v>Allied Health</v>
      </c>
      <c r="E4065" s="145">
        <v>1</v>
      </c>
      <c r="F4065" s="145" t="s">
        <v>11</v>
      </c>
      <c r="G4065" s="146">
        <f t="shared" si="136"/>
        <v>1</v>
      </c>
      <c r="H4065" s="147">
        <f t="shared" si="137"/>
        <v>1</v>
      </c>
    </row>
    <row r="4066" spans="1:8" x14ac:dyDescent="0.35">
      <c r="A4066" s="144" t="s">
        <v>85</v>
      </c>
      <c r="B4066" s="145">
        <v>7</v>
      </c>
      <c r="C4066" s="145" t="s">
        <v>13</v>
      </c>
      <c r="D4066" s="146" t="str">
        <f>VLOOKUP(C4066,[0]!Data,2,)</f>
        <v>Ancillary Staff</v>
      </c>
      <c r="E4066" s="145">
        <v>5</v>
      </c>
      <c r="F4066" s="145" t="s">
        <v>11</v>
      </c>
      <c r="G4066" s="146">
        <f t="shared" si="136"/>
        <v>1</v>
      </c>
      <c r="H4066" s="147">
        <f t="shared" si="137"/>
        <v>1</v>
      </c>
    </row>
    <row r="4067" spans="1:8" x14ac:dyDescent="0.35">
      <c r="A4067" s="144" t="s">
        <v>85</v>
      </c>
      <c r="B4067" s="145">
        <v>7</v>
      </c>
      <c r="C4067" s="145" t="s">
        <v>14</v>
      </c>
      <c r="D4067" s="146" t="str">
        <f>VLOOKUP(C4067,[0]!Data,2,)</f>
        <v>Ancillary Staff</v>
      </c>
      <c r="E4067" s="145">
        <v>5</v>
      </c>
      <c r="F4067" s="145" t="s">
        <v>11</v>
      </c>
      <c r="G4067" s="146">
        <f t="shared" si="136"/>
        <v>1</v>
      </c>
      <c r="H4067" s="147">
        <f t="shared" si="137"/>
        <v>1</v>
      </c>
    </row>
    <row r="4068" spans="1:8" x14ac:dyDescent="0.35">
      <c r="A4068" s="144" t="s">
        <v>85</v>
      </c>
      <c r="B4068" s="145">
        <v>7</v>
      </c>
      <c r="C4068" s="145" t="s">
        <v>12</v>
      </c>
      <c r="D4068" s="146" t="str">
        <f>VLOOKUP(C4068,[0]!Data,2,)</f>
        <v>Nurse</v>
      </c>
      <c r="E4068" s="145">
        <v>1</v>
      </c>
      <c r="F4068" s="145" t="s">
        <v>11</v>
      </c>
      <c r="G4068" s="146">
        <f t="shared" si="136"/>
        <v>1</v>
      </c>
      <c r="H4068" s="147">
        <f t="shared" si="137"/>
        <v>1</v>
      </c>
    </row>
    <row r="4069" spans="1:8" x14ac:dyDescent="0.35">
      <c r="A4069" s="144" t="s">
        <v>85</v>
      </c>
      <c r="B4069" s="145">
        <v>7</v>
      </c>
      <c r="C4069" s="145" t="s">
        <v>12</v>
      </c>
      <c r="D4069" s="146" t="str">
        <f>VLOOKUP(C4069,[0]!Data,2,)</f>
        <v>Nurse</v>
      </c>
      <c r="E4069" s="145">
        <v>4</v>
      </c>
      <c r="F4069" s="145" t="s">
        <v>11</v>
      </c>
      <c r="G4069" s="146">
        <f t="shared" si="136"/>
        <v>1</v>
      </c>
      <c r="H4069" s="147">
        <f t="shared" si="137"/>
        <v>1</v>
      </c>
    </row>
    <row r="4070" spans="1:8" x14ac:dyDescent="0.35">
      <c r="A4070" s="144" t="s">
        <v>85</v>
      </c>
      <c r="B4070" s="145">
        <v>7</v>
      </c>
      <c r="C4070" s="145" t="s">
        <v>12</v>
      </c>
      <c r="D4070" s="146" t="str">
        <f>VLOOKUP(C4070,[0]!Data,2,)</f>
        <v>Nurse</v>
      </c>
      <c r="E4070" s="145">
        <v>1</v>
      </c>
      <c r="F4070" s="145" t="s">
        <v>11</v>
      </c>
      <c r="G4070" s="146">
        <f t="shared" si="136"/>
        <v>1</v>
      </c>
      <c r="H4070" s="147">
        <f t="shared" si="137"/>
        <v>1</v>
      </c>
    </row>
    <row r="4071" spans="1:8" x14ac:dyDescent="0.35">
      <c r="A4071" s="144" t="s">
        <v>85</v>
      </c>
      <c r="B4071" s="145" t="s">
        <v>19</v>
      </c>
      <c r="C4071" s="145" t="s">
        <v>12</v>
      </c>
      <c r="D4071" s="146" t="str">
        <f>VLOOKUP(C4071,[0]!Data,2,)</f>
        <v>Nurse</v>
      </c>
      <c r="E4071" s="145">
        <v>4</v>
      </c>
      <c r="F4071" s="145" t="s">
        <v>11</v>
      </c>
      <c r="G4071" s="146">
        <f t="shared" si="136"/>
        <v>1</v>
      </c>
      <c r="H4071" s="147">
        <f t="shared" si="137"/>
        <v>1</v>
      </c>
    </row>
    <row r="4072" spans="1:8" x14ac:dyDescent="0.35">
      <c r="A4072" s="144" t="s">
        <v>85</v>
      </c>
      <c r="B4072" s="145" t="s">
        <v>19</v>
      </c>
      <c r="C4072" s="145" t="s">
        <v>12</v>
      </c>
      <c r="D4072" s="146" t="str">
        <f>VLOOKUP(C4072,[0]!Data,2,)</f>
        <v>Nurse</v>
      </c>
      <c r="E4072" s="145">
        <v>1</v>
      </c>
      <c r="F4072" s="145" t="s">
        <v>11</v>
      </c>
      <c r="G4072" s="146">
        <f t="shared" si="136"/>
        <v>1</v>
      </c>
      <c r="H4072" s="147">
        <f t="shared" si="137"/>
        <v>1</v>
      </c>
    </row>
    <row r="4073" spans="1:8" x14ac:dyDescent="0.35">
      <c r="A4073" s="144" t="s">
        <v>85</v>
      </c>
      <c r="B4073" s="145" t="s">
        <v>19</v>
      </c>
      <c r="C4073" s="145" t="s">
        <v>12</v>
      </c>
      <c r="D4073" s="146" t="str">
        <f>VLOOKUP(C4073,[0]!Data,2,)</f>
        <v>Nurse</v>
      </c>
      <c r="E4073" s="145">
        <v>5</v>
      </c>
      <c r="F4073" s="145" t="s">
        <v>29</v>
      </c>
      <c r="G4073" s="146">
        <f t="shared" si="136"/>
        <v>0</v>
      </c>
      <c r="H4073" s="147">
        <f t="shared" si="137"/>
        <v>1</v>
      </c>
    </row>
    <row r="4074" spans="1:8" x14ac:dyDescent="0.35">
      <c r="A4074" s="144" t="s">
        <v>85</v>
      </c>
      <c r="B4074" s="145" t="s">
        <v>19</v>
      </c>
      <c r="C4074" s="145" t="s">
        <v>12</v>
      </c>
      <c r="D4074" s="146" t="str">
        <f>VLOOKUP(C4074,[0]!Data,2,)</f>
        <v>Nurse</v>
      </c>
      <c r="E4074" s="145">
        <v>4</v>
      </c>
      <c r="F4074" s="145" t="s">
        <v>11</v>
      </c>
      <c r="G4074" s="146">
        <f t="shared" si="136"/>
        <v>1</v>
      </c>
      <c r="H4074" s="147">
        <f t="shared" si="137"/>
        <v>1</v>
      </c>
    </row>
    <row r="4075" spans="1:8" x14ac:dyDescent="0.35">
      <c r="A4075" s="144" t="s">
        <v>85</v>
      </c>
      <c r="B4075" s="145" t="s">
        <v>19</v>
      </c>
      <c r="C4075" s="145" t="s">
        <v>12</v>
      </c>
      <c r="D4075" s="146" t="str">
        <f>VLOOKUP(C4075,[0]!Data,2,)</f>
        <v>Nurse</v>
      </c>
      <c r="E4075" s="145">
        <v>1</v>
      </c>
      <c r="F4075" s="145" t="s">
        <v>11</v>
      </c>
      <c r="G4075" s="146">
        <f t="shared" si="136"/>
        <v>1</v>
      </c>
      <c r="H4075" s="147">
        <f t="shared" si="137"/>
        <v>1</v>
      </c>
    </row>
    <row r="4076" spans="1:8" x14ac:dyDescent="0.35">
      <c r="A4076" s="144" t="s">
        <v>85</v>
      </c>
      <c r="B4076" s="145" t="s">
        <v>19</v>
      </c>
      <c r="C4076" s="145" t="s">
        <v>12</v>
      </c>
      <c r="D4076" s="146" t="str">
        <f>VLOOKUP(C4076,[0]!Data,2,)</f>
        <v>Nurse</v>
      </c>
      <c r="E4076" s="145">
        <v>5</v>
      </c>
      <c r="F4076" s="145" t="s">
        <v>11</v>
      </c>
      <c r="G4076" s="146">
        <f t="shared" si="136"/>
        <v>1</v>
      </c>
      <c r="H4076" s="147">
        <f t="shared" si="137"/>
        <v>1</v>
      </c>
    </row>
    <row r="4077" spans="1:8" x14ac:dyDescent="0.35">
      <c r="A4077" s="144" t="s">
        <v>85</v>
      </c>
      <c r="B4077" s="145" t="s">
        <v>19</v>
      </c>
      <c r="C4077" s="145" t="s">
        <v>10</v>
      </c>
      <c r="D4077" s="146" t="str">
        <f>VLOOKUP(C4077,[0]!Data,2,)</f>
        <v>Doctor</v>
      </c>
      <c r="E4077" s="145">
        <v>1</v>
      </c>
      <c r="F4077" s="145" t="s">
        <v>29</v>
      </c>
      <c r="G4077" s="146">
        <f t="shared" si="136"/>
        <v>0</v>
      </c>
      <c r="H4077" s="147">
        <f t="shared" si="137"/>
        <v>1</v>
      </c>
    </row>
    <row r="4078" spans="1:8" x14ac:dyDescent="0.35">
      <c r="A4078" s="144" t="s">
        <v>85</v>
      </c>
      <c r="B4078" s="145" t="s">
        <v>19</v>
      </c>
      <c r="C4078" s="145" t="s">
        <v>12</v>
      </c>
      <c r="D4078" s="146" t="str">
        <f>VLOOKUP(C4078,[0]!Data,2,)</f>
        <v>Nurse</v>
      </c>
      <c r="E4078" s="145">
        <v>1</v>
      </c>
      <c r="F4078" s="145" t="s">
        <v>11</v>
      </c>
      <c r="G4078" s="146">
        <f t="shared" si="136"/>
        <v>1</v>
      </c>
      <c r="H4078" s="147">
        <f t="shared" si="137"/>
        <v>1</v>
      </c>
    </row>
    <row r="4079" spans="1:8" x14ac:dyDescent="0.35">
      <c r="A4079" s="144" t="s">
        <v>85</v>
      </c>
      <c r="B4079" s="145" t="s">
        <v>19</v>
      </c>
      <c r="C4079" s="145" t="s">
        <v>10</v>
      </c>
      <c r="D4079" s="146" t="str">
        <f>VLOOKUP(C4079,[0]!Data,2,)</f>
        <v>Doctor</v>
      </c>
      <c r="E4079" s="145">
        <v>5</v>
      </c>
      <c r="F4079" s="145" t="s">
        <v>11</v>
      </c>
      <c r="G4079" s="146">
        <f t="shared" si="136"/>
        <v>1</v>
      </c>
      <c r="H4079" s="147">
        <f t="shared" si="137"/>
        <v>1</v>
      </c>
    </row>
    <row r="4080" spans="1:8" x14ac:dyDescent="0.35">
      <c r="A4080" s="144" t="s">
        <v>85</v>
      </c>
      <c r="B4080" s="145" t="s">
        <v>19</v>
      </c>
      <c r="C4080" s="145" t="s">
        <v>12</v>
      </c>
      <c r="D4080" s="146" t="str">
        <f>VLOOKUP(C4080,[0]!Data,2,)</f>
        <v>Nurse</v>
      </c>
      <c r="E4080" s="145">
        <v>1</v>
      </c>
      <c r="F4080" s="145" t="s">
        <v>11</v>
      </c>
      <c r="G4080" s="146">
        <f t="shared" si="136"/>
        <v>1</v>
      </c>
      <c r="H4080" s="147">
        <f t="shared" si="137"/>
        <v>1</v>
      </c>
    </row>
    <row r="4081" spans="1:8" x14ac:dyDescent="0.35">
      <c r="A4081" s="144" t="s">
        <v>85</v>
      </c>
      <c r="B4081" s="145" t="s">
        <v>19</v>
      </c>
      <c r="C4081" s="145" t="s">
        <v>12</v>
      </c>
      <c r="D4081" s="146" t="str">
        <f>VLOOKUP(C4081,[0]!Data,2,)</f>
        <v>Nurse</v>
      </c>
      <c r="E4081" s="145">
        <v>1</v>
      </c>
      <c r="F4081" s="145" t="s">
        <v>11</v>
      </c>
      <c r="G4081" s="146">
        <f t="shared" si="136"/>
        <v>1</v>
      </c>
      <c r="H4081" s="147">
        <f t="shared" si="137"/>
        <v>1</v>
      </c>
    </row>
    <row r="4082" spans="1:8" x14ac:dyDescent="0.35">
      <c r="A4082" s="144" t="s">
        <v>85</v>
      </c>
      <c r="B4082" s="145" t="s">
        <v>19</v>
      </c>
      <c r="C4082" s="145" t="s">
        <v>12</v>
      </c>
      <c r="D4082" s="146" t="str">
        <f>VLOOKUP(C4082,[0]!Data,2,)</f>
        <v>Nurse</v>
      </c>
      <c r="E4082" s="145">
        <v>5</v>
      </c>
      <c r="F4082" s="145" t="s">
        <v>11</v>
      </c>
      <c r="G4082" s="146">
        <f t="shared" si="136"/>
        <v>1</v>
      </c>
      <c r="H4082" s="147">
        <f t="shared" si="137"/>
        <v>1</v>
      </c>
    </row>
    <row r="4083" spans="1:8" x14ac:dyDescent="0.35">
      <c r="A4083" s="144" t="s">
        <v>85</v>
      </c>
      <c r="B4083" s="145" t="s">
        <v>19</v>
      </c>
      <c r="C4083" s="145" t="s">
        <v>10</v>
      </c>
      <c r="D4083" s="146" t="str">
        <f>VLOOKUP(C4083,[0]!Data,2,)</f>
        <v>Doctor</v>
      </c>
      <c r="E4083" s="145">
        <v>1</v>
      </c>
      <c r="F4083" s="145" t="s">
        <v>11</v>
      </c>
      <c r="G4083" s="146">
        <f t="shared" si="136"/>
        <v>1</v>
      </c>
      <c r="H4083" s="147">
        <f t="shared" si="137"/>
        <v>1</v>
      </c>
    </row>
    <row r="4084" spans="1:8" x14ac:dyDescent="0.35">
      <c r="A4084" s="144" t="s">
        <v>85</v>
      </c>
      <c r="B4084" s="145" t="s">
        <v>19</v>
      </c>
      <c r="C4084" s="145" t="s">
        <v>12</v>
      </c>
      <c r="D4084" s="146" t="str">
        <f>VLOOKUP(C4084,[0]!Data,2,)</f>
        <v>Nurse</v>
      </c>
      <c r="E4084" s="145">
        <v>1</v>
      </c>
      <c r="F4084" s="145" t="s">
        <v>11</v>
      </c>
      <c r="G4084" s="146">
        <f t="shared" si="136"/>
        <v>1</v>
      </c>
      <c r="H4084" s="147">
        <f t="shared" si="137"/>
        <v>1</v>
      </c>
    </row>
    <row r="4085" spans="1:8" x14ac:dyDescent="0.35">
      <c r="A4085" s="144" t="s">
        <v>85</v>
      </c>
      <c r="B4085" s="145" t="s">
        <v>19</v>
      </c>
      <c r="C4085" s="145" t="s">
        <v>10</v>
      </c>
      <c r="D4085" s="146" t="str">
        <f>VLOOKUP(C4085,[0]!Data,2,)</f>
        <v>Doctor</v>
      </c>
      <c r="E4085" s="145">
        <v>4</v>
      </c>
      <c r="F4085" s="145" t="s">
        <v>11</v>
      </c>
      <c r="G4085" s="146">
        <f t="shared" si="136"/>
        <v>1</v>
      </c>
      <c r="H4085" s="147">
        <f t="shared" si="137"/>
        <v>1</v>
      </c>
    </row>
    <row r="4086" spans="1:8" x14ac:dyDescent="0.35">
      <c r="A4086" s="144" t="s">
        <v>85</v>
      </c>
      <c r="B4086" s="145" t="s">
        <v>30</v>
      </c>
      <c r="C4086" s="145" t="s">
        <v>10</v>
      </c>
      <c r="D4086" s="146" t="str">
        <f>VLOOKUP(C4086,[0]!Data,2,)</f>
        <v>Doctor</v>
      </c>
      <c r="E4086" s="145">
        <v>4</v>
      </c>
      <c r="F4086" s="145" t="s">
        <v>11</v>
      </c>
      <c r="G4086" s="146">
        <f t="shared" si="136"/>
        <v>1</v>
      </c>
      <c r="H4086" s="147">
        <f t="shared" si="137"/>
        <v>1</v>
      </c>
    </row>
    <row r="4087" spans="1:8" x14ac:dyDescent="0.35">
      <c r="A4087" s="144" t="s">
        <v>85</v>
      </c>
      <c r="B4087" s="145" t="s">
        <v>30</v>
      </c>
      <c r="C4087" s="145" t="s">
        <v>10</v>
      </c>
      <c r="D4087" s="146" t="str">
        <f>VLOOKUP(C4087,[0]!Data,2,)</f>
        <v>Doctor</v>
      </c>
      <c r="E4087" s="145">
        <v>4</v>
      </c>
      <c r="F4087" s="145" t="s">
        <v>11</v>
      </c>
      <c r="G4087" s="146">
        <f t="shared" si="136"/>
        <v>1</v>
      </c>
      <c r="H4087" s="147">
        <f t="shared" si="137"/>
        <v>1</v>
      </c>
    </row>
    <row r="4088" spans="1:8" x14ac:dyDescent="0.35">
      <c r="A4088" s="144" t="s">
        <v>85</v>
      </c>
      <c r="B4088" s="145" t="s">
        <v>30</v>
      </c>
      <c r="C4088" s="145" t="s">
        <v>10</v>
      </c>
      <c r="D4088" s="146" t="str">
        <f>VLOOKUP(C4088,[0]!Data,2,)</f>
        <v>Doctor</v>
      </c>
      <c r="E4088" s="145">
        <v>1</v>
      </c>
      <c r="F4088" s="145" t="s">
        <v>11</v>
      </c>
      <c r="G4088" s="146">
        <f t="shared" si="136"/>
        <v>1</v>
      </c>
      <c r="H4088" s="147">
        <f t="shared" si="137"/>
        <v>1</v>
      </c>
    </row>
    <row r="4089" spans="1:8" x14ac:dyDescent="0.35">
      <c r="A4089" s="144" t="s">
        <v>85</v>
      </c>
      <c r="B4089" s="145" t="s">
        <v>30</v>
      </c>
      <c r="C4089" s="145" t="s">
        <v>12</v>
      </c>
      <c r="D4089" s="146" t="str">
        <f>VLOOKUP(C4089,[0]!Data,2,)</f>
        <v>Nurse</v>
      </c>
      <c r="E4089" s="145">
        <v>1</v>
      </c>
      <c r="F4089" s="145" t="s">
        <v>11</v>
      </c>
      <c r="G4089" s="146">
        <f t="shared" si="136"/>
        <v>1</v>
      </c>
      <c r="H4089" s="147">
        <f t="shared" si="137"/>
        <v>1</v>
      </c>
    </row>
    <row r="4090" spans="1:8" x14ac:dyDescent="0.35">
      <c r="A4090" s="144" t="s">
        <v>85</v>
      </c>
      <c r="B4090" s="145" t="s">
        <v>30</v>
      </c>
      <c r="C4090" s="145" t="s">
        <v>84</v>
      </c>
      <c r="D4090" s="146" t="str">
        <f>VLOOKUP(C4090,[0]!Data,2,)</f>
        <v>Allied Health</v>
      </c>
      <c r="E4090" s="145">
        <v>1</v>
      </c>
      <c r="F4090" s="145" t="s">
        <v>11</v>
      </c>
      <c r="G4090" s="146">
        <f t="shared" si="136"/>
        <v>1</v>
      </c>
      <c r="H4090" s="147">
        <f t="shared" si="137"/>
        <v>1</v>
      </c>
    </row>
    <row r="4091" spans="1:8" x14ac:dyDescent="0.35">
      <c r="A4091" s="144" t="s">
        <v>85</v>
      </c>
      <c r="B4091" s="145" t="s">
        <v>30</v>
      </c>
      <c r="C4091" s="145" t="s">
        <v>14</v>
      </c>
      <c r="D4091" s="146" t="str">
        <f>VLOOKUP(C4091,[0]!Data,2,)</f>
        <v>Ancillary Staff</v>
      </c>
      <c r="E4091" s="145">
        <v>4</v>
      </c>
      <c r="F4091" s="145" t="s">
        <v>29</v>
      </c>
      <c r="G4091" s="146">
        <f t="shared" si="136"/>
        <v>0</v>
      </c>
      <c r="H4091" s="147">
        <f t="shared" si="137"/>
        <v>1</v>
      </c>
    </row>
    <row r="4092" spans="1:8" x14ac:dyDescent="0.35">
      <c r="A4092" s="144" t="s">
        <v>85</v>
      </c>
      <c r="B4092" s="145" t="s">
        <v>30</v>
      </c>
      <c r="C4092" s="145" t="s">
        <v>14</v>
      </c>
      <c r="D4092" s="146" t="str">
        <f>VLOOKUP(C4092,[0]!Data,2,)</f>
        <v>Ancillary Staff</v>
      </c>
      <c r="E4092" s="145">
        <v>5</v>
      </c>
      <c r="F4092" s="145" t="s">
        <v>29</v>
      </c>
      <c r="G4092" s="146">
        <f t="shared" si="136"/>
        <v>0</v>
      </c>
      <c r="H4092" s="147">
        <f t="shared" si="137"/>
        <v>1</v>
      </c>
    </row>
    <row r="4093" spans="1:8" x14ac:dyDescent="0.35">
      <c r="A4093" s="144" t="s">
        <v>85</v>
      </c>
      <c r="B4093" s="145" t="s">
        <v>30</v>
      </c>
      <c r="C4093" s="145" t="s">
        <v>12</v>
      </c>
      <c r="D4093" s="146" t="str">
        <f>VLOOKUP(C4093,[0]!Data,2,)</f>
        <v>Nurse</v>
      </c>
      <c r="E4093" s="145">
        <v>4</v>
      </c>
      <c r="F4093" s="145" t="s">
        <v>11</v>
      </c>
      <c r="G4093" s="146">
        <f t="shared" si="136"/>
        <v>1</v>
      </c>
      <c r="H4093" s="147">
        <f t="shared" si="137"/>
        <v>1</v>
      </c>
    </row>
    <row r="4094" spans="1:8" x14ac:dyDescent="0.35">
      <c r="A4094" s="144" t="s">
        <v>85</v>
      </c>
      <c r="B4094" s="145" t="s">
        <v>30</v>
      </c>
      <c r="C4094" s="145" t="s">
        <v>12</v>
      </c>
      <c r="D4094" s="146" t="str">
        <f>VLOOKUP(C4094,[0]!Data,2,)</f>
        <v>Nurse</v>
      </c>
      <c r="E4094" s="145">
        <v>1</v>
      </c>
      <c r="F4094" s="145" t="s">
        <v>11</v>
      </c>
      <c r="G4094" s="146">
        <f t="shared" si="136"/>
        <v>1</v>
      </c>
      <c r="H4094" s="147">
        <f t="shared" si="137"/>
        <v>1</v>
      </c>
    </row>
    <row r="4095" spans="1:8" x14ac:dyDescent="0.35">
      <c r="A4095" s="144" t="s">
        <v>85</v>
      </c>
      <c r="B4095" s="145" t="s">
        <v>30</v>
      </c>
      <c r="C4095" s="145" t="s">
        <v>12</v>
      </c>
      <c r="D4095" s="146" t="str">
        <f>VLOOKUP(C4095,[0]!Data,2,)</f>
        <v>Nurse</v>
      </c>
      <c r="E4095" s="145">
        <v>4</v>
      </c>
      <c r="F4095" s="145" t="s">
        <v>29</v>
      </c>
      <c r="G4095" s="146">
        <f t="shared" si="136"/>
        <v>0</v>
      </c>
      <c r="H4095" s="147">
        <f t="shared" si="137"/>
        <v>1</v>
      </c>
    </row>
    <row r="4096" spans="1:8" x14ac:dyDescent="0.35">
      <c r="A4096" s="144" t="s">
        <v>85</v>
      </c>
      <c r="B4096" s="145" t="s">
        <v>30</v>
      </c>
      <c r="C4096" s="145" t="s">
        <v>12</v>
      </c>
      <c r="D4096" s="146" t="str">
        <f>VLOOKUP(C4096,[0]!Data,2,)</f>
        <v>Nurse</v>
      </c>
      <c r="E4096" s="145">
        <v>1</v>
      </c>
      <c r="F4096" s="145" t="s">
        <v>29</v>
      </c>
      <c r="G4096" s="146">
        <f t="shared" si="136"/>
        <v>0</v>
      </c>
      <c r="H4096" s="147">
        <f t="shared" si="137"/>
        <v>1</v>
      </c>
    </row>
    <row r="4097" spans="1:8" x14ac:dyDescent="0.35">
      <c r="A4097" s="144" t="s">
        <v>85</v>
      </c>
      <c r="B4097" s="145" t="s">
        <v>30</v>
      </c>
      <c r="C4097" s="145" t="s">
        <v>84</v>
      </c>
      <c r="D4097" s="146" t="str">
        <f>VLOOKUP(C4097,[0]!Data,2,)</f>
        <v>Allied Health</v>
      </c>
      <c r="E4097" s="145">
        <v>4</v>
      </c>
      <c r="F4097" s="145" t="s">
        <v>29</v>
      </c>
      <c r="G4097" s="146">
        <f t="shared" si="136"/>
        <v>0</v>
      </c>
      <c r="H4097" s="147">
        <f t="shared" si="137"/>
        <v>1</v>
      </c>
    </row>
    <row r="4098" spans="1:8" x14ac:dyDescent="0.35">
      <c r="A4098" s="144" t="s">
        <v>85</v>
      </c>
      <c r="B4098" s="145" t="s">
        <v>30</v>
      </c>
      <c r="C4098" s="145" t="s">
        <v>43</v>
      </c>
      <c r="D4098" s="146" t="str">
        <f>VLOOKUP(C4098,[0]!Data,2,)</f>
        <v>Allied Health</v>
      </c>
      <c r="E4098" s="145">
        <v>1</v>
      </c>
      <c r="F4098" s="145" t="s">
        <v>29</v>
      </c>
      <c r="G4098" s="146">
        <f t="shared" si="136"/>
        <v>0</v>
      </c>
      <c r="H4098" s="147">
        <f t="shared" si="137"/>
        <v>1</v>
      </c>
    </row>
    <row r="4099" spans="1:8" x14ac:dyDescent="0.35">
      <c r="A4099" s="144" t="s">
        <v>85</v>
      </c>
      <c r="B4099" s="145" t="s">
        <v>30</v>
      </c>
      <c r="C4099" s="145" t="s">
        <v>84</v>
      </c>
      <c r="D4099" s="146" t="str">
        <f>VLOOKUP(C4099,[0]!Data,2,)</f>
        <v>Allied Health</v>
      </c>
      <c r="E4099" s="145">
        <v>4</v>
      </c>
      <c r="F4099" s="145" t="s">
        <v>29</v>
      </c>
      <c r="G4099" s="146">
        <f t="shared" ref="G4099:G4159" si="138">IF(F4099="Y",1,0)</f>
        <v>0</v>
      </c>
      <c r="H4099" s="147">
        <f t="shared" ref="H4099:H4159" si="139">IF(F4099="Y,N",1,1)</f>
        <v>1</v>
      </c>
    </row>
    <row r="4100" spans="1:8" x14ac:dyDescent="0.35">
      <c r="A4100" s="144" t="s">
        <v>85</v>
      </c>
      <c r="B4100" s="145" t="s">
        <v>30</v>
      </c>
      <c r="C4100" s="145" t="s">
        <v>84</v>
      </c>
      <c r="D4100" s="146" t="str">
        <f>VLOOKUP(C4100,[0]!Data,2,)</f>
        <v>Allied Health</v>
      </c>
      <c r="E4100" s="145">
        <v>1</v>
      </c>
      <c r="F4100" s="145" t="s">
        <v>11</v>
      </c>
      <c r="G4100" s="146">
        <f t="shared" si="138"/>
        <v>1</v>
      </c>
      <c r="H4100" s="147">
        <f t="shared" si="139"/>
        <v>1</v>
      </c>
    </row>
    <row r="4101" spans="1:8" x14ac:dyDescent="0.35">
      <c r="A4101" s="144" t="s">
        <v>85</v>
      </c>
      <c r="B4101" s="145">
        <v>8</v>
      </c>
      <c r="C4101" s="145" t="s">
        <v>10</v>
      </c>
      <c r="D4101" s="146" t="str">
        <f>VLOOKUP(C4101,[0]!Data,2,)</f>
        <v>Doctor</v>
      </c>
      <c r="E4101" s="145">
        <v>1</v>
      </c>
      <c r="F4101" s="145" t="s">
        <v>11</v>
      </c>
      <c r="G4101" s="146">
        <f t="shared" si="138"/>
        <v>1</v>
      </c>
      <c r="H4101" s="147">
        <f t="shared" si="139"/>
        <v>1</v>
      </c>
    </row>
    <row r="4102" spans="1:8" x14ac:dyDescent="0.35">
      <c r="A4102" s="144" t="s">
        <v>85</v>
      </c>
      <c r="B4102" s="145">
        <v>8</v>
      </c>
      <c r="C4102" s="145" t="s">
        <v>10</v>
      </c>
      <c r="D4102" s="146" t="str">
        <f>VLOOKUP(C4102,[0]!Data,2,)</f>
        <v>Doctor</v>
      </c>
      <c r="E4102" s="145">
        <v>1</v>
      </c>
      <c r="F4102" s="145" t="s">
        <v>11</v>
      </c>
      <c r="G4102" s="146">
        <f t="shared" si="138"/>
        <v>1</v>
      </c>
      <c r="H4102" s="147">
        <f t="shared" si="139"/>
        <v>1</v>
      </c>
    </row>
    <row r="4103" spans="1:8" x14ac:dyDescent="0.35">
      <c r="A4103" s="144" t="s">
        <v>85</v>
      </c>
      <c r="B4103" s="145">
        <v>8</v>
      </c>
      <c r="C4103" s="145" t="s">
        <v>10</v>
      </c>
      <c r="D4103" s="146" t="str">
        <f>VLOOKUP(C4103,[0]!Data,2,)</f>
        <v>Doctor</v>
      </c>
      <c r="E4103" s="145">
        <v>4</v>
      </c>
      <c r="F4103" s="145" t="s">
        <v>11</v>
      </c>
      <c r="G4103" s="146">
        <f t="shared" si="138"/>
        <v>1</v>
      </c>
      <c r="H4103" s="147">
        <f t="shared" si="139"/>
        <v>1</v>
      </c>
    </row>
    <row r="4104" spans="1:8" x14ac:dyDescent="0.35">
      <c r="A4104" s="144" t="s">
        <v>85</v>
      </c>
      <c r="B4104" s="145">
        <v>8</v>
      </c>
      <c r="C4104" s="145" t="s">
        <v>10</v>
      </c>
      <c r="D4104" s="146" t="str">
        <f>VLOOKUP(C4104,[0]!Data,2,)</f>
        <v>Doctor</v>
      </c>
      <c r="E4104" s="145">
        <v>5</v>
      </c>
      <c r="F4104" s="145" t="s">
        <v>11</v>
      </c>
      <c r="G4104" s="146">
        <f t="shared" si="138"/>
        <v>1</v>
      </c>
      <c r="H4104" s="147">
        <f t="shared" si="139"/>
        <v>1</v>
      </c>
    </row>
    <row r="4105" spans="1:8" x14ac:dyDescent="0.35">
      <c r="A4105" s="144" t="s">
        <v>85</v>
      </c>
      <c r="B4105" s="145" t="s">
        <v>36</v>
      </c>
      <c r="C4105" s="145" t="s">
        <v>12</v>
      </c>
      <c r="D4105" s="146" t="str">
        <f>VLOOKUP(C4105,[0]!Data,2,)</f>
        <v>Nurse</v>
      </c>
      <c r="E4105" s="145">
        <v>2</v>
      </c>
      <c r="F4105" s="145" t="s">
        <v>11</v>
      </c>
      <c r="G4105" s="146">
        <f t="shared" si="138"/>
        <v>1</v>
      </c>
      <c r="H4105" s="147">
        <f t="shared" si="139"/>
        <v>1</v>
      </c>
    </row>
    <row r="4106" spans="1:8" x14ac:dyDescent="0.35">
      <c r="A4106" s="144" t="s">
        <v>85</v>
      </c>
      <c r="B4106" s="145" t="s">
        <v>36</v>
      </c>
      <c r="C4106" s="145" t="s">
        <v>14</v>
      </c>
      <c r="D4106" s="146" t="str">
        <f>VLOOKUP(C4106,[0]!Data,2,)</f>
        <v>Ancillary Staff</v>
      </c>
      <c r="E4106" s="145">
        <v>5</v>
      </c>
      <c r="F4106" s="145" t="s">
        <v>11</v>
      </c>
      <c r="G4106" s="146">
        <f t="shared" si="138"/>
        <v>1</v>
      </c>
      <c r="H4106" s="147">
        <f t="shared" si="139"/>
        <v>1</v>
      </c>
    </row>
    <row r="4107" spans="1:8" x14ac:dyDescent="0.35">
      <c r="A4107" s="144" t="s">
        <v>85</v>
      </c>
      <c r="B4107" s="145" t="s">
        <v>36</v>
      </c>
      <c r="C4107" s="145" t="s">
        <v>12</v>
      </c>
      <c r="D4107" s="146" t="str">
        <f>VLOOKUP(C4107,[0]!Data,2,)</f>
        <v>Nurse</v>
      </c>
      <c r="E4107" s="145">
        <v>4</v>
      </c>
      <c r="F4107" s="145" t="s">
        <v>11</v>
      </c>
      <c r="G4107" s="146">
        <f t="shared" si="138"/>
        <v>1</v>
      </c>
      <c r="H4107" s="147">
        <f t="shared" si="139"/>
        <v>1</v>
      </c>
    </row>
    <row r="4108" spans="1:8" x14ac:dyDescent="0.35">
      <c r="A4108" s="144" t="s">
        <v>85</v>
      </c>
      <c r="B4108" s="145" t="s">
        <v>36</v>
      </c>
      <c r="C4108" s="145" t="s">
        <v>12</v>
      </c>
      <c r="D4108" s="146" t="str">
        <f>VLOOKUP(C4108,[0]!Data,2,)</f>
        <v>Nurse</v>
      </c>
      <c r="E4108" s="145">
        <v>4</v>
      </c>
      <c r="F4108" s="145" t="s">
        <v>11</v>
      </c>
      <c r="G4108" s="146">
        <f t="shared" si="138"/>
        <v>1</v>
      </c>
      <c r="H4108" s="147">
        <f t="shared" si="139"/>
        <v>1</v>
      </c>
    </row>
    <row r="4109" spans="1:8" x14ac:dyDescent="0.35">
      <c r="A4109" s="144" t="s">
        <v>85</v>
      </c>
      <c r="B4109" s="145" t="s">
        <v>36</v>
      </c>
      <c r="C4109" s="145" t="s">
        <v>12</v>
      </c>
      <c r="D4109" s="146" t="str">
        <f>VLOOKUP(C4109,[0]!Data,2,)</f>
        <v>Nurse</v>
      </c>
      <c r="E4109" s="145">
        <v>4</v>
      </c>
      <c r="F4109" s="145" t="s">
        <v>11</v>
      </c>
      <c r="G4109" s="146">
        <f t="shared" si="138"/>
        <v>1</v>
      </c>
      <c r="H4109" s="147">
        <f t="shared" si="139"/>
        <v>1</v>
      </c>
    </row>
    <row r="4110" spans="1:8" x14ac:dyDescent="0.35">
      <c r="A4110" s="144" t="s">
        <v>85</v>
      </c>
      <c r="B4110" s="145" t="s">
        <v>36</v>
      </c>
      <c r="C4110" s="145" t="s">
        <v>12</v>
      </c>
      <c r="D4110" s="146" t="str">
        <f>VLOOKUP(C4110,[0]!Data,2,)</f>
        <v>Nurse</v>
      </c>
      <c r="E4110" s="145">
        <v>5</v>
      </c>
      <c r="F4110" s="145" t="s">
        <v>11</v>
      </c>
      <c r="G4110" s="146">
        <f t="shared" si="138"/>
        <v>1</v>
      </c>
      <c r="H4110" s="147">
        <f t="shared" si="139"/>
        <v>1</v>
      </c>
    </row>
    <row r="4111" spans="1:8" x14ac:dyDescent="0.35">
      <c r="A4111" s="144" t="s">
        <v>85</v>
      </c>
      <c r="B4111" s="145" t="s">
        <v>36</v>
      </c>
      <c r="C4111" s="145" t="s">
        <v>12</v>
      </c>
      <c r="D4111" s="146" t="str">
        <f>VLOOKUP(C4111,[0]!Data,2,)</f>
        <v>Nurse</v>
      </c>
      <c r="E4111" s="145">
        <v>4</v>
      </c>
      <c r="F4111" s="145" t="s">
        <v>11</v>
      </c>
      <c r="G4111" s="146">
        <f t="shared" si="138"/>
        <v>1</v>
      </c>
      <c r="H4111" s="147">
        <f t="shared" si="139"/>
        <v>1</v>
      </c>
    </row>
    <row r="4112" spans="1:8" x14ac:dyDescent="0.35">
      <c r="A4112" s="144" t="s">
        <v>85</v>
      </c>
      <c r="B4112" s="145" t="s">
        <v>36</v>
      </c>
      <c r="C4112" s="145" t="s">
        <v>12</v>
      </c>
      <c r="D4112" s="146" t="str">
        <f>VLOOKUP(C4112,[0]!Data,2,)</f>
        <v>Nurse</v>
      </c>
      <c r="E4112" s="145">
        <v>3</v>
      </c>
      <c r="F4112" s="145" t="s">
        <v>11</v>
      </c>
      <c r="G4112" s="146">
        <f t="shared" si="138"/>
        <v>1</v>
      </c>
      <c r="H4112" s="147">
        <f t="shared" si="139"/>
        <v>1</v>
      </c>
    </row>
    <row r="4113" spans="1:8" x14ac:dyDescent="0.35">
      <c r="A4113" s="144" t="s">
        <v>85</v>
      </c>
      <c r="B4113" s="145" t="s">
        <v>36</v>
      </c>
      <c r="C4113" s="145" t="s">
        <v>10</v>
      </c>
      <c r="D4113" s="146" t="str">
        <f>VLOOKUP(C4113,[0]!Data,2,)</f>
        <v>Doctor</v>
      </c>
      <c r="E4113" s="145">
        <v>4</v>
      </c>
      <c r="F4113" s="145" t="s">
        <v>11</v>
      </c>
      <c r="G4113" s="146">
        <f t="shared" si="138"/>
        <v>1</v>
      </c>
      <c r="H4113" s="147">
        <f t="shared" si="139"/>
        <v>1</v>
      </c>
    </row>
    <row r="4114" spans="1:8" x14ac:dyDescent="0.35">
      <c r="A4114" s="144" t="s">
        <v>85</v>
      </c>
      <c r="B4114" s="145" t="s">
        <v>36</v>
      </c>
      <c r="C4114" s="145" t="s">
        <v>10</v>
      </c>
      <c r="D4114" s="146" t="str">
        <f>VLOOKUP(C4114,[0]!Data,2,)</f>
        <v>Doctor</v>
      </c>
      <c r="E4114" s="145">
        <v>4</v>
      </c>
      <c r="F4114" s="145" t="s">
        <v>11</v>
      </c>
      <c r="G4114" s="146">
        <f t="shared" si="138"/>
        <v>1</v>
      </c>
      <c r="H4114" s="147">
        <f t="shared" si="139"/>
        <v>1</v>
      </c>
    </row>
    <row r="4115" spans="1:8" x14ac:dyDescent="0.35">
      <c r="A4115" s="144" t="s">
        <v>85</v>
      </c>
      <c r="B4115" s="145" t="s">
        <v>36</v>
      </c>
      <c r="C4115" s="145" t="s">
        <v>12</v>
      </c>
      <c r="D4115" s="146" t="str">
        <f>VLOOKUP(C4115,[0]!Data,2,)</f>
        <v>Nurse</v>
      </c>
      <c r="E4115" s="145">
        <v>4</v>
      </c>
      <c r="F4115" s="145" t="s">
        <v>11</v>
      </c>
      <c r="G4115" s="146">
        <f t="shared" si="138"/>
        <v>1</v>
      </c>
      <c r="H4115" s="147">
        <f t="shared" si="139"/>
        <v>1</v>
      </c>
    </row>
    <row r="4116" spans="1:8" x14ac:dyDescent="0.35">
      <c r="A4116" s="144" t="s">
        <v>85</v>
      </c>
      <c r="B4116" s="145" t="s">
        <v>36</v>
      </c>
      <c r="C4116" s="145" t="s">
        <v>12</v>
      </c>
      <c r="D4116" s="146" t="str">
        <f>VLOOKUP(C4116,[0]!Data,2,)</f>
        <v>Nurse</v>
      </c>
      <c r="E4116" s="145">
        <v>5</v>
      </c>
      <c r="F4116" s="145" t="s">
        <v>11</v>
      </c>
      <c r="G4116" s="146">
        <f t="shared" si="138"/>
        <v>1</v>
      </c>
      <c r="H4116" s="147">
        <f t="shared" si="139"/>
        <v>1</v>
      </c>
    </row>
    <row r="4117" spans="1:8" x14ac:dyDescent="0.35">
      <c r="A4117" s="144" t="s">
        <v>85</v>
      </c>
      <c r="B4117" s="145" t="s">
        <v>36</v>
      </c>
      <c r="C4117" s="145" t="s">
        <v>12</v>
      </c>
      <c r="D4117" s="146" t="str">
        <f>VLOOKUP(C4117,[0]!Data,2,)</f>
        <v>Nurse</v>
      </c>
      <c r="E4117" s="145">
        <v>1</v>
      </c>
      <c r="F4117" s="145" t="s">
        <v>11</v>
      </c>
      <c r="G4117" s="146">
        <f t="shared" si="138"/>
        <v>1</v>
      </c>
      <c r="H4117" s="147">
        <f t="shared" si="139"/>
        <v>1</v>
      </c>
    </row>
    <row r="4118" spans="1:8" x14ac:dyDescent="0.35">
      <c r="A4118" s="144" t="s">
        <v>85</v>
      </c>
      <c r="B4118" s="145" t="s">
        <v>36</v>
      </c>
      <c r="C4118" s="145" t="s">
        <v>12</v>
      </c>
      <c r="D4118" s="146" t="str">
        <f>VLOOKUP(C4118,[0]!Data,2,)</f>
        <v>Nurse</v>
      </c>
      <c r="E4118" s="145">
        <v>3</v>
      </c>
      <c r="F4118" s="145" t="s">
        <v>11</v>
      </c>
      <c r="G4118" s="146">
        <f t="shared" si="138"/>
        <v>1</v>
      </c>
      <c r="H4118" s="147">
        <f t="shared" si="139"/>
        <v>1</v>
      </c>
    </row>
    <row r="4119" spans="1:8" x14ac:dyDescent="0.35">
      <c r="A4119" s="144" t="s">
        <v>85</v>
      </c>
      <c r="B4119" s="145" t="s">
        <v>36</v>
      </c>
      <c r="C4119" s="145" t="s">
        <v>10</v>
      </c>
      <c r="D4119" s="146" t="str">
        <f>VLOOKUP(C4119,[0]!Data,2,)</f>
        <v>Doctor</v>
      </c>
      <c r="E4119" s="145">
        <v>1</v>
      </c>
      <c r="F4119" s="145" t="s">
        <v>11</v>
      </c>
      <c r="G4119" s="146">
        <f t="shared" si="138"/>
        <v>1</v>
      </c>
      <c r="H4119" s="147">
        <f t="shared" si="139"/>
        <v>1</v>
      </c>
    </row>
    <row r="4120" spans="1:8" x14ac:dyDescent="0.35">
      <c r="A4120" s="144" t="s">
        <v>85</v>
      </c>
      <c r="B4120" s="145" t="s">
        <v>36</v>
      </c>
      <c r="C4120" s="145" t="s">
        <v>10</v>
      </c>
      <c r="D4120" s="146" t="str">
        <f>VLOOKUP(C4120,[0]!Data,2,)</f>
        <v>Doctor</v>
      </c>
      <c r="E4120" s="145">
        <v>1</v>
      </c>
      <c r="F4120" s="145" t="s">
        <v>11</v>
      </c>
      <c r="G4120" s="146">
        <f t="shared" si="138"/>
        <v>1</v>
      </c>
      <c r="H4120" s="147">
        <f t="shared" si="139"/>
        <v>1</v>
      </c>
    </row>
    <row r="4121" spans="1:8" x14ac:dyDescent="0.35">
      <c r="A4121" s="144" t="s">
        <v>85</v>
      </c>
      <c r="B4121" s="145">
        <v>8</v>
      </c>
      <c r="C4121" s="145" t="s">
        <v>12</v>
      </c>
      <c r="D4121" s="146" t="str">
        <f>VLOOKUP(C4121,[0]!Data,2,)</f>
        <v>Nurse</v>
      </c>
      <c r="E4121" s="145">
        <v>4</v>
      </c>
      <c r="F4121" s="145" t="s">
        <v>11</v>
      </c>
      <c r="G4121" s="146">
        <f t="shared" si="138"/>
        <v>1</v>
      </c>
      <c r="H4121" s="147">
        <f t="shared" si="139"/>
        <v>1</v>
      </c>
    </row>
    <row r="4122" spans="1:8" x14ac:dyDescent="0.35">
      <c r="A4122" s="144" t="s">
        <v>85</v>
      </c>
      <c r="B4122" s="145">
        <v>8</v>
      </c>
      <c r="C4122" s="145" t="s">
        <v>12</v>
      </c>
      <c r="D4122" s="146" t="str">
        <f>VLOOKUP(C4122,[0]!Data,2,)</f>
        <v>Nurse</v>
      </c>
      <c r="E4122" s="145">
        <v>1</v>
      </c>
      <c r="F4122" s="145" t="s">
        <v>11</v>
      </c>
      <c r="G4122" s="146">
        <f t="shared" si="138"/>
        <v>1</v>
      </c>
      <c r="H4122" s="147">
        <f t="shared" si="139"/>
        <v>1</v>
      </c>
    </row>
    <row r="4123" spans="1:8" x14ac:dyDescent="0.35">
      <c r="A4123" s="144" t="s">
        <v>85</v>
      </c>
      <c r="B4123" s="145">
        <v>8</v>
      </c>
      <c r="C4123" s="145" t="s">
        <v>12</v>
      </c>
      <c r="D4123" s="146" t="str">
        <f>VLOOKUP(C4123,[0]!Data,2,)</f>
        <v>Nurse</v>
      </c>
      <c r="E4123" s="145">
        <v>1</v>
      </c>
      <c r="F4123" s="145" t="s">
        <v>11</v>
      </c>
      <c r="G4123" s="146">
        <f t="shared" si="138"/>
        <v>1</v>
      </c>
      <c r="H4123" s="147">
        <f t="shared" si="139"/>
        <v>1</v>
      </c>
    </row>
    <row r="4124" spans="1:8" x14ac:dyDescent="0.35">
      <c r="A4124" s="144" t="s">
        <v>85</v>
      </c>
      <c r="B4124" s="145">
        <v>8</v>
      </c>
      <c r="C4124" s="145" t="s">
        <v>14</v>
      </c>
      <c r="D4124" s="146" t="str">
        <f>VLOOKUP(C4124,[0]!Data,2,)</f>
        <v>Ancillary Staff</v>
      </c>
      <c r="E4124" s="145">
        <v>5</v>
      </c>
      <c r="F4124" s="145" t="s">
        <v>11</v>
      </c>
      <c r="G4124" s="146">
        <f t="shared" si="138"/>
        <v>1</v>
      </c>
      <c r="H4124" s="147">
        <f t="shared" si="139"/>
        <v>1</v>
      </c>
    </row>
    <row r="4125" spans="1:8" x14ac:dyDescent="0.35">
      <c r="A4125" s="144" t="s">
        <v>85</v>
      </c>
      <c r="B4125" s="145">
        <v>8</v>
      </c>
      <c r="C4125" s="145" t="s">
        <v>12</v>
      </c>
      <c r="D4125" s="146" t="str">
        <f>VLOOKUP(C4125,[0]!Data,2,)</f>
        <v>Nurse</v>
      </c>
      <c r="E4125" s="145">
        <v>1</v>
      </c>
      <c r="F4125" s="145" t="s">
        <v>11</v>
      </c>
      <c r="G4125" s="146">
        <f t="shared" si="138"/>
        <v>1</v>
      </c>
      <c r="H4125" s="147">
        <f t="shared" si="139"/>
        <v>1</v>
      </c>
    </row>
    <row r="4126" spans="1:8" x14ac:dyDescent="0.35">
      <c r="A4126" s="144" t="s">
        <v>85</v>
      </c>
      <c r="B4126" s="145">
        <v>8</v>
      </c>
      <c r="C4126" s="145" t="s">
        <v>12</v>
      </c>
      <c r="D4126" s="146" t="str">
        <f>VLOOKUP(C4126,[0]!Data,2,)</f>
        <v>Nurse</v>
      </c>
      <c r="E4126" s="145">
        <v>5</v>
      </c>
      <c r="F4126" s="145" t="s">
        <v>11</v>
      </c>
      <c r="G4126" s="146">
        <f t="shared" si="138"/>
        <v>1</v>
      </c>
      <c r="H4126" s="147">
        <f t="shared" si="139"/>
        <v>1</v>
      </c>
    </row>
    <row r="4127" spans="1:8" x14ac:dyDescent="0.35">
      <c r="A4127" s="144" t="s">
        <v>85</v>
      </c>
      <c r="B4127" s="145">
        <v>8</v>
      </c>
      <c r="C4127" s="145" t="s">
        <v>12</v>
      </c>
      <c r="D4127" s="146" t="str">
        <f>VLOOKUP(C4127,[0]!Data,2,)</f>
        <v>Nurse</v>
      </c>
      <c r="E4127" s="145">
        <v>4</v>
      </c>
      <c r="F4127" s="145" t="s">
        <v>11</v>
      </c>
      <c r="G4127" s="146">
        <f t="shared" si="138"/>
        <v>1</v>
      </c>
      <c r="H4127" s="147">
        <f t="shared" si="139"/>
        <v>1</v>
      </c>
    </row>
    <row r="4128" spans="1:8" x14ac:dyDescent="0.35">
      <c r="A4128" s="144" t="s">
        <v>85</v>
      </c>
      <c r="B4128" s="145">
        <v>8</v>
      </c>
      <c r="C4128" s="145" t="s">
        <v>12</v>
      </c>
      <c r="D4128" s="146" t="str">
        <f>VLOOKUP(C4128,[0]!Data,2,)</f>
        <v>Nurse</v>
      </c>
      <c r="E4128" s="145">
        <v>4</v>
      </c>
      <c r="F4128" s="145" t="s">
        <v>11</v>
      </c>
      <c r="G4128" s="146">
        <f t="shared" si="138"/>
        <v>1</v>
      </c>
      <c r="H4128" s="147">
        <f t="shared" si="139"/>
        <v>1</v>
      </c>
    </row>
    <row r="4129" spans="1:8" x14ac:dyDescent="0.35">
      <c r="A4129" s="144" t="s">
        <v>85</v>
      </c>
      <c r="B4129" s="145" t="s">
        <v>25</v>
      </c>
      <c r="C4129" s="145" t="s">
        <v>12</v>
      </c>
      <c r="D4129" s="146" t="str">
        <f>VLOOKUP(C4129,[0]!Data,2,)</f>
        <v>Nurse</v>
      </c>
      <c r="E4129" s="145">
        <v>4</v>
      </c>
      <c r="F4129" s="145" t="s">
        <v>11</v>
      </c>
      <c r="G4129" s="146">
        <f t="shared" si="138"/>
        <v>1</v>
      </c>
      <c r="H4129" s="147">
        <f t="shared" si="139"/>
        <v>1</v>
      </c>
    </row>
    <row r="4130" spans="1:8" x14ac:dyDescent="0.35">
      <c r="A4130" s="144" t="s">
        <v>85</v>
      </c>
      <c r="B4130" s="145" t="s">
        <v>25</v>
      </c>
      <c r="C4130" s="145" t="s">
        <v>12</v>
      </c>
      <c r="D4130" s="146" t="str">
        <f>VLOOKUP(C4130,[0]!Data,2,)</f>
        <v>Nurse</v>
      </c>
      <c r="E4130" s="145">
        <v>1</v>
      </c>
      <c r="F4130" s="145" t="s">
        <v>11</v>
      </c>
      <c r="G4130" s="146">
        <f t="shared" si="138"/>
        <v>1</v>
      </c>
      <c r="H4130" s="147">
        <f t="shared" si="139"/>
        <v>1</v>
      </c>
    </row>
    <row r="4131" spans="1:8" x14ac:dyDescent="0.35">
      <c r="A4131" s="144" t="s">
        <v>85</v>
      </c>
      <c r="B4131" s="145" t="s">
        <v>25</v>
      </c>
      <c r="C4131" s="145" t="s">
        <v>12</v>
      </c>
      <c r="D4131" s="146" t="str">
        <f>VLOOKUP(C4131,[0]!Data,2,)</f>
        <v>Nurse</v>
      </c>
      <c r="E4131" s="145">
        <v>5</v>
      </c>
      <c r="F4131" s="145" t="s">
        <v>11</v>
      </c>
      <c r="G4131" s="146">
        <f t="shared" si="138"/>
        <v>1</v>
      </c>
      <c r="H4131" s="147">
        <f t="shared" si="139"/>
        <v>1</v>
      </c>
    </row>
    <row r="4132" spans="1:8" x14ac:dyDescent="0.35">
      <c r="A4132" s="144" t="s">
        <v>85</v>
      </c>
      <c r="B4132" s="145" t="s">
        <v>33</v>
      </c>
      <c r="C4132" s="145" t="s">
        <v>14</v>
      </c>
      <c r="D4132" s="146" t="str">
        <f>VLOOKUP(C4132,[0]!Data,2,)</f>
        <v>Ancillary Staff</v>
      </c>
      <c r="E4132" s="145">
        <v>4</v>
      </c>
      <c r="F4132" s="145" t="s">
        <v>11</v>
      </c>
      <c r="G4132" s="146">
        <f t="shared" si="138"/>
        <v>1</v>
      </c>
      <c r="H4132" s="147">
        <f t="shared" si="139"/>
        <v>1</v>
      </c>
    </row>
    <row r="4133" spans="1:8" x14ac:dyDescent="0.35">
      <c r="A4133" s="144" t="s">
        <v>85</v>
      </c>
      <c r="B4133" s="145" t="s">
        <v>33</v>
      </c>
      <c r="C4133" s="145" t="s">
        <v>56</v>
      </c>
      <c r="D4133" s="146" t="str">
        <f>VLOOKUP(C4133,[0]!Data,2,)</f>
        <v>Ancillary Staff</v>
      </c>
      <c r="E4133" s="145">
        <v>4</v>
      </c>
      <c r="F4133" s="145" t="s">
        <v>11</v>
      </c>
      <c r="G4133" s="146">
        <f t="shared" si="138"/>
        <v>1</v>
      </c>
      <c r="H4133" s="147">
        <f t="shared" si="139"/>
        <v>1</v>
      </c>
    </row>
    <row r="4134" spans="1:8" x14ac:dyDescent="0.35">
      <c r="A4134" s="144" t="s">
        <v>85</v>
      </c>
      <c r="B4134" s="145" t="s">
        <v>33</v>
      </c>
      <c r="C4134" s="145" t="s">
        <v>56</v>
      </c>
      <c r="D4134" s="146" t="str">
        <f>VLOOKUP(C4134,[0]!Data,2,)</f>
        <v>Ancillary Staff</v>
      </c>
      <c r="E4134" s="145">
        <v>1</v>
      </c>
      <c r="F4134" s="145" t="s">
        <v>11</v>
      </c>
      <c r="G4134" s="146">
        <f t="shared" si="138"/>
        <v>1</v>
      </c>
      <c r="H4134" s="147">
        <f t="shared" si="139"/>
        <v>1</v>
      </c>
    </row>
    <row r="4135" spans="1:8" x14ac:dyDescent="0.35">
      <c r="A4135" s="144" t="s">
        <v>85</v>
      </c>
      <c r="B4135" s="145" t="s">
        <v>33</v>
      </c>
      <c r="C4135" s="145" t="s">
        <v>14</v>
      </c>
      <c r="D4135" s="146" t="str">
        <f>VLOOKUP(C4135,[0]!Data,2,)</f>
        <v>Ancillary Staff</v>
      </c>
      <c r="E4135" s="145">
        <v>5</v>
      </c>
      <c r="F4135" s="145" t="s">
        <v>11</v>
      </c>
      <c r="G4135" s="146">
        <f t="shared" si="138"/>
        <v>1</v>
      </c>
      <c r="H4135" s="147">
        <f t="shared" si="139"/>
        <v>1</v>
      </c>
    </row>
    <row r="4136" spans="1:8" x14ac:dyDescent="0.35">
      <c r="A4136" s="144" t="s">
        <v>85</v>
      </c>
      <c r="B4136" s="145" t="s">
        <v>33</v>
      </c>
      <c r="C4136" s="145" t="s">
        <v>52</v>
      </c>
      <c r="D4136" s="146" t="str">
        <f>VLOOKUP(C4136,[0]!Data,2,)</f>
        <v>Allied Health</v>
      </c>
      <c r="E4136" s="145">
        <v>3</v>
      </c>
      <c r="F4136" s="145" t="s">
        <v>11</v>
      </c>
      <c r="G4136" s="146">
        <f t="shared" si="138"/>
        <v>1</v>
      </c>
      <c r="H4136" s="147">
        <f t="shared" si="139"/>
        <v>1</v>
      </c>
    </row>
    <row r="4137" spans="1:8" x14ac:dyDescent="0.35">
      <c r="A4137" s="144" t="s">
        <v>85</v>
      </c>
      <c r="B4137" s="145" t="s">
        <v>33</v>
      </c>
      <c r="C4137" s="145" t="s">
        <v>76</v>
      </c>
      <c r="D4137" s="146" t="str">
        <f>VLOOKUP(C4137,[0]!Data,2,)</f>
        <v>Allied Health</v>
      </c>
      <c r="E4137" s="145">
        <v>1</v>
      </c>
      <c r="F4137" s="145" t="s">
        <v>11</v>
      </c>
      <c r="G4137" s="146">
        <f t="shared" si="138"/>
        <v>1</v>
      </c>
      <c r="H4137" s="147">
        <f t="shared" si="139"/>
        <v>1</v>
      </c>
    </row>
    <row r="4138" spans="1:8" x14ac:dyDescent="0.35">
      <c r="A4138" s="144" t="s">
        <v>85</v>
      </c>
      <c r="B4138" s="145" t="s">
        <v>33</v>
      </c>
      <c r="C4138" s="145" t="s">
        <v>12</v>
      </c>
      <c r="D4138" s="146" t="str">
        <f>VLOOKUP(C4138,[0]!Data,2,)</f>
        <v>Nurse</v>
      </c>
      <c r="E4138" s="145">
        <v>1</v>
      </c>
      <c r="F4138" s="145" t="s">
        <v>11</v>
      </c>
      <c r="G4138" s="146">
        <f t="shared" si="138"/>
        <v>1</v>
      </c>
      <c r="H4138" s="147">
        <f t="shared" si="139"/>
        <v>1</v>
      </c>
    </row>
    <row r="4139" spans="1:8" x14ac:dyDescent="0.35">
      <c r="A4139" s="144" t="s">
        <v>85</v>
      </c>
      <c r="B4139" s="145" t="s">
        <v>33</v>
      </c>
      <c r="C4139" s="145" t="s">
        <v>10</v>
      </c>
      <c r="D4139" s="146" t="str">
        <f>VLOOKUP(C4139,[0]!Data,2,)</f>
        <v>Doctor</v>
      </c>
      <c r="E4139" s="145">
        <v>1</v>
      </c>
      <c r="F4139" s="145" t="s">
        <v>11</v>
      </c>
      <c r="G4139" s="146">
        <f t="shared" si="138"/>
        <v>1</v>
      </c>
      <c r="H4139" s="147">
        <f t="shared" si="139"/>
        <v>1</v>
      </c>
    </row>
    <row r="4140" spans="1:8" x14ac:dyDescent="0.35">
      <c r="A4140" s="144" t="s">
        <v>85</v>
      </c>
      <c r="B4140" s="145" t="s">
        <v>33</v>
      </c>
      <c r="C4140" s="145" t="s">
        <v>10</v>
      </c>
      <c r="D4140" s="146" t="str">
        <f>VLOOKUP(C4140,[0]!Data,2,)</f>
        <v>Doctor</v>
      </c>
      <c r="E4140" s="145">
        <v>4</v>
      </c>
      <c r="F4140" s="145" t="s">
        <v>11</v>
      </c>
      <c r="G4140" s="146">
        <f t="shared" si="138"/>
        <v>1</v>
      </c>
      <c r="H4140" s="147">
        <f t="shared" si="139"/>
        <v>1</v>
      </c>
    </row>
    <row r="4141" spans="1:8" x14ac:dyDescent="0.35">
      <c r="A4141" s="144" t="s">
        <v>85</v>
      </c>
      <c r="B4141" s="145" t="s">
        <v>33</v>
      </c>
      <c r="C4141" s="145" t="s">
        <v>10</v>
      </c>
      <c r="D4141" s="146" t="str">
        <f>VLOOKUP(C4141,[0]!Data,2,)</f>
        <v>Doctor</v>
      </c>
      <c r="E4141" s="145">
        <v>1</v>
      </c>
      <c r="F4141" s="145" t="s">
        <v>11</v>
      </c>
      <c r="G4141" s="146">
        <f t="shared" si="138"/>
        <v>1</v>
      </c>
      <c r="H4141" s="147">
        <f t="shared" si="139"/>
        <v>1</v>
      </c>
    </row>
    <row r="4142" spans="1:8" x14ac:dyDescent="0.35">
      <c r="A4142" s="144" t="s">
        <v>85</v>
      </c>
      <c r="B4142" s="145" t="s">
        <v>33</v>
      </c>
      <c r="C4142" s="145" t="s">
        <v>10</v>
      </c>
      <c r="D4142" s="146" t="str">
        <f>VLOOKUP(C4142,[0]!Data,2,)</f>
        <v>Doctor</v>
      </c>
      <c r="E4142" s="145">
        <v>2</v>
      </c>
      <c r="F4142" s="145" t="s">
        <v>11</v>
      </c>
      <c r="G4142" s="146">
        <f t="shared" si="138"/>
        <v>1</v>
      </c>
      <c r="H4142" s="147">
        <f t="shared" si="139"/>
        <v>1</v>
      </c>
    </row>
    <row r="4143" spans="1:8" x14ac:dyDescent="0.35">
      <c r="A4143" s="144" t="s">
        <v>85</v>
      </c>
      <c r="B4143" s="145" t="s">
        <v>41</v>
      </c>
      <c r="C4143" s="145" t="s">
        <v>12</v>
      </c>
      <c r="D4143" s="146" t="str">
        <f>VLOOKUP(C4143,[0]!Data,2,)</f>
        <v>Nurse</v>
      </c>
      <c r="E4143" s="145">
        <v>5</v>
      </c>
      <c r="F4143" s="145" t="s">
        <v>11</v>
      </c>
      <c r="G4143" s="146">
        <f t="shared" si="138"/>
        <v>1</v>
      </c>
      <c r="H4143" s="147">
        <f t="shared" si="139"/>
        <v>1</v>
      </c>
    </row>
    <row r="4144" spans="1:8" x14ac:dyDescent="0.35">
      <c r="A4144" s="144" t="s">
        <v>85</v>
      </c>
      <c r="B4144" s="145" t="s">
        <v>46</v>
      </c>
      <c r="C4144" s="145" t="s">
        <v>12</v>
      </c>
      <c r="D4144" s="146" t="str">
        <f>VLOOKUP(C4144,[0]!Data,2,)</f>
        <v>Nurse</v>
      </c>
      <c r="E4144" s="145">
        <v>1</v>
      </c>
      <c r="F4144" s="145" t="s">
        <v>11</v>
      </c>
      <c r="G4144" s="146">
        <f t="shared" si="138"/>
        <v>1</v>
      </c>
      <c r="H4144" s="147">
        <f t="shared" si="139"/>
        <v>1</v>
      </c>
    </row>
    <row r="4145" spans="1:8" x14ac:dyDescent="0.35">
      <c r="A4145" s="144" t="s">
        <v>85</v>
      </c>
      <c r="B4145" s="145">
        <v>8</v>
      </c>
      <c r="C4145" s="145" t="s">
        <v>12</v>
      </c>
      <c r="D4145" s="146" t="str">
        <f>VLOOKUP(C4145,[0]!Data,2,)</f>
        <v>Nurse</v>
      </c>
      <c r="E4145" s="145">
        <v>1</v>
      </c>
      <c r="F4145" s="145" t="s">
        <v>11</v>
      </c>
      <c r="G4145" s="146">
        <f t="shared" si="138"/>
        <v>1</v>
      </c>
      <c r="H4145" s="147">
        <f t="shared" si="139"/>
        <v>1</v>
      </c>
    </row>
    <row r="4146" spans="1:8" x14ac:dyDescent="0.35">
      <c r="A4146" s="144" t="s">
        <v>85</v>
      </c>
      <c r="B4146" s="145">
        <v>8</v>
      </c>
      <c r="C4146" s="145" t="s">
        <v>12</v>
      </c>
      <c r="D4146" s="146" t="str">
        <f>VLOOKUP(C4146,[0]!Data,2,)</f>
        <v>Nurse</v>
      </c>
      <c r="E4146" s="145">
        <v>4</v>
      </c>
      <c r="F4146" s="145" t="s">
        <v>11</v>
      </c>
      <c r="G4146" s="146">
        <f t="shared" si="138"/>
        <v>1</v>
      </c>
      <c r="H4146" s="147">
        <f t="shared" si="139"/>
        <v>1</v>
      </c>
    </row>
    <row r="4147" spans="1:8" x14ac:dyDescent="0.35">
      <c r="A4147" s="144" t="s">
        <v>85</v>
      </c>
      <c r="B4147" s="145">
        <v>8</v>
      </c>
      <c r="C4147" s="145" t="s">
        <v>14</v>
      </c>
      <c r="D4147" s="146" t="str">
        <f>VLOOKUP(C4147,[0]!Data,2,)</f>
        <v>Ancillary Staff</v>
      </c>
      <c r="E4147" s="145">
        <v>5</v>
      </c>
      <c r="F4147" s="145" t="s">
        <v>11</v>
      </c>
      <c r="G4147" s="146">
        <f t="shared" si="138"/>
        <v>1</v>
      </c>
      <c r="H4147" s="147">
        <f t="shared" si="139"/>
        <v>1</v>
      </c>
    </row>
    <row r="4148" spans="1:8" x14ac:dyDescent="0.35">
      <c r="A4148" s="144" t="s">
        <v>85</v>
      </c>
      <c r="B4148" s="145">
        <v>8</v>
      </c>
      <c r="C4148" s="145" t="s">
        <v>14</v>
      </c>
      <c r="D4148" s="146" t="str">
        <f>VLOOKUP(C4148,[0]!Data,2,)</f>
        <v>Ancillary Staff</v>
      </c>
      <c r="E4148" s="145">
        <v>1</v>
      </c>
      <c r="F4148" s="145" t="s">
        <v>11</v>
      </c>
      <c r="G4148" s="146">
        <f t="shared" si="138"/>
        <v>1</v>
      </c>
      <c r="H4148" s="147">
        <f t="shared" si="139"/>
        <v>1</v>
      </c>
    </row>
    <row r="4149" spans="1:8" x14ac:dyDescent="0.35">
      <c r="A4149" s="144" t="s">
        <v>85</v>
      </c>
      <c r="B4149" s="145" t="s">
        <v>34</v>
      </c>
      <c r="C4149" s="145" t="s">
        <v>12</v>
      </c>
      <c r="D4149" s="146" t="str">
        <f>VLOOKUP(C4149,[0]!Data,2,)</f>
        <v>Nurse</v>
      </c>
      <c r="E4149" s="145">
        <v>4</v>
      </c>
      <c r="F4149" s="145" t="s">
        <v>11</v>
      </c>
      <c r="G4149" s="146">
        <f t="shared" si="138"/>
        <v>1</v>
      </c>
      <c r="H4149" s="147">
        <f t="shared" si="139"/>
        <v>1</v>
      </c>
    </row>
    <row r="4150" spans="1:8" x14ac:dyDescent="0.35">
      <c r="A4150" s="144" t="s">
        <v>85</v>
      </c>
      <c r="B4150" s="145">
        <v>8</v>
      </c>
      <c r="C4150" s="145" t="s">
        <v>12</v>
      </c>
      <c r="D4150" s="146" t="str">
        <f>VLOOKUP(C4150,[0]!Data,2,)</f>
        <v>Nurse</v>
      </c>
      <c r="E4150" s="145">
        <v>4</v>
      </c>
      <c r="F4150" s="145" t="s">
        <v>11</v>
      </c>
      <c r="G4150" s="146">
        <f t="shared" si="138"/>
        <v>1</v>
      </c>
      <c r="H4150" s="147">
        <f t="shared" si="139"/>
        <v>1</v>
      </c>
    </row>
    <row r="4151" spans="1:8" x14ac:dyDescent="0.35">
      <c r="A4151" s="144" t="s">
        <v>85</v>
      </c>
      <c r="B4151" s="145">
        <v>8</v>
      </c>
      <c r="C4151" s="145" t="s">
        <v>12</v>
      </c>
      <c r="D4151" s="146" t="str">
        <f>VLOOKUP(C4151,[0]!Data,2,)</f>
        <v>Nurse</v>
      </c>
      <c r="E4151" s="145">
        <v>5</v>
      </c>
      <c r="F4151" s="145" t="s">
        <v>11</v>
      </c>
      <c r="G4151" s="146">
        <f t="shared" si="138"/>
        <v>1</v>
      </c>
      <c r="H4151" s="147">
        <f t="shared" si="139"/>
        <v>1</v>
      </c>
    </row>
    <row r="4152" spans="1:8" x14ac:dyDescent="0.35">
      <c r="A4152" s="144" t="s">
        <v>85</v>
      </c>
      <c r="B4152" s="145">
        <v>8</v>
      </c>
      <c r="C4152" s="145" t="s">
        <v>12</v>
      </c>
      <c r="D4152" s="146" t="str">
        <f>VLOOKUP(C4152,[0]!Data,2,)</f>
        <v>Nurse</v>
      </c>
      <c r="E4152" s="145">
        <v>5</v>
      </c>
      <c r="F4152" s="145" t="s">
        <v>11</v>
      </c>
      <c r="G4152" s="146">
        <f t="shared" si="138"/>
        <v>1</v>
      </c>
      <c r="H4152" s="147">
        <f t="shared" si="139"/>
        <v>1</v>
      </c>
    </row>
    <row r="4153" spans="1:8" x14ac:dyDescent="0.35">
      <c r="A4153" s="144" t="s">
        <v>85</v>
      </c>
      <c r="B4153" s="145">
        <v>8</v>
      </c>
      <c r="C4153" s="145" t="s">
        <v>12</v>
      </c>
      <c r="D4153" s="146" t="str">
        <f>VLOOKUP(C4153,[0]!Data,2,)</f>
        <v>Nurse</v>
      </c>
      <c r="E4153" s="145">
        <v>4</v>
      </c>
      <c r="F4153" s="145" t="s">
        <v>11</v>
      </c>
      <c r="G4153" s="146">
        <f t="shared" si="138"/>
        <v>1</v>
      </c>
      <c r="H4153" s="147">
        <f t="shared" si="139"/>
        <v>1</v>
      </c>
    </row>
    <row r="4154" spans="1:8" x14ac:dyDescent="0.35">
      <c r="A4154" s="144" t="s">
        <v>85</v>
      </c>
      <c r="B4154" s="145">
        <v>8</v>
      </c>
      <c r="C4154" s="145" t="s">
        <v>24</v>
      </c>
      <c r="D4154" s="146" t="str">
        <f>VLOOKUP(C4154,[0]!Data,2,)</f>
        <v>Allied Health</v>
      </c>
      <c r="E4154" s="145">
        <v>4</v>
      </c>
      <c r="F4154" s="145" t="s">
        <v>11</v>
      </c>
      <c r="G4154" s="146">
        <f t="shared" si="138"/>
        <v>1</v>
      </c>
      <c r="H4154" s="147">
        <f t="shared" si="139"/>
        <v>1</v>
      </c>
    </row>
    <row r="4155" spans="1:8" x14ac:dyDescent="0.35">
      <c r="A4155" s="144" t="s">
        <v>85</v>
      </c>
      <c r="B4155" s="145">
        <v>8</v>
      </c>
      <c r="C4155" s="145" t="s">
        <v>24</v>
      </c>
      <c r="D4155" s="146" t="str">
        <f>VLOOKUP(C4155,[0]!Data,2,)</f>
        <v>Allied Health</v>
      </c>
      <c r="E4155" s="145">
        <v>1</v>
      </c>
      <c r="F4155" s="145" t="s">
        <v>11</v>
      </c>
      <c r="G4155" s="146">
        <f t="shared" si="138"/>
        <v>1</v>
      </c>
      <c r="H4155" s="147">
        <f t="shared" si="139"/>
        <v>1</v>
      </c>
    </row>
    <row r="4156" spans="1:8" x14ac:dyDescent="0.35">
      <c r="A4156" s="144" t="s">
        <v>85</v>
      </c>
      <c r="B4156" s="145" t="s">
        <v>25</v>
      </c>
      <c r="C4156" s="145" t="s">
        <v>12</v>
      </c>
      <c r="D4156" s="146" t="str">
        <f>VLOOKUP(C4156,[0]!Data,2,)</f>
        <v>Nurse</v>
      </c>
      <c r="E4156" s="145">
        <v>4</v>
      </c>
      <c r="F4156" s="145" t="s">
        <v>11</v>
      </c>
      <c r="G4156" s="146">
        <f t="shared" si="138"/>
        <v>1</v>
      </c>
      <c r="H4156" s="147">
        <f t="shared" si="139"/>
        <v>1</v>
      </c>
    </row>
    <row r="4157" spans="1:8" x14ac:dyDescent="0.35">
      <c r="A4157" s="144" t="s">
        <v>85</v>
      </c>
      <c r="B4157" s="145" t="s">
        <v>25</v>
      </c>
      <c r="C4157" s="145" t="s">
        <v>12</v>
      </c>
      <c r="D4157" s="146" t="str">
        <f>VLOOKUP(C4157,[0]!Data,2,)</f>
        <v>Nurse</v>
      </c>
      <c r="E4157" s="145">
        <v>1</v>
      </c>
      <c r="F4157" s="145" t="s">
        <v>11</v>
      </c>
      <c r="G4157" s="146">
        <f t="shared" si="138"/>
        <v>1</v>
      </c>
      <c r="H4157" s="147">
        <f t="shared" si="139"/>
        <v>1</v>
      </c>
    </row>
    <row r="4158" spans="1:8" x14ac:dyDescent="0.35">
      <c r="A4158" s="144" t="s">
        <v>85</v>
      </c>
      <c r="B4158" s="145" t="s">
        <v>25</v>
      </c>
      <c r="C4158" s="145" t="s">
        <v>12</v>
      </c>
      <c r="D4158" s="146" t="str">
        <f>VLOOKUP(C4158,[0]!Data,2,)</f>
        <v>Nurse</v>
      </c>
      <c r="E4158" s="145">
        <v>5</v>
      </c>
      <c r="F4158" s="145" t="s">
        <v>11</v>
      </c>
      <c r="G4158" s="146">
        <f t="shared" si="138"/>
        <v>1</v>
      </c>
      <c r="H4158" s="147">
        <f t="shared" si="139"/>
        <v>1</v>
      </c>
    </row>
    <row r="4159" spans="1:8" x14ac:dyDescent="0.35">
      <c r="A4159" s="144" t="s">
        <v>85</v>
      </c>
      <c r="B4159" s="145" t="s">
        <v>25</v>
      </c>
      <c r="C4159" s="145" t="s">
        <v>10</v>
      </c>
      <c r="D4159" s="146" t="str">
        <f>VLOOKUP(C4159,[0]!Data,2,)</f>
        <v>Doctor</v>
      </c>
      <c r="E4159" s="145">
        <v>4</v>
      </c>
      <c r="F4159" s="145" t="s">
        <v>11</v>
      </c>
      <c r="G4159" s="146">
        <f t="shared" si="138"/>
        <v>1</v>
      </c>
      <c r="H4159" s="147">
        <f t="shared" si="139"/>
        <v>1</v>
      </c>
    </row>
    <row r="4160" spans="1:8" x14ac:dyDescent="0.35">
      <c r="A4160" s="144" t="s">
        <v>85</v>
      </c>
      <c r="B4160" s="145" t="s">
        <v>25</v>
      </c>
      <c r="C4160" s="145" t="s">
        <v>24</v>
      </c>
      <c r="D4160" s="146" t="str">
        <f>VLOOKUP(C4160,[0]!Data,2,)</f>
        <v>Allied Health</v>
      </c>
      <c r="E4160" s="145">
        <v>3</v>
      </c>
      <c r="F4160" s="145" t="s">
        <v>11</v>
      </c>
      <c r="G4160" s="146">
        <f t="shared" ref="G4160:G4223" si="140">IF(F4160="Y",1,0)</f>
        <v>1</v>
      </c>
      <c r="H4160" s="147">
        <f t="shared" ref="H4160:H4223" si="141">IF(F4160="Y,N",1,1)</f>
        <v>1</v>
      </c>
    </row>
    <row r="4161" spans="1:8" x14ac:dyDescent="0.35">
      <c r="A4161" s="144" t="s">
        <v>85</v>
      </c>
      <c r="B4161" s="145" t="s">
        <v>25</v>
      </c>
      <c r="C4161" s="145" t="s">
        <v>24</v>
      </c>
      <c r="D4161" s="146" t="str">
        <f>VLOOKUP(C4161,[0]!Data,2,)</f>
        <v>Allied Health</v>
      </c>
      <c r="E4161" s="145">
        <v>3</v>
      </c>
      <c r="F4161" s="145" t="s">
        <v>11</v>
      </c>
      <c r="G4161" s="146">
        <f t="shared" si="140"/>
        <v>1</v>
      </c>
      <c r="H4161" s="147">
        <f t="shared" si="141"/>
        <v>1</v>
      </c>
    </row>
    <row r="4162" spans="1:8" x14ac:dyDescent="0.35">
      <c r="A4162" s="144" t="s">
        <v>85</v>
      </c>
      <c r="B4162" s="145" t="s">
        <v>25</v>
      </c>
      <c r="C4162" s="145" t="s">
        <v>10</v>
      </c>
      <c r="D4162" s="146" t="str">
        <f>VLOOKUP(C4162,[0]!Data,2,)</f>
        <v>Doctor</v>
      </c>
      <c r="E4162" s="145">
        <v>3</v>
      </c>
      <c r="F4162" s="145" t="s">
        <v>11</v>
      </c>
      <c r="G4162" s="146">
        <f t="shared" si="140"/>
        <v>1</v>
      </c>
      <c r="H4162" s="147">
        <f t="shared" si="141"/>
        <v>1</v>
      </c>
    </row>
    <row r="4163" spans="1:8" x14ac:dyDescent="0.35">
      <c r="A4163" s="144" t="s">
        <v>85</v>
      </c>
      <c r="B4163" s="145" t="s">
        <v>25</v>
      </c>
      <c r="C4163" s="145" t="s">
        <v>10</v>
      </c>
      <c r="D4163" s="146" t="str">
        <f>VLOOKUP(C4163,[0]!Data,2,)</f>
        <v>Doctor</v>
      </c>
      <c r="E4163" s="145">
        <v>4</v>
      </c>
      <c r="F4163" s="145" t="s">
        <v>11</v>
      </c>
      <c r="G4163" s="146">
        <f t="shared" si="140"/>
        <v>1</v>
      </c>
      <c r="H4163" s="147">
        <f t="shared" si="141"/>
        <v>1</v>
      </c>
    </row>
    <row r="4164" spans="1:8" x14ac:dyDescent="0.35">
      <c r="A4164" s="144" t="s">
        <v>85</v>
      </c>
      <c r="B4164" s="145" t="s">
        <v>25</v>
      </c>
      <c r="C4164" s="145" t="s">
        <v>10</v>
      </c>
      <c r="D4164" s="146" t="str">
        <f>VLOOKUP(C4164,[0]!Data,2,)</f>
        <v>Doctor</v>
      </c>
      <c r="E4164" s="145">
        <v>1</v>
      </c>
      <c r="F4164" s="145" t="s">
        <v>11</v>
      </c>
      <c r="G4164" s="146">
        <f t="shared" si="140"/>
        <v>1</v>
      </c>
      <c r="H4164" s="147">
        <f t="shared" si="141"/>
        <v>1</v>
      </c>
    </row>
    <row r="4165" spans="1:8" x14ac:dyDescent="0.35">
      <c r="A4165" s="144" t="s">
        <v>85</v>
      </c>
      <c r="B4165" s="145" t="s">
        <v>25</v>
      </c>
      <c r="C4165" s="145" t="s">
        <v>12</v>
      </c>
      <c r="D4165" s="146" t="str">
        <f>VLOOKUP(C4165,[0]!Data,2,)</f>
        <v>Nurse</v>
      </c>
      <c r="E4165" s="145">
        <v>5</v>
      </c>
      <c r="F4165" s="145" t="s">
        <v>11</v>
      </c>
      <c r="G4165" s="146">
        <f t="shared" si="140"/>
        <v>1</v>
      </c>
      <c r="H4165" s="147">
        <f t="shared" si="141"/>
        <v>1</v>
      </c>
    </row>
    <row r="4166" spans="1:8" x14ac:dyDescent="0.35">
      <c r="A4166" s="144" t="s">
        <v>85</v>
      </c>
      <c r="B4166" s="145" t="s">
        <v>25</v>
      </c>
      <c r="C4166" s="145" t="s">
        <v>12</v>
      </c>
      <c r="D4166" s="146" t="str">
        <f>VLOOKUP(C4166,[0]!Data,2,)</f>
        <v>Nurse</v>
      </c>
      <c r="E4166" s="145">
        <v>4</v>
      </c>
      <c r="F4166" s="145" t="s">
        <v>11</v>
      </c>
      <c r="G4166" s="146">
        <f t="shared" si="140"/>
        <v>1</v>
      </c>
      <c r="H4166" s="147">
        <f t="shared" si="141"/>
        <v>1</v>
      </c>
    </row>
    <row r="4167" spans="1:8" x14ac:dyDescent="0.35">
      <c r="A4167" s="144" t="s">
        <v>85</v>
      </c>
      <c r="B4167" s="145" t="s">
        <v>25</v>
      </c>
      <c r="C4167" s="145" t="s">
        <v>12</v>
      </c>
      <c r="D4167" s="146" t="str">
        <f>VLOOKUP(C4167,[0]!Data,2,)</f>
        <v>Nurse</v>
      </c>
      <c r="E4167" s="145">
        <v>1</v>
      </c>
      <c r="F4167" s="145" t="s">
        <v>11</v>
      </c>
      <c r="G4167" s="146">
        <f t="shared" si="140"/>
        <v>1</v>
      </c>
      <c r="H4167" s="147">
        <f t="shared" si="141"/>
        <v>1</v>
      </c>
    </row>
    <row r="4168" spans="1:8" x14ac:dyDescent="0.35">
      <c r="A4168" s="144" t="s">
        <v>85</v>
      </c>
      <c r="B4168" s="145" t="s">
        <v>25</v>
      </c>
      <c r="C4168" s="145" t="s">
        <v>12</v>
      </c>
      <c r="D4168" s="146" t="str">
        <f>VLOOKUP(C4168,[0]!Data,2,)</f>
        <v>Nurse</v>
      </c>
      <c r="E4168" s="145">
        <v>3</v>
      </c>
      <c r="F4168" s="145" t="s">
        <v>11</v>
      </c>
      <c r="G4168" s="146">
        <f t="shared" si="140"/>
        <v>1</v>
      </c>
      <c r="H4168" s="147">
        <f t="shared" si="141"/>
        <v>1</v>
      </c>
    </row>
    <row r="4169" spans="1:8" x14ac:dyDescent="0.35">
      <c r="A4169" s="144" t="s">
        <v>85</v>
      </c>
      <c r="B4169" s="145" t="s">
        <v>25</v>
      </c>
      <c r="C4169" s="145" t="s">
        <v>14</v>
      </c>
      <c r="D4169" s="146" t="str">
        <f>VLOOKUP(C4169,[0]!Data,2,)</f>
        <v>Ancillary Staff</v>
      </c>
      <c r="E4169" s="145">
        <v>4</v>
      </c>
      <c r="F4169" s="145" t="s">
        <v>11</v>
      </c>
      <c r="G4169" s="146">
        <f t="shared" si="140"/>
        <v>1</v>
      </c>
      <c r="H4169" s="147">
        <f t="shared" si="141"/>
        <v>1</v>
      </c>
    </row>
    <row r="4170" spans="1:8" x14ac:dyDescent="0.35">
      <c r="A4170" s="144" t="s">
        <v>85</v>
      </c>
      <c r="B4170" s="145" t="s">
        <v>25</v>
      </c>
      <c r="C4170" s="145" t="s">
        <v>14</v>
      </c>
      <c r="D4170" s="146" t="str">
        <f>VLOOKUP(C4170,[0]!Data,2,)</f>
        <v>Ancillary Staff</v>
      </c>
      <c r="E4170" s="145">
        <v>5</v>
      </c>
      <c r="F4170" s="145" t="s">
        <v>11</v>
      </c>
      <c r="G4170" s="146">
        <f t="shared" si="140"/>
        <v>1</v>
      </c>
      <c r="H4170" s="147">
        <f t="shared" si="141"/>
        <v>1</v>
      </c>
    </row>
    <row r="4171" spans="1:8" x14ac:dyDescent="0.35">
      <c r="A4171" s="144" t="s">
        <v>85</v>
      </c>
      <c r="B4171" s="145" t="s">
        <v>25</v>
      </c>
      <c r="C4171" s="145" t="s">
        <v>20</v>
      </c>
      <c r="D4171" s="146" t="str">
        <f>VLOOKUP(C4171,[0]!Data,2,)</f>
        <v>Ancillary Staff</v>
      </c>
      <c r="E4171" s="145">
        <v>5</v>
      </c>
      <c r="F4171" s="145" t="s">
        <v>11</v>
      </c>
      <c r="G4171" s="146">
        <f t="shared" si="140"/>
        <v>1</v>
      </c>
      <c r="H4171" s="147">
        <f t="shared" si="141"/>
        <v>1</v>
      </c>
    </row>
    <row r="4172" spans="1:8" x14ac:dyDescent="0.35">
      <c r="A4172" s="144" t="s">
        <v>85</v>
      </c>
      <c r="B4172" s="145" t="s">
        <v>25</v>
      </c>
      <c r="C4172" s="145" t="s">
        <v>20</v>
      </c>
      <c r="D4172" s="146" t="str">
        <f>VLOOKUP(C4172,[0]!Data,2,)</f>
        <v>Ancillary Staff</v>
      </c>
      <c r="E4172" s="145">
        <v>1</v>
      </c>
      <c r="F4172" s="145" t="s">
        <v>11</v>
      </c>
      <c r="G4172" s="146">
        <f t="shared" si="140"/>
        <v>1</v>
      </c>
      <c r="H4172" s="147">
        <f t="shared" si="141"/>
        <v>1</v>
      </c>
    </row>
    <row r="4173" spans="1:8" x14ac:dyDescent="0.35">
      <c r="A4173" s="144" t="s">
        <v>85</v>
      </c>
      <c r="B4173" s="145" t="s">
        <v>25</v>
      </c>
      <c r="C4173" s="145" t="s">
        <v>12</v>
      </c>
      <c r="D4173" s="146" t="str">
        <f>VLOOKUP(C4173,[0]!Data,2,)</f>
        <v>Nurse</v>
      </c>
      <c r="E4173" s="145">
        <v>4</v>
      </c>
      <c r="F4173" s="145" t="s">
        <v>11</v>
      </c>
      <c r="G4173" s="146">
        <f t="shared" si="140"/>
        <v>1</v>
      </c>
      <c r="H4173" s="147">
        <f t="shared" si="141"/>
        <v>1</v>
      </c>
    </row>
    <row r="4174" spans="1:8" x14ac:dyDescent="0.35">
      <c r="A4174" s="144" t="s">
        <v>85</v>
      </c>
      <c r="B4174" s="145" t="s">
        <v>25</v>
      </c>
      <c r="C4174" s="145" t="s">
        <v>12</v>
      </c>
      <c r="D4174" s="146" t="str">
        <f>VLOOKUP(C4174,[0]!Data,2,)</f>
        <v>Nurse</v>
      </c>
      <c r="E4174" s="145">
        <v>3</v>
      </c>
      <c r="F4174" s="145" t="s">
        <v>11</v>
      </c>
      <c r="G4174" s="146">
        <f t="shared" si="140"/>
        <v>1</v>
      </c>
      <c r="H4174" s="147">
        <f t="shared" si="141"/>
        <v>1</v>
      </c>
    </row>
    <row r="4175" spans="1:8" x14ac:dyDescent="0.35">
      <c r="A4175" s="144" t="s">
        <v>85</v>
      </c>
      <c r="B4175" s="145" t="s">
        <v>25</v>
      </c>
      <c r="C4175" s="145" t="s">
        <v>12</v>
      </c>
      <c r="D4175" s="146" t="str">
        <f>VLOOKUP(C4175,[0]!Data,2,)</f>
        <v>Nurse</v>
      </c>
      <c r="E4175" s="145">
        <v>4</v>
      </c>
      <c r="F4175" s="145" t="s">
        <v>11</v>
      </c>
      <c r="G4175" s="146">
        <f t="shared" si="140"/>
        <v>1</v>
      </c>
      <c r="H4175" s="147">
        <f t="shared" si="141"/>
        <v>1</v>
      </c>
    </row>
    <row r="4176" spans="1:8" x14ac:dyDescent="0.35">
      <c r="A4176" s="144" t="s">
        <v>85</v>
      </c>
      <c r="B4176" s="145" t="s">
        <v>25</v>
      </c>
      <c r="C4176" s="145" t="s">
        <v>12</v>
      </c>
      <c r="D4176" s="146" t="str">
        <f>VLOOKUP(C4176,[0]!Data,2,)</f>
        <v>Nurse</v>
      </c>
      <c r="E4176" s="145">
        <v>5</v>
      </c>
      <c r="F4176" s="145" t="s">
        <v>11</v>
      </c>
      <c r="G4176" s="146">
        <f t="shared" si="140"/>
        <v>1</v>
      </c>
      <c r="H4176" s="147">
        <f t="shared" si="141"/>
        <v>1</v>
      </c>
    </row>
    <row r="4177" spans="1:8" x14ac:dyDescent="0.35">
      <c r="A4177" s="144" t="s">
        <v>85</v>
      </c>
      <c r="B4177" s="145" t="s">
        <v>25</v>
      </c>
      <c r="C4177" s="145" t="s">
        <v>12</v>
      </c>
      <c r="D4177" s="146" t="str">
        <f>VLOOKUP(C4177,[0]!Data,2,)</f>
        <v>Nurse</v>
      </c>
      <c r="E4177" s="145">
        <v>4</v>
      </c>
      <c r="F4177" s="145" t="s">
        <v>11</v>
      </c>
      <c r="G4177" s="146">
        <f t="shared" si="140"/>
        <v>1</v>
      </c>
      <c r="H4177" s="147">
        <f t="shared" si="141"/>
        <v>1</v>
      </c>
    </row>
    <row r="4178" spans="1:8" x14ac:dyDescent="0.35">
      <c r="A4178" s="144" t="s">
        <v>85</v>
      </c>
      <c r="B4178" s="145" t="s">
        <v>25</v>
      </c>
      <c r="C4178" s="145" t="s">
        <v>12</v>
      </c>
      <c r="D4178" s="146" t="str">
        <f>VLOOKUP(C4178,[0]!Data,2,)</f>
        <v>Nurse</v>
      </c>
      <c r="E4178" s="145">
        <v>3</v>
      </c>
      <c r="F4178" s="145" t="s">
        <v>11</v>
      </c>
      <c r="G4178" s="146">
        <f t="shared" si="140"/>
        <v>1</v>
      </c>
      <c r="H4178" s="147">
        <f t="shared" si="141"/>
        <v>1</v>
      </c>
    </row>
    <row r="4179" spans="1:8" x14ac:dyDescent="0.35">
      <c r="A4179" s="144" t="s">
        <v>85</v>
      </c>
      <c r="B4179" s="145" t="s">
        <v>16</v>
      </c>
      <c r="C4179" s="145" t="s">
        <v>12</v>
      </c>
      <c r="D4179" s="146" t="str">
        <f>VLOOKUP(C4179,[0]!Data,2,)</f>
        <v>Nurse</v>
      </c>
      <c r="E4179" s="145">
        <v>1</v>
      </c>
      <c r="F4179" s="145" t="s">
        <v>11</v>
      </c>
      <c r="G4179" s="146">
        <f t="shared" si="140"/>
        <v>1</v>
      </c>
      <c r="H4179" s="147">
        <f t="shared" si="141"/>
        <v>1</v>
      </c>
    </row>
    <row r="4180" spans="1:8" x14ac:dyDescent="0.35">
      <c r="A4180" s="144" t="s">
        <v>85</v>
      </c>
      <c r="B4180" s="145" t="s">
        <v>16</v>
      </c>
      <c r="C4180" s="145" t="s">
        <v>12</v>
      </c>
      <c r="D4180" s="146" t="str">
        <f>VLOOKUP(C4180,[0]!Data,2,)</f>
        <v>Nurse</v>
      </c>
      <c r="E4180" s="145">
        <v>5</v>
      </c>
      <c r="F4180" s="145" t="s">
        <v>11</v>
      </c>
      <c r="G4180" s="146">
        <f t="shared" si="140"/>
        <v>1</v>
      </c>
      <c r="H4180" s="147">
        <f t="shared" si="141"/>
        <v>1</v>
      </c>
    </row>
    <row r="4181" spans="1:8" x14ac:dyDescent="0.35">
      <c r="A4181" s="144" t="s">
        <v>85</v>
      </c>
      <c r="B4181" s="145" t="s">
        <v>16</v>
      </c>
      <c r="C4181" s="145" t="s">
        <v>12</v>
      </c>
      <c r="D4181" s="146" t="str">
        <f>VLOOKUP(C4181,[0]!Data,2,)</f>
        <v>Nurse</v>
      </c>
      <c r="E4181" s="145">
        <v>5</v>
      </c>
      <c r="F4181" s="145" t="s">
        <v>11</v>
      </c>
      <c r="G4181" s="146">
        <f t="shared" si="140"/>
        <v>1</v>
      </c>
      <c r="H4181" s="147">
        <f t="shared" si="141"/>
        <v>1</v>
      </c>
    </row>
    <row r="4182" spans="1:8" x14ac:dyDescent="0.35">
      <c r="A4182" s="144" t="s">
        <v>85</v>
      </c>
      <c r="B4182" s="145" t="s">
        <v>16</v>
      </c>
      <c r="C4182" s="145" t="s">
        <v>12</v>
      </c>
      <c r="D4182" s="146" t="str">
        <f>VLOOKUP(C4182,[0]!Data,2,)</f>
        <v>Nurse</v>
      </c>
      <c r="E4182" s="145">
        <v>1</v>
      </c>
      <c r="F4182" s="145" t="s">
        <v>11</v>
      </c>
      <c r="G4182" s="146">
        <f t="shared" si="140"/>
        <v>1</v>
      </c>
      <c r="H4182" s="147">
        <f t="shared" si="141"/>
        <v>1</v>
      </c>
    </row>
    <row r="4183" spans="1:8" x14ac:dyDescent="0.35">
      <c r="A4183" s="144" t="s">
        <v>85</v>
      </c>
      <c r="B4183" s="145" t="s">
        <v>16</v>
      </c>
      <c r="C4183" s="145" t="s">
        <v>12</v>
      </c>
      <c r="D4183" s="146" t="str">
        <f>VLOOKUP(C4183,[0]!Data,2,)</f>
        <v>Nurse</v>
      </c>
      <c r="E4183" s="145">
        <v>5</v>
      </c>
      <c r="F4183" s="145" t="s">
        <v>11</v>
      </c>
      <c r="G4183" s="146">
        <f t="shared" si="140"/>
        <v>1</v>
      </c>
      <c r="H4183" s="147">
        <f t="shared" si="141"/>
        <v>1</v>
      </c>
    </row>
    <row r="4184" spans="1:8" x14ac:dyDescent="0.35">
      <c r="A4184" s="144" t="s">
        <v>85</v>
      </c>
      <c r="B4184" s="145" t="s">
        <v>16</v>
      </c>
      <c r="C4184" s="145" t="s">
        <v>14</v>
      </c>
      <c r="D4184" s="146" t="str">
        <f>VLOOKUP(C4184,[0]!Data,2,)</f>
        <v>Ancillary Staff</v>
      </c>
      <c r="E4184" s="145">
        <v>5</v>
      </c>
      <c r="F4184" s="145" t="s">
        <v>11</v>
      </c>
      <c r="G4184" s="146">
        <f t="shared" si="140"/>
        <v>1</v>
      </c>
      <c r="H4184" s="147">
        <f t="shared" si="141"/>
        <v>1</v>
      </c>
    </row>
    <row r="4185" spans="1:8" x14ac:dyDescent="0.35">
      <c r="A4185" s="144" t="s">
        <v>85</v>
      </c>
      <c r="B4185" s="145" t="s">
        <v>16</v>
      </c>
      <c r="C4185" s="145" t="s">
        <v>12</v>
      </c>
      <c r="D4185" s="146" t="str">
        <f>VLOOKUP(C4185,[0]!Data,2,)</f>
        <v>Nurse</v>
      </c>
      <c r="E4185" s="145">
        <v>5</v>
      </c>
      <c r="F4185" s="145" t="s">
        <v>11</v>
      </c>
      <c r="G4185" s="146">
        <f t="shared" si="140"/>
        <v>1</v>
      </c>
      <c r="H4185" s="147">
        <f t="shared" si="141"/>
        <v>1</v>
      </c>
    </row>
    <row r="4186" spans="1:8" x14ac:dyDescent="0.35">
      <c r="A4186" s="144" t="s">
        <v>85</v>
      </c>
      <c r="B4186" s="145" t="s">
        <v>16</v>
      </c>
      <c r="C4186" s="145" t="s">
        <v>12</v>
      </c>
      <c r="D4186" s="146" t="str">
        <f>VLOOKUP(C4186,[0]!Data,2,)</f>
        <v>Nurse</v>
      </c>
      <c r="E4186" s="145">
        <v>5</v>
      </c>
      <c r="F4186" s="145" t="s">
        <v>11</v>
      </c>
      <c r="G4186" s="146">
        <f t="shared" si="140"/>
        <v>1</v>
      </c>
      <c r="H4186" s="147">
        <f t="shared" si="141"/>
        <v>1</v>
      </c>
    </row>
    <row r="4187" spans="1:8" x14ac:dyDescent="0.35">
      <c r="A4187" s="144" t="s">
        <v>85</v>
      </c>
      <c r="B4187" s="145" t="s">
        <v>16</v>
      </c>
      <c r="C4187" s="145" t="s">
        <v>12</v>
      </c>
      <c r="D4187" s="146" t="str">
        <f>VLOOKUP(C4187,[0]!Data,2,)</f>
        <v>Nurse</v>
      </c>
      <c r="E4187" s="145">
        <v>5</v>
      </c>
      <c r="F4187" s="145" t="s">
        <v>11</v>
      </c>
      <c r="G4187" s="146">
        <f t="shared" si="140"/>
        <v>1</v>
      </c>
      <c r="H4187" s="147">
        <f t="shared" si="141"/>
        <v>1</v>
      </c>
    </row>
    <row r="4188" spans="1:8" x14ac:dyDescent="0.35">
      <c r="A4188" s="144" t="s">
        <v>85</v>
      </c>
      <c r="B4188" s="145" t="s">
        <v>16</v>
      </c>
      <c r="C4188" s="145" t="s">
        <v>12</v>
      </c>
      <c r="D4188" s="146" t="str">
        <f>VLOOKUP(C4188,[0]!Data,2,)</f>
        <v>Nurse</v>
      </c>
      <c r="E4188" s="145">
        <v>1</v>
      </c>
      <c r="F4188" s="145" t="s">
        <v>11</v>
      </c>
      <c r="G4188" s="146">
        <f t="shared" si="140"/>
        <v>1</v>
      </c>
      <c r="H4188" s="147">
        <f t="shared" si="141"/>
        <v>1</v>
      </c>
    </row>
    <row r="4189" spans="1:8" x14ac:dyDescent="0.35">
      <c r="A4189" s="144" t="s">
        <v>85</v>
      </c>
      <c r="B4189" s="145" t="s">
        <v>16</v>
      </c>
      <c r="C4189" s="145" t="s">
        <v>14</v>
      </c>
      <c r="D4189" s="146" t="str">
        <f>VLOOKUP(C4189,[0]!Data,2,)</f>
        <v>Ancillary Staff</v>
      </c>
      <c r="E4189" s="145">
        <v>5</v>
      </c>
      <c r="F4189" s="145" t="s">
        <v>11</v>
      </c>
      <c r="G4189" s="146">
        <f t="shared" si="140"/>
        <v>1</v>
      </c>
      <c r="H4189" s="147">
        <f t="shared" si="141"/>
        <v>1</v>
      </c>
    </row>
    <row r="4190" spans="1:8" x14ac:dyDescent="0.35">
      <c r="A4190" s="144" t="s">
        <v>85</v>
      </c>
      <c r="B4190" s="145" t="s">
        <v>16</v>
      </c>
      <c r="C4190" s="145" t="s">
        <v>12</v>
      </c>
      <c r="D4190" s="146" t="str">
        <f>VLOOKUP(C4190,[0]!Data,2,)</f>
        <v>Nurse</v>
      </c>
      <c r="E4190" s="145">
        <v>1</v>
      </c>
      <c r="F4190" s="145" t="s">
        <v>11</v>
      </c>
      <c r="G4190" s="146">
        <f t="shared" si="140"/>
        <v>1</v>
      </c>
      <c r="H4190" s="147">
        <f t="shared" si="141"/>
        <v>1</v>
      </c>
    </row>
    <row r="4191" spans="1:8" x14ac:dyDescent="0.35">
      <c r="A4191" s="144" t="s">
        <v>85</v>
      </c>
      <c r="B4191" s="145" t="s">
        <v>16</v>
      </c>
      <c r="C4191" s="145" t="s">
        <v>12</v>
      </c>
      <c r="D4191" s="146" t="str">
        <f>VLOOKUP(C4191,[0]!Data,2,)</f>
        <v>Nurse</v>
      </c>
      <c r="E4191" s="145">
        <v>1</v>
      </c>
      <c r="F4191" s="145" t="s">
        <v>11</v>
      </c>
      <c r="G4191" s="146">
        <f t="shared" si="140"/>
        <v>1</v>
      </c>
      <c r="H4191" s="147">
        <f t="shared" si="141"/>
        <v>1</v>
      </c>
    </row>
    <row r="4192" spans="1:8" x14ac:dyDescent="0.35">
      <c r="A4192" s="144" t="s">
        <v>85</v>
      </c>
      <c r="B4192" s="145" t="s">
        <v>16</v>
      </c>
      <c r="C4192" s="145" t="s">
        <v>14</v>
      </c>
      <c r="D4192" s="146" t="str">
        <f>VLOOKUP(C4192,[0]!Data,2,)</f>
        <v>Ancillary Staff</v>
      </c>
      <c r="E4192" s="145">
        <v>5</v>
      </c>
      <c r="F4192" s="145" t="s">
        <v>11</v>
      </c>
      <c r="G4192" s="146">
        <f t="shared" si="140"/>
        <v>1</v>
      </c>
      <c r="H4192" s="147">
        <f t="shared" si="141"/>
        <v>1</v>
      </c>
    </row>
    <row r="4193" spans="1:8" x14ac:dyDescent="0.35">
      <c r="A4193" s="144" t="s">
        <v>85</v>
      </c>
      <c r="B4193" s="145" t="s">
        <v>16</v>
      </c>
      <c r="C4193" s="145" t="s">
        <v>12</v>
      </c>
      <c r="D4193" s="146" t="str">
        <f>VLOOKUP(C4193,[0]!Data,2,)</f>
        <v>Nurse</v>
      </c>
      <c r="E4193" s="145">
        <v>5</v>
      </c>
      <c r="F4193" s="145" t="s">
        <v>11</v>
      </c>
      <c r="G4193" s="146">
        <f t="shared" si="140"/>
        <v>1</v>
      </c>
      <c r="H4193" s="147">
        <f t="shared" si="141"/>
        <v>1</v>
      </c>
    </row>
    <row r="4194" spans="1:8" x14ac:dyDescent="0.35">
      <c r="A4194" s="144" t="s">
        <v>85</v>
      </c>
      <c r="B4194" s="145" t="s">
        <v>44</v>
      </c>
      <c r="C4194" s="145" t="s">
        <v>12</v>
      </c>
      <c r="D4194" s="146" t="str">
        <f>VLOOKUP(C4194,[0]!Data,2,)</f>
        <v>Nurse</v>
      </c>
      <c r="E4194" s="145">
        <v>1</v>
      </c>
      <c r="F4194" s="145" t="s">
        <v>11</v>
      </c>
      <c r="G4194" s="146">
        <f t="shared" si="140"/>
        <v>1</v>
      </c>
      <c r="H4194" s="147">
        <f t="shared" si="141"/>
        <v>1</v>
      </c>
    </row>
    <row r="4195" spans="1:8" x14ac:dyDescent="0.35">
      <c r="A4195" s="144" t="s">
        <v>85</v>
      </c>
      <c r="B4195" s="145" t="s">
        <v>44</v>
      </c>
      <c r="C4195" s="145" t="s">
        <v>12</v>
      </c>
      <c r="D4195" s="146" t="str">
        <f>VLOOKUP(C4195,[0]!Data,2,)</f>
        <v>Nurse</v>
      </c>
      <c r="E4195" s="145">
        <v>4</v>
      </c>
      <c r="F4195" s="145" t="s">
        <v>11</v>
      </c>
      <c r="G4195" s="146">
        <f t="shared" si="140"/>
        <v>1</v>
      </c>
      <c r="H4195" s="147">
        <f t="shared" si="141"/>
        <v>1</v>
      </c>
    </row>
    <row r="4196" spans="1:8" x14ac:dyDescent="0.35">
      <c r="A4196" s="144" t="s">
        <v>85</v>
      </c>
      <c r="B4196" s="145" t="s">
        <v>44</v>
      </c>
      <c r="C4196" s="145" t="s">
        <v>12</v>
      </c>
      <c r="D4196" s="146" t="str">
        <f>VLOOKUP(C4196,[0]!Data,2,)</f>
        <v>Nurse</v>
      </c>
      <c r="E4196" s="145">
        <v>3</v>
      </c>
      <c r="F4196" s="145" t="s">
        <v>11</v>
      </c>
      <c r="G4196" s="146">
        <f t="shared" si="140"/>
        <v>1</v>
      </c>
      <c r="H4196" s="147">
        <f t="shared" si="141"/>
        <v>1</v>
      </c>
    </row>
    <row r="4197" spans="1:8" x14ac:dyDescent="0.35">
      <c r="A4197" s="144" t="s">
        <v>85</v>
      </c>
      <c r="B4197" s="145" t="s">
        <v>44</v>
      </c>
      <c r="C4197" s="145" t="s">
        <v>10</v>
      </c>
      <c r="D4197" s="146" t="str">
        <f>VLOOKUP(C4197,[0]!Data,2,)</f>
        <v>Doctor</v>
      </c>
      <c r="E4197" s="145">
        <v>4</v>
      </c>
      <c r="F4197" s="145" t="s">
        <v>11</v>
      </c>
      <c r="G4197" s="146">
        <f t="shared" si="140"/>
        <v>1</v>
      </c>
      <c r="H4197" s="147">
        <f t="shared" si="141"/>
        <v>1</v>
      </c>
    </row>
    <row r="4198" spans="1:8" x14ac:dyDescent="0.35">
      <c r="A4198" s="144" t="s">
        <v>85</v>
      </c>
      <c r="B4198" s="145" t="s">
        <v>44</v>
      </c>
      <c r="C4198" s="145" t="s">
        <v>10</v>
      </c>
      <c r="D4198" s="146" t="str">
        <f>VLOOKUP(C4198,[0]!Data,2,)</f>
        <v>Doctor</v>
      </c>
      <c r="E4198" s="145">
        <v>2</v>
      </c>
      <c r="F4198" s="145" t="s">
        <v>11</v>
      </c>
      <c r="G4198" s="146">
        <f t="shared" si="140"/>
        <v>1</v>
      </c>
      <c r="H4198" s="147">
        <f t="shared" si="141"/>
        <v>1</v>
      </c>
    </row>
    <row r="4199" spans="1:8" x14ac:dyDescent="0.35">
      <c r="A4199" s="144" t="s">
        <v>85</v>
      </c>
      <c r="B4199" s="145" t="s">
        <v>44</v>
      </c>
      <c r="C4199" s="145" t="s">
        <v>12</v>
      </c>
      <c r="D4199" s="146" t="str">
        <f>VLOOKUP(C4199,[0]!Data,2,)</f>
        <v>Nurse</v>
      </c>
      <c r="E4199" s="145">
        <v>3</v>
      </c>
      <c r="F4199" s="145" t="s">
        <v>11</v>
      </c>
      <c r="G4199" s="146">
        <f t="shared" si="140"/>
        <v>1</v>
      </c>
      <c r="H4199" s="147">
        <f t="shared" si="141"/>
        <v>1</v>
      </c>
    </row>
    <row r="4200" spans="1:8" x14ac:dyDescent="0.35">
      <c r="A4200" s="144" t="s">
        <v>85</v>
      </c>
      <c r="B4200" s="145" t="s">
        <v>44</v>
      </c>
      <c r="C4200" s="145" t="s">
        <v>12</v>
      </c>
      <c r="D4200" s="146" t="str">
        <f>VLOOKUP(C4200,[0]!Data,2,)</f>
        <v>Nurse</v>
      </c>
      <c r="E4200" s="145">
        <v>1</v>
      </c>
      <c r="F4200" s="145" t="s">
        <v>11</v>
      </c>
      <c r="G4200" s="146">
        <f t="shared" si="140"/>
        <v>1</v>
      </c>
      <c r="H4200" s="147">
        <f t="shared" si="141"/>
        <v>1</v>
      </c>
    </row>
    <row r="4201" spans="1:8" x14ac:dyDescent="0.35">
      <c r="A4201" s="144" t="s">
        <v>85</v>
      </c>
      <c r="B4201" s="145" t="s">
        <v>44</v>
      </c>
      <c r="C4201" s="145" t="s">
        <v>14</v>
      </c>
      <c r="D4201" s="146" t="str">
        <f>VLOOKUP(C4201,[0]!Data,2,)</f>
        <v>Ancillary Staff</v>
      </c>
      <c r="E4201" s="145">
        <v>5</v>
      </c>
      <c r="F4201" s="145" t="s">
        <v>11</v>
      </c>
      <c r="G4201" s="146">
        <f t="shared" si="140"/>
        <v>1</v>
      </c>
      <c r="H4201" s="147">
        <f t="shared" si="141"/>
        <v>1</v>
      </c>
    </row>
    <row r="4202" spans="1:8" x14ac:dyDescent="0.35">
      <c r="A4202" s="144" t="s">
        <v>85</v>
      </c>
      <c r="B4202" s="145" t="s">
        <v>44</v>
      </c>
      <c r="C4202" s="145" t="s">
        <v>12</v>
      </c>
      <c r="D4202" s="146" t="str">
        <f>VLOOKUP(C4202,[0]!Data,2,)</f>
        <v>Nurse</v>
      </c>
      <c r="E4202" s="145">
        <v>2</v>
      </c>
      <c r="F4202" s="145" t="s">
        <v>11</v>
      </c>
      <c r="G4202" s="146">
        <f t="shared" si="140"/>
        <v>1</v>
      </c>
      <c r="H4202" s="147">
        <f t="shared" si="141"/>
        <v>1</v>
      </c>
    </row>
    <row r="4203" spans="1:8" x14ac:dyDescent="0.35">
      <c r="A4203" s="144" t="s">
        <v>85</v>
      </c>
      <c r="B4203" s="145" t="s">
        <v>44</v>
      </c>
      <c r="C4203" s="145" t="s">
        <v>12</v>
      </c>
      <c r="D4203" s="146" t="str">
        <f>VLOOKUP(C4203,[0]!Data,2,)</f>
        <v>Nurse</v>
      </c>
      <c r="E4203" s="145">
        <v>1</v>
      </c>
      <c r="F4203" s="145" t="s">
        <v>11</v>
      </c>
      <c r="G4203" s="146">
        <f t="shared" si="140"/>
        <v>1</v>
      </c>
      <c r="H4203" s="147">
        <f t="shared" si="141"/>
        <v>1</v>
      </c>
    </row>
    <row r="4204" spans="1:8" x14ac:dyDescent="0.35">
      <c r="A4204" s="144" t="s">
        <v>85</v>
      </c>
      <c r="B4204" s="145" t="s">
        <v>44</v>
      </c>
      <c r="C4204" s="145" t="s">
        <v>62</v>
      </c>
      <c r="D4204" s="146" t="str">
        <f>VLOOKUP(C4204,[0]!Data,2,)</f>
        <v>Allied Health</v>
      </c>
      <c r="E4204" s="145">
        <v>5</v>
      </c>
      <c r="F4204" s="145" t="s">
        <v>11</v>
      </c>
      <c r="G4204" s="146">
        <f t="shared" si="140"/>
        <v>1</v>
      </c>
      <c r="H4204" s="147">
        <f t="shared" si="141"/>
        <v>1</v>
      </c>
    </row>
    <row r="4205" spans="1:8" x14ac:dyDescent="0.35">
      <c r="A4205" s="144" t="s">
        <v>85</v>
      </c>
      <c r="B4205" s="145" t="s">
        <v>44</v>
      </c>
      <c r="C4205" s="145" t="s">
        <v>10</v>
      </c>
      <c r="D4205" s="146" t="str">
        <f>VLOOKUP(C4205,[0]!Data,2,)</f>
        <v>Doctor</v>
      </c>
      <c r="E4205" s="145">
        <v>2</v>
      </c>
      <c r="F4205" s="145" t="s">
        <v>11</v>
      </c>
      <c r="G4205" s="146">
        <f t="shared" si="140"/>
        <v>1</v>
      </c>
      <c r="H4205" s="147">
        <f t="shared" si="141"/>
        <v>1</v>
      </c>
    </row>
    <row r="4206" spans="1:8" x14ac:dyDescent="0.35">
      <c r="A4206" s="144" t="s">
        <v>85</v>
      </c>
      <c r="B4206" s="145" t="s">
        <v>44</v>
      </c>
      <c r="C4206" s="145" t="s">
        <v>62</v>
      </c>
      <c r="D4206" s="146" t="str">
        <f>VLOOKUP(C4206,[0]!Data,2,)</f>
        <v>Allied Health</v>
      </c>
      <c r="E4206" s="145">
        <v>5</v>
      </c>
      <c r="F4206" s="145" t="s">
        <v>11</v>
      </c>
      <c r="G4206" s="146">
        <f t="shared" si="140"/>
        <v>1</v>
      </c>
      <c r="H4206" s="147">
        <f t="shared" si="141"/>
        <v>1</v>
      </c>
    </row>
    <row r="4207" spans="1:8" x14ac:dyDescent="0.35">
      <c r="A4207" s="144" t="s">
        <v>85</v>
      </c>
      <c r="B4207" s="145" t="s">
        <v>44</v>
      </c>
      <c r="C4207" s="145" t="s">
        <v>12</v>
      </c>
      <c r="D4207" s="146" t="str">
        <f>VLOOKUP(C4207,[0]!Data,2,)</f>
        <v>Nurse</v>
      </c>
      <c r="E4207" s="145">
        <v>4</v>
      </c>
      <c r="F4207" s="145" t="s">
        <v>11</v>
      </c>
      <c r="G4207" s="146">
        <f t="shared" si="140"/>
        <v>1</v>
      </c>
      <c r="H4207" s="147">
        <f t="shared" si="141"/>
        <v>1</v>
      </c>
    </row>
    <row r="4208" spans="1:8" x14ac:dyDescent="0.35">
      <c r="A4208" s="144" t="s">
        <v>85</v>
      </c>
      <c r="B4208" s="145" t="s">
        <v>44</v>
      </c>
      <c r="C4208" s="145" t="s">
        <v>12</v>
      </c>
      <c r="D4208" s="146" t="str">
        <f>VLOOKUP(C4208,[0]!Data,2,)</f>
        <v>Nurse</v>
      </c>
      <c r="E4208" s="145">
        <v>1</v>
      </c>
      <c r="F4208" s="145" t="s">
        <v>11</v>
      </c>
      <c r="G4208" s="146">
        <f t="shared" si="140"/>
        <v>1</v>
      </c>
      <c r="H4208" s="147">
        <f t="shared" si="141"/>
        <v>1</v>
      </c>
    </row>
    <row r="4209" spans="1:8" x14ac:dyDescent="0.35">
      <c r="A4209" s="144" t="s">
        <v>85</v>
      </c>
      <c r="B4209" s="145" t="s">
        <v>44</v>
      </c>
      <c r="C4209" s="145" t="s">
        <v>57</v>
      </c>
      <c r="D4209" s="146" t="str">
        <f>VLOOKUP(C4209,[0]!Data,2,)</f>
        <v>Ancillary Staff</v>
      </c>
      <c r="E4209" s="145">
        <v>4</v>
      </c>
      <c r="F4209" s="145" t="s">
        <v>11</v>
      </c>
      <c r="G4209" s="146">
        <f t="shared" si="140"/>
        <v>1</v>
      </c>
      <c r="H4209" s="147">
        <f t="shared" si="141"/>
        <v>1</v>
      </c>
    </row>
    <row r="4210" spans="1:8" x14ac:dyDescent="0.35">
      <c r="A4210" s="144" t="s">
        <v>85</v>
      </c>
      <c r="B4210" s="145" t="s">
        <v>44</v>
      </c>
      <c r="C4210" s="145" t="s">
        <v>12</v>
      </c>
      <c r="D4210" s="146" t="str">
        <f>VLOOKUP(C4210,[0]!Data,2,)</f>
        <v>Nurse</v>
      </c>
      <c r="E4210" s="145">
        <v>3</v>
      </c>
      <c r="F4210" s="145" t="s">
        <v>11</v>
      </c>
      <c r="G4210" s="146">
        <f t="shared" si="140"/>
        <v>1</v>
      </c>
      <c r="H4210" s="147">
        <f t="shared" si="141"/>
        <v>1</v>
      </c>
    </row>
    <row r="4211" spans="1:8" x14ac:dyDescent="0.35">
      <c r="A4211" s="144" t="s">
        <v>85</v>
      </c>
      <c r="B4211" s="145" t="s">
        <v>44</v>
      </c>
      <c r="C4211" s="145" t="s">
        <v>12</v>
      </c>
      <c r="D4211" s="146" t="str">
        <f>VLOOKUP(C4211,[0]!Data,2,)</f>
        <v>Nurse</v>
      </c>
      <c r="E4211" s="145">
        <v>2</v>
      </c>
      <c r="F4211" s="145" t="s">
        <v>11</v>
      </c>
      <c r="G4211" s="146">
        <f t="shared" si="140"/>
        <v>1</v>
      </c>
      <c r="H4211" s="147">
        <f t="shared" si="141"/>
        <v>1</v>
      </c>
    </row>
    <row r="4212" spans="1:8" x14ac:dyDescent="0.35">
      <c r="A4212" s="144" t="s">
        <v>85</v>
      </c>
      <c r="B4212" s="145" t="s">
        <v>44</v>
      </c>
      <c r="C4212" s="145" t="s">
        <v>78</v>
      </c>
      <c r="D4212" s="146" t="str">
        <f>VLOOKUP(C4212,[0]!Data,2,)</f>
        <v>Ancillary Staff</v>
      </c>
      <c r="E4212" s="145">
        <v>2</v>
      </c>
      <c r="F4212" s="145" t="s">
        <v>11</v>
      </c>
      <c r="G4212" s="146">
        <f t="shared" si="140"/>
        <v>1</v>
      </c>
      <c r="H4212" s="147">
        <f t="shared" si="141"/>
        <v>1</v>
      </c>
    </row>
    <row r="4213" spans="1:8" x14ac:dyDescent="0.35">
      <c r="A4213" s="144" t="s">
        <v>85</v>
      </c>
      <c r="B4213" s="145" t="s">
        <v>44</v>
      </c>
      <c r="C4213" s="145" t="s">
        <v>78</v>
      </c>
      <c r="D4213" s="146" t="str">
        <f>VLOOKUP(C4213,[0]!Data,2,)</f>
        <v>Ancillary Staff</v>
      </c>
      <c r="E4213" s="145">
        <v>3</v>
      </c>
      <c r="F4213" s="145" t="s">
        <v>11</v>
      </c>
      <c r="G4213" s="146">
        <f t="shared" si="140"/>
        <v>1</v>
      </c>
      <c r="H4213" s="147">
        <f t="shared" si="141"/>
        <v>1</v>
      </c>
    </row>
    <row r="4214" spans="1:8" x14ac:dyDescent="0.35">
      <c r="A4214" s="144" t="s">
        <v>85</v>
      </c>
      <c r="B4214" s="145" t="s">
        <v>44</v>
      </c>
      <c r="C4214" s="145" t="s">
        <v>10</v>
      </c>
      <c r="D4214" s="146" t="str">
        <f>VLOOKUP(C4214,[0]!Data,2,)</f>
        <v>Doctor</v>
      </c>
      <c r="E4214" s="145">
        <v>2</v>
      </c>
      <c r="F4214" s="145" t="s">
        <v>11</v>
      </c>
      <c r="G4214" s="146">
        <f t="shared" si="140"/>
        <v>1</v>
      </c>
      <c r="H4214" s="147">
        <f t="shared" si="141"/>
        <v>1</v>
      </c>
    </row>
    <row r="4215" spans="1:8" x14ac:dyDescent="0.35">
      <c r="A4215" s="144" t="s">
        <v>85</v>
      </c>
      <c r="B4215" s="145" t="s">
        <v>41</v>
      </c>
      <c r="C4215" s="145" t="s">
        <v>56</v>
      </c>
      <c r="D4215" s="146" t="str">
        <f>VLOOKUP(C4215,[0]!Data,2,)</f>
        <v>Ancillary Staff</v>
      </c>
      <c r="E4215" s="145">
        <v>4</v>
      </c>
      <c r="F4215" s="145" t="s">
        <v>11</v>
      </c>
      <c r="G4215" s="146">
        <f t="shared" si="140"/>
        <v>1</v>
      </c>
      <c r="H4215" s="147">
        <f t="shared" si="141"/>
        <v>1</v>
      </c>
    </row>
    <row r="4216" spans="1:8" x14ac:dyDescent="0.35">
      <c r="A4216" s="144" t="s">
        <v>85</v>
      </c>
      <c r="B4216" s="145" t="s">
        <v>41</v>
      </c>
      <c r="C4216" s="145" t="s">
        <v>20</v>
      </c>
      <c r="D4216" s="146" t="str">
        <f>VLOOKUP(C4216,[0]!Data,2,)</f>
        <v>Ancillary Staff</v>
      </c>
      <c r="E4216" s="145">
        <v>1</v>
      </c>
      <c r="F4216" s="145" t="s">
        <v>11</v>
      </c>
      <c r="G4216" s="146">
        <f t="shared" si="140"/>
        <v>1</v>
      </c>
      <c r="H4216" s="147">
        <f t="shared" si="141"/>
        <v>1</v>
      </c>
    </row>
    <row r="4217" spans="1:8" x14ac:dyDescent="0.35">
      <c r="A4217" s="144" t="s">
        <v>85</v>
      </c>
      <c r="B4217" s="145" t="s">
        <v>41</v>
      </c>
      <c r="C4217" s="145" t="s">
        <v>32</v>
      </c>
      <c r="D4217" s="146" t="str">
        <f>VLOOKUP(C4217,[0]!Data,2,)</f>
        <v>Allied Health</v>
      </c>
      <c r="E4217" s="145">
        <v>1</v>
      </c>
      <c r="F4217" s="145" t="s">
        <v>11</v>
      </c>
      <c r="G4217" s="146">
        <f t="shared" si="140"/>
        <v>1</v>
      </c>
      <c r="H4217" s="147">
        <f t="shared" si="141"/>
        <v>1</v>
      </c>
    </row>
    <row r="4218" spans="1:8" x14ac:dyDescent="0.35">
      <c r="A4218" s="144" t="s">
        <v>85</v>
      </c>
      <c r="B4218" s="145">
        <v>7</v>
      </c>
      <c r="C4218" s="145" t="s">
        <v>14</v>
      </c>
      <c r="D4218" s="146" t="str">
        <f>VLOOKUP(C4218,[0]!Data,2,)</f>
        <v>Ancillary Staff</v>
      </c>
      <c r="E4218" s="145">
        <v>5</v>
      </c>
      <c r="F4218" s="145" t="s">
        <v>29</v>
      </c>
      <c r="G4218" s="146">
        <f t="shared" si="140"/>
        <v>0</v>
      </c>
      <c r="H4218" s="147">
        <f t="shared" si="141"/>
        <v>1</v>
      </c>
    </row>
    <row r="4219" spans="1:8" x14ac:dyDescent="0.35">
      <c r="A4219" s="144" t="s">
        <v>85</v>
      </c>
      <c r="B4219" s="145">
        <v>7</v>
      </c>
      <c r="C4219" s="145" t="s">
        <v>10</v>
      </c>
      <c r="D4219" s="146" t="str">
        <f>VLOOKUP(C4219,[0]!Data,2,)</f>
        <v>Doctor</v>
      </c>
      <c r="E4219" s="145">
        <v>4</v>
      </c>
      <c r="F4219" s="145" t="s">
        <v>11</v>
      </c>
      <c r="G4219" s="146">
        <f t="shared" si="140"/>
        <v>1</v>
      </c>
      <c r="H4219" s="147">
        <f t="shared" si="141"/>
        <v>1</v>
      </c>
    </row>
    <row r="4220" spans="1:8" x14ac:dyDescent="0.35">
      <c r="A4220" s="144" t="s">
        <v>85</v>
      </c>
      <c r="B4220" s="145">
        <v>7</v>
      </c>
      <c r="C4220" s="145" t="s">
        <v>10</v>
      </c>
      <c r="D4220" s="146" t="str">
        <f>VLOOKUP(C4220,[0]!Data,2,)</f>
        <v>Doctor</v>
      </c>
      <c r="E4220" s="145">
        <v>4</v>
      </c>
      <c r="F4220" s="145" t="s">
        <v>11</v>
      </c>
      <c r="G4220" s="146">
        <f t="shared" si="140"/>
        <v>1</v>
      </c>
      <c r="H4220" s="147">
        <f t="shared" si="141"/>
        <v>1</v>
      </c>
    </row>
    <row r="4221" spans="1:8" x14ac:dyDescent="0.35">
      <c r="A4221" s="144" t="s">
        <v>85</v>
      </c>
      <c r="B4221" s="145">
        <v>7</v>
      </c>
      <c r="C4221" s="145" t="s">
        <v>10</v>
      </c>
      <c r="D4221" s="146" t="str">
        <f>VLOOKUP(C4221,[0]!Data,2,)</f>
        <v>Doctor</v>
      </c>
      <c r="E4221" s="145">
        <v>1</v>
      </c>
      <c r="F4221" s="145" t="s">
        <v>29</v>
      </c>
      <c r="G4221" s="146">
        <f t="shared" si="140"/>
        <v>0</v>
      </c>
      <c r="H4221" s="147">
        <f t="shared" si="141"/>
        <v>1</v>
      </c>
    </row>
    <row r="4222" spans="1:8" x14ac:dyDescent="0.35">
      <c r="A4222" s="144" t="s">
        <v>85</v>
      </c>
      <c r="B4222" s="145" t="s">
        <v>41</v>
      </c>
      <c r="C4222" s="145" t="s">
        <v>12</v>
      </c>
      <c r="D4222" s="146" t="str">
        <f>VLOOKUP(C4222,[0]!Data,2,)</f>
        <v>Nurse</v>
      </c>
      <c r="E4222" s="145">
        <v>4</v>
      </c>
      <c r="F4222" s="145" t="s">
        <v>11</v>
      </c>
      <c r="G4222" s="146">
        <f t="shared" si="140"/>
        <v>1</v>
      </c>
      <c r="H4222" s="147">
        <f t="shared" si="141"/>
        <v>1</v>
      </c>
    </row>
    <row r="4223" spans="1:8" x14ac:dyDescent="0.35">
      <c r="A4223" s="144" t="s">
        <v>85</v>
      </c>
      <c r="B4223" s="145">
        <v>8</v>
      </c>
      <c r="C4223" s="145" t="s">
        <v>12</v>
      </c>
      <c r="D4223" s="146" t="str">
        <f>VLOOKUP(C4223,[0]!Data,2,)</f>
        <v>Nurse</v>
      </c>
      <c r="E4223" s="145">
        <v>1</v>
      </c>
      <c r="F4223" s="145" t="s">
        <v>11</v>
      </c>
      <c r="G4223" s="146">
        <f t="shared" si="140"/>
        <v>1</v>
      </c>
      <c r="H4223" s="147">
        <f t="shared" si="141"/>
        <v>1</v>
      </c>
    </row>
    <row r="4224" spans="1:8" x14ac:dyDescent="0.35">
      <c r="A4224" s="144" t="s">
        <v>85</v>
      </c>
      <c r="B4224" s="145">
        <v>8</v>
      </c>
      <c r="C4224" s="145" t="s">
        <v>12</v>
      </c>
      <c r="D4224" s="146" t="str">
        <f>VLOOKUP(C4224,[0]!Data,2,)</f>
        <v>Nurse</v>
      </c>
      <c r="E4224" s="145">
        <v>1</v>
      </c>
      <c r="F4224" s="145" t="s">
        <v>11</v>
      </c>
      <c r="G4224" s="146">
        <f t="shared" ref="G4224:G4286" si="142">IF(F4224="Y",1,0)</f>
        <v>1</v>
      </c>
      <c r="H4224" s="147">
        <f t="shared" ref="H4224:H4286" si="143">IF(F4224="Y,N",1,1)</f>
        <v>1</v>
      </c>
    </row>
    <row r="4225" spans="1:8" x14ac:dyDescent="0.35">
      <c r="A4225" s="144" t="s">
        <v>85</v>
      </c>
      <c r="B4225" s="145">
        <v>8</v>
      </c>
      <c r="C4225" s="145" t="s">
        <v>12</v>
      </c>
      <c r="D4225" s="146" t="str">
        <f>VLOOKUP(C4225,[0]!Data,2,)</f>
        <v>Nurse</v>
      </c>
      <c r="E4225" s="145">
        <v>5</v>
      </c>
      <c r="F4225" s="145" t="s">
        <v>11</v>
      </c>
      <c r="G4225" s="146">
        <f t="shared" si="142"/>
        <v>1</v>
      </c>
      <c r="H4225" s="147">
        <f t="shared" si="143"/>
        <v>1</v>
      </c>
    </row>
    <row r="4226" spans="1:8" x14ac:dyDescent="0.35">
      <c r="A4226" s="144" t="s">
        <v>85</v>
      </c>
      <c r="B4226" s="145">
        <v>8</v>
      </c>
      <c r="C4226" s="145" t="s">
        <v>14</v>
      </c>
      <c r="D4226" s="146" t="str">
        <f>VLOOKUP(C4226,[0]!Data,2,)</f>
        <v>Ancillary Staff</v>
      </c>
      <c r="E4226" s="145">
        <v>5</v>
      </c>
      <c r="F4226" s="145" t="s">
        <v>11</v>
      </c>
      <c r="G4226" s="146">
        <f t="shared" si="142"/>
        <v>1</v>
      </c>
      <c r="H4226" s="147">
        <f t="shared" si="143"/>
        <v>1</v>
      </c>
    </row>
    <row r="4227" spans="1:8" x14ac:dyDescent="0.35">
      <c r="A4227" s="144" t="s">
        <v>85</v>
      </c>
      <c r="B4227" s="145">
        <v>8</v>
      </c>
      <c r="C4227" s="145" t="s">
        <v>12</v>
      </c>
      <c r="D4227" s="146" t="str">
        <f>VLOOKUP(C4227,[0]!Data,2,)</f>
        <v>Nurse</v>
      </c>
      <c r="E4227" s="145">
        <v>4</v>
      </c>
      <c r="F4227" s="145" t="s">
        <v>11</v>
      </c>
      <c r="G4227" s="146">
        <f t="shared" si="142"/>
        <v>1</v>
      </c>
      <c r="H4227" s="147">
        <f t="shared" si="143"/>
        <v>1</v>
      </c>
    </row>
    <row r="4228" spans="1:8" x14ac:dyDescent="0.35">
      <c r="A4228" s="144" t="s">
        <v>85</v>
      </c>
      <c r="B4228" s="145">
        <v>8</v>
      </c>
      <c r="C4228" s="145" t="s">
        <v>12</v>
      </c>
      <c r="D4228" s="146" t="str">
        <f>VLOOKUP(C4228,[0]!Data,2,)</f>
        <v>Nurse</v>
      </c>
      <c r="E4228" s="145">
        <v>1</v>
      </c>
      <c r="F4228" s="145" t="s">
        <v>11</v>
      </c>
      <c r="G4228" s="146">
        <f t="shared" si="142"/>
        <v>1</v>
      </c>
      <c r="H4228" s="147">
        <f t="shared" si="143"/>
        <v>1</v>
      </c>
    </row>
    <row r="4229" spans="1:8" x14ac:dyDescent="0.35">
      <c r="A4229" s="144" t="s">
        <v>85</v>
      </c>
      <c r="B4229" s="145">
        <v>8</v>
      </c>
      <c r="C4229" s="145" t="s">
        <v>12</v>
      </c>
      <c r="D4229" s="146" t="str">
        <f>VLOOKUP(C4229,[0]!Data,2,)</f>
        <v>Nurse</v>
      </c>
      <c r="E4229" s="145">
        <v>4</v>
      </c>
      <c r="F4229" s="145" t="s">
        <v>11</v>
      </c>
      <c r="G4229" s="146">
        <f t="shared" si="142"/>
        <v>1</v>
      </c>
      <c r="H4229" s="147">
        <f t="shared" si="143"/>
        <v>1</v>
      </c>
    </row>
    <row r="4230" spans="1:8" x14ac:dyDescent="0.35">
      <c r="A4230" s="144" t="s">
        <v>85</v>
      </c>
      <c r="B4230" s="145">
        <v>8</v>
      </c>
      <c r="C4230" s="145" t="s">
        <v>12</v>
      </c>
      <c r="D4230" s="146" t="str">
        <f>VLOOKUP(C4230,[0]!Data,2,)</f>
        <v>Nurse</v>
      </c>
      <c r="E4230" s="145">
        <v>4</v>
      </c>
      <c r="F4230" s="145" t="s">
        <v>11</v>
      </c>
      <c r="G4230" s="146">
        <f t="shared" si="142"/>
        <v>1</v>
      </c>
      <c r="H4230" s="147">
        <f t="shared" si="143"/>
        <v>1</v>
      </c>
    </row>
    <row r="4231" spans="1:8" x14ac:dyDescent="0.35">
      <c r="A4231" s="144" t="s">
        <v>85</v>
      </c>
      <c r="B4231" s="145" t="s">
        <v>28</v>
      </c>
      <c r="C4231" s="145" t="s">
        <v>14</v>
      </c>
      <c r="D4231" s="146" t="str">
        <f>VLOOKUP(C4231,[0]!Data,2,)</f>
        <v>Ancillary Staff</v>
      </c>
      <c r="E4231" s="145">
        <v>1</v>
      </c>
      <c r="F4231" s="145" t="s">
        <v>11</v>
      </c>
      <c r="G4231" s="146">
        <f t="shared" si="142"/>
        <v>1</v>
      </c>
      <c r="H4231" s="147">
        <f t="shared" si="143"/>
        <v>1</v>
      </c>
    </row>
    <row r="4232" spans="1:8" x14ac:dyDescent="0.35">
      <c r="A4232" s="144" t="s">
        <v>85</v>
      </c>
      <c r="B4232" s="145" t="s">
        <v>28</v>
      </c>
      <c r="C4232" s="145" t="s">
        <v>10</v>
      </c>
      <c r="D4232" s="146" t="str">
        <f>VLOOKUP(C4232,[0]!Data,2,)</f>
        <v>Doctor</v>
      </c>
      <c r="E4232" s="145">
        <v>4</v>
      </c>
      <c r="F4232" s="145" t="s">
        <v>11</v>
      </c>
      <c r="G4232" s="146">
        <f t="shared" si="142"/>
        <v>1</v>
      </c>
      <c r="H4232" s="147">
        <f t="shared" si="143"/>
        <v>1</v>
      </c>
    </row>
    <row r="4233" spans="1:8" x14ac:dyDescent="0.35">
      <c r="A4233" s="144" t="s">
        <v>85</v>
      </c>
      <c r="B4233" s="145" t="s">
        <v>28</v>
      </c>
      <c r="C4233" s="145" t="s">
        <v>10</v>
      </c>
      <c r="D4233" s="146" t="str">
        <f>VLOOKUP(C4233,[0]!Data,2,)</f>
        <v>Doctor</v>
      </c>
      <c r="E4233" s="145">
        <v>1</v>
      </c>
      <c r="F4233" s="145" t="s">
        <v>11</v>
      </c>
      <c r="G4233" s="146">
        <f t="shared" si="142"/>
        <v>1</v>
      </c>
      <c r="H4233" s="147">
        <f t="shared" si="143"/>
        <v>1</v>
      </c>
    </row>
    <row r="4234" spans="1:8" x14ac:dyDescent="0.35">
      <c r="A4234" s="144" t="s">
        <v>85</v>
      </c>
      <c r="B4234" s="145" t="s">
        <v>28</v>
      </c>
      <c r="C4234" s="145" t="s">
        <v>14</v>
      </c>
      <c r="D4234" s="146" t="str">
        <f>VLOOKUP(C4234,[0]!Data,2,)</f>
        <v>Ancillary Staff</v>
      </c>
      <c r="E4234" s="145">
        <v>5</v>
      </c>
      <c r="F4234" s="145" t="s">
        <v>11</v>
      </c>
      <c r="G4234" s="146">
        <f t="shared" si="142"/>
        <v>1</v>
      </c>
      <c r="H4234" s="147">
        <f t="shared" si="143"/>
        <v>1</v>
      </c>
    </row>
    <row r="4235" spans="1:8" x14ac:dyDescent="0.35">
      <c r="A4235" s="144" t="s">
        <v>85</v>
      </c>
      <c r="B4235" s="145" t="s">
        <v>28</v>
      </c>
      <c r="C4235" s="145" t="s">
        <v>20</v>
      </c>
      <c r="D4235" s="146" t="str">
        <f>VLOOKUP(C4235,[0]!Data,2,)</f>
        <v>Ancillary Staff</v>
      </c>
      <c r="E4235" s="145">
        <v>5</v>
      </c>
      <c r="F4235" s="145" t="s">
        <v>29</v>
      </c>
      <c r="G4235" s="146">
        <f t="shared" si="142"/>
        <v>0</v>
      </c>
      <c r="H4235" s="147">
        <f t="shared" si="143"/>
        <v>1</v>
      </c>
    </row>
    <row r="4236" spans="1:8" x14ac:dyDescent="0.35">
      <c r="A4236" s="144" t="s">
        <v>85</v>
      </c>
      <c r="B4236" s="145" t="s">
        <v>28</v>
      </c>
      <c r="C4236" s="145" t="s">
        <v>12</v>
      </c>
      <c r="D4236" s="146" t="str">
        <f>VLOOKUP(C4236,[0]!Data,2,)</f>
        <v>Nurse</v>
      </c>
      <c r="E4236" s="145">
        <v>4</v>
      </c>
      <c r="F4236" s="145" t="s">
        <v>11</v>
      </c>
      <c r="G4236" s="146">
        <f t="shared" si="142"/>
        <v>1</v>
      </c>
      <c r="H4236" s="147">
        <f t="shared" si="143"/>
        <v>1</v>
      </c>
    </row>
    <row r="4237" spans="1:8" x14ac:dyDescent="0.35">
      <c r="A4237" s="144" t="s">
        <v>85</v>
      </c>
      <c r="B4237" s="145" t="s">
        <v>28</v>
      </c>
      <c r="C4237" s="145" t="s">
        <v>12</v>
      </c>
      <c r="D4237" s="146" t="str">
        <f>VLOOKUP(C4237,[0]!Data,2,)</f>
        <v>Nurse</v>
      </c>
      <c r="E4237" s="145">
        <v>1</v>
      </c>
      <c r="F4237" s="145" t="s">
        <v>11</v>
      </c>
      <c r="G4237" s="146">
        <f t="shared" si="142"/>
        <v>1</v>
      </c>
      <c r="H4237" s="147">
        <f t="shared" si="143"/>
        <v>1</v>
      </c>
    </row>
    <row r="4238" spans="1:8" x14ac:dyDescent="0.35">
      <c r="A4238" s="144" t="s">
        <v>85</v>
      </c>
      <c r="B4238" s="145" t="s">
        <v>19</v>
      </c>
      <c r="C4238" s="145" t="s">
        <v>68</v>
      </c>
      <c r="D4238" s="146" t="str">
        <f>VLOOKUP(C4238,[0]!Data,2,)</f>
        <v>Ancillary Staff</v>
      </c>
      <c r="E4238" s="145">
        <v>1</v>
      </c>
      <c r="F4238" s="145" t="s">
        <v>11</v>
      </c>
      <c r="G4238" s="146">
        <f t="shared" si="142"/>
        <v>1</v>
      </c>
      <c r="H4238" s="147">
        <f t="shared" si="143"/>
        <v>1</v>
      </c>
    </row>
    <row r="4239" spans="1:8" x14ac:dyDescent="0.35">
      <c r="A4239" s="144" t="s">
        <v>85</v>
      </c>
      <c r="B4239" s="145" t="s">
        <v>19</v>
      </c>
      <c r="C4239" s="145" t="s">
        <v>12</v>
      </c>
      <c r="D4239" s="146" t="str">
        <f>VLOOKUP(C4239,[0]!Data,2,)</f>
        <v>Nurse</v>
      </c>
      <c r="E4239" s="145">
        <v>5</v>
      </c>
      <c r="F4239" s="145" t="s">
        <v>11</v>
      </c>
      <c r="G4239" s="146">
        <f t="shared" si="142"/>
        <v>1</v>
      </c>
      <c r="H4239" s="147">
        <f t="shared" si="143"/>
        <v>1</v>
      </c>
    </row>
    <row r="4240" spans="1:8" x14ac:dyDescent="0.35">
      <c r="A4240" s="144" t="s">
        <v>85</v>
      </c>
      <c r="B4240" s="145" t="s">
        <v>19</v>
      </c>
      <c r="C4240" s="145" t="s">
        <v>12</v>
      </c>
      <c r="D4240" s="146" t="str">
        <f>VLOOKUP(C4240,[0]!Data,2,)</f>
        <v>Nurse</v>
      </c>
      <c r="E4240" s="145">
        <v>4</v>
      </c>
      <c r="F4240" s="145" t="s">
        <v>11</v>
      </c>
      <c r="G4240" s="146">
        <f t="shared" si="142"/>
        <v>1</v>
      </c>
      <c r="H4240" s="147">
        <f t="shared" si="143"/>
        <v>1</v>
      </c>
    </row>
    <row r="4241" spans="1:8" x14ac:dyDescent="0.35">
      <c r="A4241" s="144" t="s">
        <v>85</v>
      </c>
      <c r="B4241" s="145" t="s">
        <v>19</v>
      </c>
      <c r="C4241" s="145" t="s">
        <v>12</v>
      </c>
      <c r="D4241" s="146" t="str">
        <f>VLOOKUP(C4241,[0]!Data,2,)</f>
        <v>Nurse</v>
      </c>
      <c r="E4241" s="145">
        <v>1</v>
      </c>
      <c r="F4241" s="145" t="s">
        <v>11</v>
      </c>
      <c r="G4241" s="146">
        <f t="shared" si="142"/>
        <v>1</v>
      </c>
      <c r="H4241" s="147">
        <f t="shared" si="143"/>
        <v>1</v>
      </c>
    </row>
    <row r="4242" spans="1:8" x14ac:dyDescent="0.35">
      <c r="A4242" s="144" t="s">
        <v>85</v>
      </c>
      <c r="B4242" s="145" t="s">
        <v>19</v>
      </c>
      <c r="C4242" s="145" t="s">
        <v>12</v>
      </c>
      <c r="D4242" s="146" t="str">
        <f>VLOOKUP(C4242,[0]!Data,2,)</f>
        <v>Nurse</v>
      </c>
      <c r="E4242" s="145">
        <v>1</v>
      </c>
      <c r="F4242" s="145" t="s">
        <v>11</v>
      </c>
      <c r="G4242" s="146">
        <f t="shared" si="142"/>
        <v>1</v>
      </c>
      <c r="H4242" s="147">
        <f t="shared" si="143"/>
        <v>1</v>
      </c>
    </row>
    <row r="4243" spans="1:8" x14ac:dyDescent="0.35">
      <c r="A4243" s="144" t="s">
        <v>85</v>
      </c>
      <c r="B4243" s="145" t="s">
        <v>19</v>
      </c>
      <c r="C4243" s="145" t="s">
        <v>14</v>
      </c>
      <c r="D4243" s="146" t="str">
        <f>VLOOKUP(C4243,[0]!Data,2,)</f>
        <v>Ancillary Staff</v>
      </c>
      <c r="E4243" s="145">
        <v>5</v>
      </c>
      <c r="F4243" s="145" t="s">
        <v>11</v>
      </c>
      <c r="G4243" s="146">
        <f t="shared" si="142"/>
        <v>1</v>
      </c>
      <c r="H4243" s="147">
        <f t="shared" si="143"/>
        <v>1</v>
      </c>
    </row>
    <row r="4244" spans="1:8" x14ac:dyDescent="0.35">
      <c r="A4244" s="144" t="s">
        <v>85</v>
      </c>
      <c r="B4244" s="145" t="s">
        <v>19</v>
      </c>
      <c r="C4244" s="145" t="s">
        <v>12</v>
      </c>
      <c r="D4244" s="146" t="str">
        <f>VLOOKUP(C4244,[0]!Data,2,)</f>
        <v>Nurse</v>
      </c>
      <c r="E4244" s="145">
        <v>1</v>
      </c>
      <c r="F4244" s="145" t="s">
        <v>11</v>
      </c>
      <c r="G4244" s="146">
        <f t="shared" si="142"/>
        <v>1</v>
      </c>
      <c r="H4244" s="147">
        <f t="shared" si="143"/>
        <v>1</v>
      </c>
    </row>
    <row r="4245" spans="1:8" x14ac:dyDescent="0.35">
      <c r="A4245" s="144" t="s">
        <v>85</v>
      </c>
      <c r="B4245" s="145" t="s">
        <v>19</v>
      </c>
      <c r="C4245" s="145" t="s">
        <v>12</v>
      </c>
      <c r="D4245" s="146" t="str">
        <f>VLOOKUP(C4245,[0]!Data,2,)</f>
        <v>Nurse</v>
      </c>
      <c r="E4245" s="145">
        <v>1</v>
      </c>
      <c r="F4245" s="145" t="s">
        <v>11</v>
      </c>
      <c r="G4245" s="146">
        <f t="shared" si="142"/>
        <v>1</v>
      </c>
      <c r="H4245" s="147">
        <f t="shared" si="143"/>
        <v>1</v>
      </c>
    </row>
    <row r="4246" spans="1:8" x14ac:dyDescent="0.35">
      <c r="A4246" s="144" t="s">
        <v>85</v>
      </c>
      <c r="B4246" s="145" t="s">
        <v>19</v>
      </c>
      <c r="C4246" s="145" t="s">
        <v>12</v>
      </c>
      <c r="D4246" s="146" t="str">
        <f>VLOOKUP(C4246,[0]!Data,2,)</f>
        <v>Nurse</v>
      </c>
      <c r="E4246" s="145">
        <v>4</v>
      </c>
      <c r="F4246" s="145" t="s">
        <v>11</v>
      </c>
      <c r="G4246" s="146">
        <f t="shared" si="142"/>
        <v>1</v>
      </c>
      <c r="H4246" s="147">
        <f t="shared" si="143"/>
        <v>1</v>
      </c>
    </row>
    <row r="4247" spans="1:8" x14ac:dyDescent="0.35">
      <c r="A4247" s="144" t="s">
        <v>85</v>
      </c>
      <c r="B4247" s="145" t="s">
        <v>19</v>
      </c>
      <c r="C4247" s="145" t="s">
        <v>49</v>
      </c>
      <c r="D4247" s="146" t="str">
        <f>VLOOKUP(C4247,[0]!Data,2,)</f>
        <v>Allied Health</v>
      </c>
      <c r="E4247" s="145">
        <v>5</v>
      </c>
      <c r="F4247" s="145" t="s">
        <v>11</v>
      </c>
      <c r="G4247" s="146">
        <f t="shared" si="142"/>
        <v>1</v>
      </c>
      <c r="H4247" s="147">
        <f t="shared" si="143"/>
        <v>1</v>
      </c>
    </row>
    <row r="4248" spans="1:8" x14ac:dyDescent="0.35">
      <c r="A4248" s="144" t="s">
        <v>85</v>
      </c>
      <c r="B4248" s="145" t="s">
        <v>19</v>
      </c>
      <c r="C4248" s="145" t="s">
        <v>56</v>
      </c>
      <c r="D4248" s="146" t="str">
        <f>VLOOKUP(C4248,[0]!Data,2,)</f>
        <v>Ancillary Staff</v>
      </c>
      <c r="E4248" s="145">
        <v>5</v>
      </c>
      <c r="F4248" s="145" t="s">
        <v>11</v>
      </c>
      <c r="G4248" s="146">
        <f t="shared" si="142"/>
        <v>1</v>
      </c>
      <c r="H4248" s="147">
        <f t="shared" si="143"/>
        <v>1</v>
      </c>
    </row>
    <row r="4249" spans="1:8" x14ac:dyDescent="0.35">
      <c r="A4249" s="144" t="s">
        <v>85</v>
      </c>
      <c r="B4249" s="145" t="s">
        <v>19</v>
      </c>
      <c r="C4249" s="145" t="s">
        <v>12</v>
      </c>
      <c r="D4249" s="146" t="str">
        <f>VLOOKUP(C4249,[0]!Data,2,)</f>
        <v>Nurse</v>
      </c>
      <c r="E4249" s="145">
        <v>1</v>
      </c>
      <c r="F4249" s="145" t="s">
        <v>11</v>
      </c>
      <c r="G4249" s="146">
        <f t="shared" si="142"/>
        <v>1</v>
      </c>
      <c r="H4249" s="147">
        <f t="shared" si="143"/>
        <v>1</v>
      </c>
    </row>
    <row r="4250" spans="1:8" x14ac:dyDescent="0.35">
      <c r="A4250" s="144" t="s">
        <v>85</v>
      </c>
      <c r="B4250" s="145" t="s">
        <v>19</v>
      </c>
      <c r="C4250" s="145" t="s">
        <v>35</v>
      </c>
      <c r="D4250" s="146" t="str">
        <f>VLOOKUP(C4250,[0]!Data,2,)</f>
        <v>Allied Health</v>
      </c>
      <c r="E4250" s="145">
        <v>4</v>
      </c>
      <c r="F4250" s="145" t="s">
        <v>11</v>
      </c>
      <c r="G4250" s="146">
        <f t="shared" si="142"/>
        <v>1</v>
      </c>
      <c r="H4250" s="147">
        <f t="shared" si="143"/>
        <v>1</v>
      </c>
    </row>
    <row r="4251" spans="1:8" x14ac:dyDescent="0.35">
      <c r="A4251" s="144" t="s">
        <v>85</v>
      </c>
      <c r="B4251" s="145" t="s">
        <v>19</v>
      </c>
      <c r="C4251" s="145" t="s">
        <v>12</v>
      </c>
      <c r="D4251" s="146" t="str">
        <f>VLOOKUP(C4251,[0]!Data,2,)</f>
        <v>Nurse</v>
      </c>
      <c r="E4251" s="145">
        <v>1</v>
      </c>
      <c r="F4251" s="145" t="s">
        <v>11</v>
      </c>
      <c r="G4251" s="146">
        <f t="shared" si="142"/>
        <v>1</v>
      </c>
      <c r="H4251" s="147">
        <f t="shared" si="143"/>
        <v>1</v>
      </c>
    </row>
    <row r="4252" spans="1:8" x14ac:dyDescent="0.35">
      <c r="A4252" s="144" t="s">
        <v>85</v>
      </c>
      <c r="B4252" s="145" t="s">
        <v>19</v>
      </c>
      <c r="C4252" s="145" t="s">
        <v>12</v>
      </c>
      <c r="D4252" s="146" t="str">
        <f>VLOOKUP(C4252,[0]!Data,2,)</f>
        <v>Nurse</v>
      </c>
      <c r="E4252" s="145">
        <v>5</v>
      </c>
      <c r="F4252" s="145" t="s">
        <v>11</v>
      </c>
      <c r="G4252" s="146">
        <f t="shared" si="142"/>
        <v>1</v>
      </c>
      <c r="H4252" s="147">
        <f t="shared" si="143"/>
        <v>1</v>
      </c>
    </row>
    <row r="4253" spans="1:8" x14ac:dyDescent="0.35">
      <c r="A4253" s="144" t="s">
        <v>85</v>
      </c>
      <c r="B4253" s="145" t="s">
        <v>19</v>
      </c>
      <c r="C4253" s="145" t="s">
        <v>20</v>
      </c>
      <c r="D4253" s="146" t="str">
        <f>VLOOKUP(C4253,[0]!Data,2,)</f>
        <v>Ancillary Staff</v>
      </c>
      <c r="E4253" s="145">
        <v>5</v>
      </c>
      <c r="F4253" s="145" t="s">
        <v>11</v>
      </c>
      <c r="G4253" s="146">
        <f t="shared" si="142"/>
        <v>1</v>
      </c>
      <c r="H4253" s="147">
        <f t="shared" si="143"/>
        <v>1</v>
      </c>
    </row>
    <row r="4254" spans="1:8" x14ac:dyDescent="0.35">
      <c r="A4254" s="144" t="s">
        <v>85</v>
      </c>
      <c r="B4254" s="145" t="s">
        <v>28</v>
      </c>
      <c r="C4254" s="145" t="s">
        <v>12</v>
      </c>
      <c r="D4254" s="146" t="str">
        <f>VLOOKUP(C4254,[0]!Data,2,)</f>
        <v>Nurse</v>
      </c>
      <c r="E4254" s="145">
        <v>4</v>
      </c>
      <c r="F4254" s="145" t="s">
        <v>11</v>
      </c>
      <c r="G4254" s="146">
        <f t="shared" si="142"/>
        <v>1</v>
      </c>
      <c r="H4254" s="147">
        <f t="shared" si="143"/>
        <v>1</v>
      </c>
    </row>
    <row r="4255" spans="1:8" x14ac:dyDescent="0.35">
      <c r="A4255" s="144" t="s">
        <v>85</v>
      </c>
      <c r="B4255" s="145" t="s">
        <v>28</v>
      </c>
      <c r="C4255" s="145" t="s">
        <v>12</v>
      </c>
      <c r="D4255" s="146" t="str">
        <f>VLOOKUP(C4255,[0]!Data,2,)</f>
        <v>Nurse</v>
      </c>
      <c r="E4255" s="145">
        <v>1</v>
      </c>
      <c r="F4255" s="145" t="s">
        <v>11</v>
      </c>
      <c r="G4255" s="146">
        <f t="shared" si="142"/>
        <v>1</v>
      </c>
      <c r="H4255" s="147">
        <f t="shared" si="143"/>
        <v>1</v>
      </c>
    </row>
    <row r="4256" spans="1:8" x14ac:dyDescent="0.35">
      <c r="A4256" s="144" t="s">
        <v>85</v>
      </c>
      <c r="B4256" s="145" t="s">
        <v>33</v>
      </c>
      <c r="C4256" s="145" t="s">
        <v>12</v>
      </c>
      <c r="D4256" s="146" t="str">
        <f>VLOOKUP(C4256,[0]!Data,2,)</f>
        <v>Nurse</v>
      </c>
      <c r="E4256" s="145">
        <v>4</v>
      </c>
      <c r="F4256" s="145" t="s">
        <v>11</v>
      </c>
      <c r="G4256" s="146">
        <f t="shared" si="142"/>
        <v>1</v>
      </c>
      <c r="H4256" s="147">
        <f t="shared" si="143"/>
        <v>1</v>
      </c>
    </row>
    <row r="4257" spans="1:8" x14ac:dyDescent="0.35">
      <c r="A4257" s="144" t="s">
        <v>85</v>
      </c>
      <c r="B4257" s="145" t="s">
        <v>33</v>
      </c>
      <c r="C4257" s="145" t="s">
        <v>12</v>
      </c>
      <c r="D4257" s="146" t="str">
        <f>VLOOKUP(C4257,[0]!Data,2,)</f>
        <v>Nurse</v>
      </c>
      <c r="E4257" s="145">
        <v>1</v>
      </c>
      <c r="F4257" s="145" t="s">
        <v>11</v>
      </c>
      <c r="G4257" s="146">
        <f t="shared" si="142"/>
        <v>1</v>
      </c>
      <c r="H4257" s="147">
        <f t="shared" si="143"/>
        <v>1</v>
      </c>
    </row>
    <row r="4258" spans="1:8" x14ac:dyDescent="0.35">
      <c r="A4258" s="144" t="s">
        <v>85</v>
      </c>
      <c r="B4258" s="145">
        <v>7</v>
      </c>
      <c r="C4258" s="145" t="s">
        <v>10</v>
      </c>
      <c r="D4258" s="146" t="str">
        <f>VLOOKUP(C4258,[0]!Data,2,)</f>
        <v>Doctor</v>
      </c>
      <c r="E4258" s="145">
        <v>1</v>
      </c>
      <c r="F4258" s="145" t="s">
        <v>29</v>
      </c>
      <c r="G4258" s="146">
        <f t="shared" si="142"/>
        <v>0</v>
      </c>
      <c r="H4258" s="147">
        <f t="shared" si="143"/>
        <v>1</v>
      </c>
    </row>
    <row r="4259" spans="1:8" x14ac:dyDescent="0.35">
      <c r="A4259" s="144" t="s">
        <v>85</v>
      </c>
      <c r="B4259" s="145" t="s">
        <v>28</v>
      </c>
      <c r="C4259" s="145" t="s">
        <v>12</v>
      </c>
      <c r="D4259" s="146" t="str">
        <f>VLOOKUP(C4259,[0]!Data,2,)</f>
        <v>Nurse</v>
      </c>
      <c r="E4259" s="145">
        <v>4</v>
      </c>
      <c r="F4259" s="145" t="s">
        <v>11</v>
      </c>
      <c r="G4259" s="146">
        <f t="shared" si="142"/>
        <v>1</v>
      </c>
      <c r="H4259" s="147">
        <f t="shared" si="143"/>
        <v>1</v>
      </c>
    </row>
    <row r="4260" spans="1:8" x14ac:dyDescent="0.35">
      <c r="A4260" s="144" t="s">
        <v>85</v>
      </c>
      <c r="B4260" s="145" t="s">
        <v>28</v>
      </c>
      <c r="C4260" s="145" t="s">
        <v>12</v>
      </c>
      <c r="D4260" s="146" t="str">
        <f>VLOOKUP(C4260,[0]!Data,2,)</f>
        <v>Nurse</v>
      </c>
      <c r="E4260" s="145">
        <v>1</v>
      </c>
      <c r="F4260" s="145" t="s">
        <v>11</v>
      </c>
      <c r="G4260" s="146">
        <f t="shared" si="142"/>
        <v>1</v>
      </c>
      <c r="H4260" s="147">
        <f t="shared" si="143"/>
        <v>1</v>
      </c>
    </row>
    <row r="4261" spans="1:8" x14ac:dyDescent="0.35">
      <c r="A4261" s="144" t="s">
        <v>85</v>
      </c>
      <c r="B4261" s="145" t="s">
        <v>28</v>
      </c>
      <c r="C4261" s="145" t="s">
        <v>20</v>
      </c>
      <c r="D4261" s="146" t="str">
        <f>VLOOKUP(C4261,[0]!Data,2,)</f>
        <v>Ancillary Staff</v>
      </c>
      <c r="E4261" s="145">
        <v>4</v>
      </c>
      <c r="F4261" s="145" t="s">
        <v>11</v>
      </c>
      <c r="G4261" s="146">
        <f t="shared" si="142"/>
        <v>1</v>
      </c>
      <c r="H4261" s="147">
        <f t="shared" si="143"/>
        <v>1</v>
      </c>
    </row>
    <row r="4262" spans="1:8" x14ac:dyDescent="0.35">
      <c r="A4262" s="144" t="s">
        <v>85</v>
      </c>
      <c r="B4262" s="145" t="s">
        <v>28</v>
      </c>
      <c r="C4262" s="145" t="s">
        <v>12</v>
      </c>
      <c r="D4262" s="146" t="str">
        <f>VLOOKUP(C4262,[0]!Data,2,)</f>
        <v>Nurse</v>
      </c>
      <c r="E4262" s="145">
        <v>4</v>
      </c>
      <c r="F4262" s="145" t="s">
        <v>11</v>
      </c>
      <c r="G4262" s="146">
        <f t="shared" si="142"/>
        <v>1</v>
      </c>
      <c r="H4262" s="147">
        <f t="shared" si="143"/>
        <v>1</v>
      </c>
    </row>
    <row r="4263" spans="1:8" x14ac:dyDescent="0.35">
      <c r="A4263" s="144" t="s">
        <v>85</v>
      </c>
      <c r="B4263" s="145" t="s">
        <v>28</v>
      </c>
      <c r="C4263" s="145" t="s">
        <v>12</v>
      </c>
      <c r="D4263" s="146" t="str">
        <f>VLOOKUP(C4263,[0]!Data,2,)</f>
        <v>Nurse</v>
      </c>
      <c r="E4263" s="145">
        <v>1</v>
      </c>
      <c r="F4263" s="145" t="s">
        <v>11</v>
      </c>
      <c r="G4263" s="146">
        <f t="shared" si="142"/>
        <v>1</v>
      </c>
      <c r="H4263" s="147">
        <f t="shared" si="143"/>
        <v>1</v>
      </c>
    </row>
    <row r="4264" spans="1:8" x14ac:dyDescent="0.35">
      <c r="A4264" s="144" t="s">
        <v>85</v>
      </c>
      <c r="B4264" s="145" t="s">
        <v>28</v>
      </c>
      <c r="C4264" s="145" t="s">
        <v>12</v>
      </c>
      <c r="D4264" s="146" t="str">
        <f>VLOOKUP(C4264,[0]!Data,2,)</f>
        <v>Nurse</v>
      </c>
      <c r="E4264" s="145">
        <v>4</v>
      </c>
      <c r="F4264" s="145" t="s">
        <v>11</v>
      </c>
      <c r="G4264" s="146">
        <f t="shared" si="142"/>
        <v>1</v>
      </c>
      <c r="H4264" s="147">
        <f t="shared" si="143"/>
        <v>1</v>
      </c>
    </row>
    <row r="4265" spans="1:8" x14ac:dyDescent="0.35">
      <c r="A4265" s="144" t="s">
        <v>85</v>
      </c>
      <c r="B4265" s="145" t="s">
        <v>28</v>
      </c>
      <c r="C4265" s="145" t="s">
        <v>12</v>
      </c>
      <c r="D4265" s="146" t="str">
        <f>VLOOKUP(C4265,[0]!Data,2,)</f>
        <v>Nurse</v>
      </c>
      <c r="E4265" s="145">
        <v>1</v>
      </c>
      <c r="F4265" s="145" t="s">
        <v>11</v>
      </c>
      <c r="G4265" s="146">
        <f t="shared" si="142"/>
        <v>1</v>
      </c>
      <c r="H4265" s="147">
        <f t="shared" si="143"/>
        <v>1</v>
      </c>
    </row>
    <row r="4266" spans="1:8" x14ac:dyDescent="0.35">
      <c r="A4266" s="144" t="s">
        <v>85</v>
      </c>
      <c r="B4266" s="145" t="s">
        <v>37</v>
      </c>
      <c r="C4266" s="145" t="s">
        <v>57</v>
      </c>
      <c r="D4266" s="146" t="str">
        <f>VLOOKUP(C4266,[0]!Data,2,)</f>
        <v>Ancillary Staff</v>
      </c>
      <c r="E4266" s="145">
        <v>1</v>
      </c>
      <c r="F4266" s="145" t="s">
        <v>11</v>
      </c>
      <c r="G4266" s="146">
        <f t="shared" si="142"/>
        <v>1</v>
      </c>
      <c r="H4266" s="147">
        <f t="shared" si="143"/>
        <v>1</v>
      </c>
    </row>
    <row r="4267" spans="1:8" x14ac:dyDescent="0.35">
      <c r="A4267" s="144" t="s">
        <v>85</v>
      </c>
      <c r="B4267" s="145" t="s">
        <v>37</v>
      </c>
      <c r="C4267" s="145" t="s">
        <v>14</v>
      </c>
      <c r="D4267" s="146" t="str">
        <f>VLOOKUP(C4267,[0]!Data,2,)</f>
        <v>Ancillary Staff</v>
      </c>
      <c r="E4267" s="145">
        <v>5</v>
      </c>
      <c r="F4267" s="145" t="s">
        <v>11</v>
      </c>
      <c r="G4267" s="146">
        <f t="shared" si="142"/>
        <v>1</v>
      </c>
      <c r="H4267" s="147">
        <f t="shared" si="143"/>
        <v>1</v>
      </c>
    </row>
    <row r="4268" spans="1:8" x14ac:dyDescent="0.35">
      <c r="A4268" s="144" t="s">
        <v>85</v>
      </c>
      <c r="B4268" s="145" t="s">
        <v>37</v>
      </c>
      <c r="C4268" s="145" t="s">
        <v>32</v>
      </c>
      <c r="D4268" s="146" t="str">
        <f>VLOOKUP(C4268,[0]!Data,2,)</f>
        <v>Allied Health</v>
      </c>
      <c r="E4268" s="145">
        <v>1</v>
      </c>
      <c r="F4268" s="145" t="s">
        <v>11</v>
      </c>
      <c r="G4268" s="146">
        <f t="shared" si="142"/>
        <v>1</v>
      </c>
      <c r="H4268" s="147">
        <f t="shared" si="143"/>
        <v>1</v>
      </c>
    </row>
    <row r="4269" spans="1:8" x14ac:dyDescent="0.35">
      <c r="A4269" s="144" t="s">
        <v>85</v>
      </c>
      <c r="B4269" s="145" t="s">
        <v>37</v>
      </c>
      <c r="C4269" s="145" t="s">
        <v>32</v>
      </c>
      <c r="D4269" s="146" t="str">
        <f>VLOOKUP(C4269,[0]!Data,2,)</f>
        <v>Allied Health</v>
      </c>
      <c r="E4269" s="145">
        <v>5</v>
      </c>
      <c r="F4269" s="145" t="s">
        <v>11</v>
      </c>
      <c r="G4269" s="146">
        <f t="shared" si="142"/>
        <v>1</v>
      </c>
      <c r="H4269" s="147">
        <f t="shared" si="143"/>
        <v>1</v>
      </c>
    </row>
    <row r="4270" spans="1:8" x14ac:dyDescent="0.35">
      <c r="A4270" s="144" t="s">
        <v>85</v>
      </c>
      <c r="B4270" s="145" t="s">
        <v>28</v>
      </c>
      <c r="C4270" s="145" t="s">
        <v>12</v>
      </c>
      <c r="D4270" s="146" t="str">
        <f>VLOOKUP(C4270,[0]!Data,2,)</f>
        <v>Nurse</v>
      </c>
      <c r="E4270" s="145">
        <v>4</v>
      </c>
      <c r="F4270" s="145" t="s">
        <v>11</v>
      </c>
      <c r="G4270" s="146">
        <f t="shared" si="142"/>
        <v>1</v>
      </c>
      <c r="H4270" s="147">
        <f t="shared" si="143"/>
        <v>1</v>
      </c>
    </row>
    <row r="4271" spans="1:8" x14ac:dyDescent="0.35">
      <c r="A4271" s="144" t="s">
        <v>85</v>
      </c>
      <c r="B4271" s="145" t="s">
        <v>28</v>
      </c>
      <c r="C4271" s="145" t="s">
        <v>12</v>
      </c>
      <c r="D4271" s="146" t="str">
        <f>VLOOKUP(C4271,[0]!Data,2,)</f>
        <v>Nurse</v>
      </c>
      <c r="E4271" s="145">
        <v>1</v>
      </c>
      <c r="F4271" s="145" t="s">
        <v>11</v>
      </c>
      <c r="G4271" s="146">
        <f t="shared" si="142"/>
        <v>1</v>
      </c>
      <c r="H4271" s="147">
        <f t="shared" si="143"/>
        <v>1</v>
      </c>
    </row>
    <row r="4272" spans="1:8" x14ac:dyDescent="0.35">
      <c r="A4272" s="144" t="s">
        <v>85</v>
      </c>
      <c r="B4272" s="145" t="s">
        <v>28</v>
      </c>
      <c r="C4272" s="145" t="s">
        <v>12</v>
      </c>
      <c r="D4272" s="146" t="str">
        <f>VLOOKUP(C4272,[0]!Data,2,)</f>
        <v>Nurse</v>
      </c>
      <c r="E4272" s="145">
        <v>4</v>
      </c>
      <c r="F4272" s="145" t="s">
        <v>11</v>
      </c>
      <c r="G4272" s="146">
        <f t="shared" si="142"/>
        <v>1</v>
      </c>
      <c r="H4272" s="147">
        <f t="shared" si="143"/>
        <v>1</v>
      </c>
    </row>
    <row r="4273" spans="1:8" x14ac:dyDescent="0.35">
      <c r="A4273" s="144" t="s">
        <v>85</v>
      </c>
      <c r="B4273" s="145" t="s">
        <v>28</v>
      </c>
      <c r="C4273" s="145" t="s">
        <v>12</v>
      </c>
      <c r="D4273" s="146" t="str">
        <f>VLOOKUP(C4273,[0]!Data,2,)</f>
        <v>Nurse</v>
      </c>
      <c r="E4273" s="145">
        <v>1</v>
      </c>
      <c r="F4273" s="145" t="s">
        <v>11</v>
      </c>
      <c r="G4273" s="146">
        <f t="shared" si="142"/>
        <v>1</v>
      </c>
      <c r="H4273" s="147">
        <f t="shared" si="143"/>
        <v>1</v>
      </c>
    </row>
    <row r="4274" spans="1:8" x14ac:dyDescent="0.35">
      <c r="A4274" s="144" t="s">
        <v>85</v>
      </c>
      <c r="B4274" s="145" t="s">
        <v>41</v>
      </c>
      <c r="C4274" s="145" t="s">
        <v>12</v>
      </c>
      <c r="D4274" s="146" t="str">
        <f>VLOOKUP(C4274,[0]!Data,2,)</f>
        <v>Nurse</v>
      </c>
      <c r="E4274" s="145">
        <v>5</v>
      </c>
      <c r="F4274" s="145" t="s">
        <v>11</v>
      </c>
      <c r="G4274" s="146">
        <f t="shared" si="142"/>
        <v>1</v>
      </c>
      <c r="H4274" s="147">
        <f t="shared" si="143"/>
        <v>1</v>
      </c>
    </row>
    <row r="4275" spans="1:8" x14ac:dyDescent="0.35">
      <c r="A4275" s="144" t="s">
        <v>85</v>
      </c>
      <c r="B4275" s="145" t="s">
        <v>86</v>
      </c>
      <c r="C4275" s="145" t="s">
        <v>12</v>
      </c>
      <c r="D4275" s="146" t="str">
        <f>VLOOKUP(C4275,[0]!Data,2,)</f>
        <v>Nurse</v>
      </c>
      <c r="E4275" s="145">
        <v>1</v>
      </c>
      <c r="F4275" s="145" t="s">
        <v>11</v>
      </c>
      <c r="G4275" s="146">
        <f t="shared" si="142"/>
        <v>1</v>
      </c>
      <c r="H4275" s="147">
        <f t="shared" si="143"/>
        <v>1</v>
      </c>
    </row>
    <row r="4276" spans="1:8" x14ac:dyDescent="0.35">
      <c r="A4276" s="144" t="s">
        <v>85</v>
      </c>
      <c r="B4276" s="145" t="s">
        <v>86</v>
      </c>
      <c r="C4276" s="145" t="s">
        <v>12</v>
      </c>
      <c r="D4276" s="146" t="str">
        <f>VLOOKUP(C4276,[0]!Data,2,)</f>
        <v>Nurse</v>
      </c>
      <c r="E4276" s="145">
        <v>4</v>
      </c>
      <c r="F4276" s="145" t="s">
        <v>11</v>
      </c>
      <c r="G4276" s="146">
        <f t="shared" si="142"/>
        <v>1</v>
      </c>
      <c r="H4276" s="147">
        <f t="shared" si="143"/>
        <v>1</v>
      </c>
    </row>
    <row r="4277" spans="1:8" x14ac:dyDescent="0.35">
      <c r="A4277" s="144" t="s">
        <v>85</v>
      </c>
      <c r="B4277" s="145" t="s">
        <v>86</v>
      </c>
      <c r="C4277" s="145" t="s">
        <v>12</v>
      </c>
      <c r="D4277" s="146" t="str">
        <f>VLOOKUP(C4277,[0]!Data,2,)</f>
        <v>Nurse</v>
      </c>
      <c r="E4277" s="145">
        <v>3</v>
      </c>
      <c r="F4277" s="145" t="s">
        <v>11</v>
      </c>
      <c r="G4277" s="146">
        <f t="shared" si="142"/>
        <v>1</v>
      </c>
      <c r="H4277" s="147">
        <f t="shared" si="143"/>
        <v>1</v>
      </c>
    </row>
    <row r="4278" spans="1:8" x14ac:dyDescent="0.35">
      <c r="A4278" s="144" t="s">
        <v>85</v>
      </c>
      <c r="B4278" s="145" t="s">
        <v>86</v>
      </c>
      <c r="C4278" s="145" t="s">
        <v>12</v>
      </c>
      <c r="D4278" s="146" t="str">
        <f>VLOOKUP(C4278,[0]!Data,2,)</f>
        <v>Nurse</v>
      </c>
      <c r="E4278" s="145">
        <v>1</v>
      </c>
      <c r="F4278" s="145" t="s">
        <v>11</v>
      </c>
      <c r="G4278" s="146">
        <f t="shared" si="142"/>
        <v>1</v>
      </c>
      <c r="H4278" s="147">
        <f t="shared" si="143"/>
        <v>1</v>
      </c>
    </row>
    <row r="4279" spans="1:8" x14ac:dyDescent="0.35">
      <c r="A4279" s="144" t="s">
        <v>85</v>
      </c>
      <c r="B4279" s="145" t="s">
        <v>86</v>
      </c>
      <c r="C4279" s="145" t="s">
        <v>12</v>
      </c>
      <c r="D4279" s="146" t="str">
        <f>VLOOKUP(C4279,[0]!Data,2,)</f>
        <v>Nurse</v>
      </c>
      <c r="E4279" s="145">
        <v>1</v>
      </c>
      <c r="F4279" s="145" t="s">
        <v>11</v>
      </c>
      <c r="G4279" s="146">
        <f t="shared" si="142"/>
        <v>1</v>
      </c>
      <c r="H4279" s="147">
        <f t="shared" si="143"/>
        <v>1</v>
      </c>
    </row>
    <row r="4280" spans="1:8" x14ac:dyDescent="0.35">
      <c r="A4280" s="144" t="s">
        <v>85</v>
      </c>
      <c r="B4280" s="145" t="s">
        <v>86</v>
      </c>
      <c r="C4280" s="145" t="s">
        <v>12</v>
      </c>
      <c r="D4280" s="146" t="str">
        <f>VLOOKUP(C4280,[0]!Data,2,)</f>
        <v>Nurse</v>
      </c>
      <c r="E4280" s="145">
        <v>5</v>
      </c>
      <c r="F4280" s="145" t="s">
        <v>11</v>
      </c>
      <c r="G4280" s="146">
        <f t="shared" si="142"/>
        <v>1</v>
      </c>
      <c r="H4280" s="147">
        <f t="shared" si="143"/>
        <v>1</v>
      </c>
    </row>
    <row r="4281" spans="1:8" x14ac:dyDescent="0.35">
      <c r="A4281" s="144" t="s">
        <v>85</v>
      </c>
      <c r="B4281" s="145" t="s">
        <v>86</v>
      </c>
      <c r="C4281" s="145" t="s">
        <v>12</v>
      </c>
      <c r="D4281" s="146" t="str">
        <f>VLOOKUP(C4281,[0]!Data,2,)</f>
        <v>Nurse</v>
      </c>
      <c r="E4281" s="145">
        <v>3</v>
      </c>
      <c r="F4281" s="145" t="s">
        <v>11</v>
      </c>
      <c r="G4281" s="146">
        <f t="shared" si="142"/>
        <v>1</v>
      </c>
      <c r="H4281" s="147">
        <f t="shared" si="143"/>
        <v>1</v>
      </c>
    </row>
    <row r="4282" spans="1:8" x14ac:dyDescent="0.35">
      <c r="A4282" s="144" t="s">
        <v>85</v>
      </c>
      <c r="B4282" s="145" t="s">
        <v>86</v>
      </c>
      <c r="C4282" s="145" t="s">
        <v>12</v>
      </c>
      <c r="D4282" s="146" t="str">
        <f>VLOOKUP(C4282,[0]!Data,2,)</f>
        <v>Nurse</v>
      </c>
      <c r="E4282" s="145">
        <v>5</v>
      </c>
      <c r="F4282" s="145" t="s">
        <v>11</v>
      </c>
      <c r="G4282" s="146">
        <f t="shared" si="142"/>
        <v>1</v>
      </c>
      <c r="H4282" s="147">
        <f t="shared" si="143"/>
        <v>1</v>
      </c>
    </row>
    <row r="4283" spans="1:8" x14ac:dyDescent="0.35">
      <c r="A4283" s="144" t="s">
        <v>85</v>
      </c>
      <c r="B4283" s="145" t="s">
        <v>86</v>
      </c>
      <c r="C4283" s="145" t="s">
        <v>12</v>
      </c>
      <c r="D4283" s="146" t="str">
        <f>VLOOKUP(C4283,[0]!Data,2,)</f>
        <v>Nurse</v>
      </c>
      <c r="E4283" s="145">
        <v>5</v>
      </c>
      <c r="F4283" s="145" t="s">
        <v>11</v>
      </c>
      <c r="G4283" s="146">
        <f t="shared" si="142"/>
        <v>1</v>
      </c>
      <c r="H4283" s="147">
        <f t="shared" si="143"/>
        <v>1</v>
      </c>
    </row>
    <row r="4284" spans="1:8" x14ac:dyDescent="0.35">
      <c r="A4284" s="144" t="s">
        <v>85</v>
      </c>
      <c r="B4284" s="145" t="s">
        <v>86</v>
      </c>
      <c r="C4284" s="145" t="s">
        <v>12</v>
      </c>
      <c r="D4284" s="146" t="str">
        <f>VLOOKUP(C4284,[0]!Data,2,)</f>
        <v>Nurse</v>
      </c>
      <c r="E4284" s="145">
        <v>4</v>
      </c>
      <c r="F4284" s="145" t="s">
        <v>11</v>
      </c>
      <c r="G4284" s="146">
        <f t="shared" si="142"/>
        <v>1</v>
      </c>
      <c r="H4284" s="147">
        <f t="shared" si="143"/>
        <v>1</v>
      </c>
    </row>
    <row r="4285" spans="1:8" x14ac:dyDescent="0.35">
      <c r="A4285" s="144" t="s">
        <v>85</v>
      </c>
      <c r="B4285" s="145" t="s">
        <v>86</v>
      </c>
      <c r="C4285" s="145" t="s">
        <v>12</v>
      </c>
      <c r="D4285" s="146" t="str">
        <f>VLOOKUP(C4285,[0]!Data,2,)</f>
        <v>Nurse</v>
      </c>
      <c r="E4285" s="145">
        <v>2</v>
      </c>
      <c r="F4285" s="145" t="s">
        <v>11</v>
      </c>
      <c r="G4285" s="146">
        <f t="shared" si="142"/>
        <v>1</v>
      </c>
      <c r="H4285" s="147">
        <f t="shared" si="143"/>
        <v>1</v>
      </c>
    </row>
    <row r="4286" spans="1:8" x14ac:dyDescent="0.35">
      <c r="A4286" s="144" t="s">
        <v>85</v>
      </c>
      <c r="B4286" s="145" t="s">
        <v>86</v>
      </c>
      <c r="C4286" s="145" t="s">
        <v>12</v>
      </c>
      <c r="D4286" s="146" t="str">
        <f>VLOOKUP(C4286,[0]!Data,2,)</f>
        <v>Nurse</v>
      </c>
      <c r="E4286" s="145">
        <v>3</v>
      </c>
      <c r="F4286" s="145" t="s">
        <v>11</v>
      </c>
      <c r="G4286" s="146">
        <f t="shared" si="142"/>
        <v>1</v>
      </c>
      <c r="H4286" s="147">
        <f t="shared" si="143"/>
        <v>1</v>
      </c>
    </row>
    <row r="4287" spans="1:8" x14ac:dyDescent="0.35">
      <c r="A4287" s="144" t="s">
        <v>85</v>
      </c>
      <c r="B4287" s="145" t="s">
        <v>86</v>
      </c>
      <c r="C4287" s="145" t="s">
        <v>10</v>
      </c>
      <c r="D4287" s="146" t="str">
        <f>VLOOKUP(C4287,[0]!Data,2,)</f>
        <v>Doctor</v>
      </c>
      <c r="E4287" s="145">
        <v>4</v>
      </c>
      <c r="F4287" s="145" t="s">
        <v>11</v>
      </c>
      <c r="G4287" s="146">
        <f t="shared" ref="G4287:G4349" si="144">IF(F4287="Y",1,0)</f>
        <v>1</v>
      </c>
      <c r="H4287" s="147">
        <f t="shared" ref="H4287:H4349" si="145">IF(F4287="Y,N",1,1)</f>
        <v>1</v>
      </c>
    </row>
    <row r="4288" spans="1:8" x14ac:dyDescent="0.35">
      <c r="A4288" s="144" t="s">
        <v>85</v>
      </c>
      <c r="B4288" s="145" t="s">
        <v>86</v>
      </c>
      <c r="C4288" s="145" t="s">
        <v>10</v>
      </c>
      <c r="D4288" s="146" t="str">
        <f>VLOOKUP(C4288,[0]!Data,2,)</f>
        <v>Doctor</v>
      </c>
      <c r="E4288" s="145">
        <v>5</v>
      </c>
      <c r="F4288" s="145" t="s">
        <v>11</v>
      </c>
      <c r="G4288" s="146">
        <f t="shared" si="144"/>
        <v>1</v>
      </c>
      <c r="H4288" s="147">
        <f t="shared" si="145"/>
        <v>1</v>
      </c>
    </row>
    <row r="4289" spans="1:8" x14ac:dyDescent="0.35">
      <c r="A4289" s="144" t="s">
        <v>85</v>
      </c>
      <c r="B4289" s="145" t="s">
        <v>86</v>
      </c>
      <c r="C4289" s="145" t="s">
        <v>10</v>
      </c>
      <c r="D4289" s="146" t="str">
        <f>VLOOKUP(C4289,[0]!Data,2,)</f>
        <v>Doctor</v>
      </c>
      <c r="E4289" s="145">
        <v>3</v>
      </c>
      <c r="F4289" s="145" t="s">
        <v>11</v>
      </c>
      <c r="G4289" s="146">
        <f t="shared" si="144"/>
        <v>1</v>
      </c>
      <c r="H4289" s="147">
        <f t="shared" si="145"/>
        <v>1</v>
      </c>
    </row>
    <row r="4290" spans="1:8" x14ac:dyDescent="0.35">
      <c r="A4290" s="144" t="s">
        <v>85</v>
      </c>
      <c r="B4290" s="145" t="s">
        <v>86</v>
      </c>
      <c r="C4290" s="145" t="s">
        <v>10</v>
      </c>
      <c r="D4290" s="146" t="str">
        <f>VLOOKUP(C4290,[0]!Data,2,)</f>
        <v>Doctor</v>
      </c>
      <c r="E4290" s="145">
        <v>1</v>
      </c>
      <c r="F4290" s="145" t="s">
        <v>11</v>
      </c>
      <c r="G4290" s="146">
        <f t="shared" si="144"/>
        <v>1</v>
      </c>
      <c r="H4290" s="147">
        <f t="shared" si="145"/>
        <v>1</v>
      </c>
    </row>
    <row r="4291" spans="1:8" x14ac:dyDescent="0.35">
      <c r="A4291" s="144" t="s">
        <v>85</v>
      </c>
      <c r="B4291" s="145" t="s">
        <v>86</v>
      </c>
      <c r="C4291" s="145" t="s">
        <v>31</v>
      </c>
      <c r="D4291" s="146" t="str">
        <f>VLOOKUP(C4291,[0]!Data,2,)</f>
        <v>Ancillary Staff</v>
      </c>
      <c r="E4291" s="145">
        <v>1</v>
      </c>
      <c r="F4291" s="145" t="s">
        <v>11</v>
      </c>
      <c r="G4291" s="146">
        <f t="shared" si="144"/>
        <v>1</v>
      </c>
      <c r="H4291" s="147">
        <f t="shared" si="145"/>
        <v>1</v>
      </c>
    </row>
    <row r="4292" spans="1:8" x14ac:dyDescent="0.35">
      <c r="A4292" s="144" t="s">
        <v>85</v>
      </c>
      <c r="B4292" s="145" t="s">
        <v>86</v>
      </c>
      <c r="C4292" s="145" t="s">
        <v>13</v>
      </c>
      <c r="D4292" s="146" t="str">
        <f>VLOOKUP(C4292,[0]!Data,2,)</f>
        <v>Ancillary Staff</v>
      </c>
      <c r="E4292" s="145">
        <v>5</v>
      </c>
      <c r="F4292" s="145" t="s">
        <v>11</v>
      </c>
      <c r="G4292" s="146">
        <f t="shared" si="144"/>
        <v>1</v>
      </c>
      <c r="H4292" s="147">
        <f t="shared" si="145"/>
        <v>1</v>
      </c>
    </row>
    <row r="4293" spans="1:8" x14ac:dyDescent="0.35">
      <c r="A4293" s="144" t="s">
        <v>85</v>
      </c>
      <c r="B4293" s="145" t="s">
        <v>86</v>
      </c>
      <c r="C4293" s="145" t="s">
        <v>13</v>
      </c>
      <c r="D4293" s="146" t="str">
        <f>VLOOKUP(C4293,[0]!Data,2,)</f>
        <v>Ancillary Staff</v>
      </c>
      <c r="E4293" s="145">
        <v>1</v>
      </c>
      <c r="F4293" s="145" t="s">
        <v>11</v>
      </c>
      <c r="G4293" s="146">
        <f t="shared" si="144"/>
        <v>1</v>
      </c>
      <c r="H4293" s="147">
        <f t="shared" si="145"/>
        <v>1</v>
      </c>
    </row>
    <row r="4294" spans="1:8" x14ac:dyDescent="0.35">
      <c r="A4294" s="144" t="s">
        <v>85</v>
      </c>
      <c r="B4294" s="145" t="s">
        <v>86</v>
      </c>
      <c r="C4294" s="145" t="s">
        <v>84</v>
      </c>
      <c r="D4294" s="146" t="str">
        <f>VLOOKUP(C4294,[0]!Data,2,)</f>
        <v>Allied Health</v>
      </c>
      <c r="E4294" s="145">
        <v>4</v>
      </c>
      <c r="F4294" s="145" t="s">
        <v>11</v>
      </c>
      <c r="G4294" s="146">
        <f t="shared" si="144"/>
        <v>1</v>
      </c>
      <c r="H4294" s="147">
        <f t="shared" si="145"/>
        <v>1</v>
      </c>
    </row>
    <row r="4295" spans="1:8" x14ac:dyDescent="0.35">
      <c r="A4295" s="144" t="s">
        <v>85</v>
      </c>
      <c r="B4295" s="145" t="s">
        <v>86</v>
      </c>
      <c r="C4295" s="145" t="s">
        <v>84</v>
      </c>
      <c r="D4295" s="146" t="str">
        <f>VLOOKUP(C4295,[0]!Data,2,)</f>
        <v>Allied Health</v>
      </c>
      <c r="E4295" s="145">
        <v>1</v>
      </c>
      <c r="F4295" s="145" t="s">
        <v>11</v>
      </c>
      <c r="G4295" s="146">
        <f t="shared" si="144"/>
        <v>1</v>
      </c>
      <c r="H4295" s="147">
        <f t="shared" si="145"/>
        <v>1</v>
      </c>
    </row>
    <row r="4296" spans="1:8" x14ac:dyDescent="0.35">
      <c r="A4296" s="144" t="s">
        <v>85</v>
      </c>
      <c r="B4296" s="145" t="s">
        <v>86</v>
      </c>
      <c r="C4296" s="145" t="s">
        <v>78</v>
      </c>
      <c r="D4296" s="146" t="str">
        <f>VLOOKUP(C4296,[0]!Data,2,)</f>
        <v>Ancillary Staff</v>
      </c>
      <c r="E4296" s="145">
        <v>1</v>
      </c>
      <c r="F4296" s="145" t="s">
        <v>11</v>
      </c>
      <c r="G4296" s="146">
        <f t="shared" si="144"/>
        <v>1</v>
      </c>
      <c r="H4296" s="147">
        <f t="shared" si="145"/>
        <v>1</v>
      </c>
    </row>
    <row r="4297" spans="1:8" x14ac:dyDescent="0.35">
      <c r="A4297" s="144" t="s">
        <v>85</v>
      </c>
      <c r="B4297" s="145" t="s">
        <v>86</v>
      </c>
      <c r="C4297" s="145" t="s">
        <v>12</v>
      </c>
      <c r="D4297" s="146" t="str">
        <f>VLOOKUP(C4297,[0]!Data,2,)</f>
        <v>Nurse</v>
      </c>
      <c r="E4297" s="145">
        <v>2</v>
      </c>
      <c r="F4297" s="145" t="s">
        <v>11</v>
      </c>
      <c r="G4297" s="146">
        <f t="shared" si="144"/>
        <v>1</v>
      </c>
      <c r="H4297" s="147">
        <f t="shared" si="145"/>
        <v>1</v>
      </c>
    </row>
    <row r="4298" spans="1:8" x14ac:dyDescent="0.35">
      <c r="A4298" s="144" t="s">
        <v>85</v>
      </c>
      <c r="B4298" s="145" t="s">
        <v>86</v>
      </c>
      <c r="C4298" s="145" t="s">
        <v>12</v>
      </c>
      <c r="D4298" s="146" t="str">
        <f>VLOOKUP(C4298,[0]!Data,2,)</f>
        <v>Nurse</v>
      </c>
      <c r="E4298" s="145">
        <v>5</v>
      </c>
      <c r="F4298" s="145" t="s">
        <v>11</v>
      </c>
      <c r="G4298" s="146">
        <f t="shared" si="144"/>
        <v>1</v>
      </c>
      <c r="H4298" s="147">
        <f t="shared" si="145"/>
        <v>1</v>
      </c>
    </row>
    <row r="4299" spans="1:8" x14ac:dyDescent="0.35">
      <c r="A4299" s="144" t="s">
        <v>85</v>
      </c>
      <c r="B4299" s="145" t="s">
        <v>86</v>
      </c>
      <c r="C4299" s="145" t="s">
        <v>12</v>
      </c>
      <c r="D4299" s="146" t="str">
        <f>VLOOKUP(C4299,[0]!Data,2,)</f>
        <v>Nurse</v>
      </c>
      <c r="E4299" s="145">
        <v>3</v>
      </c>
      <c r="F4299" s="145" t="s">
        <v>11</v>
      </c>
      <c r="G4299" s="146">
        <f t="shared" si="144"/>
        <v>1</v>
      </c>
      <c r="H4299" s="147">
        <f t="shared" si="145"/>
        <v>1</v>
      </c>
    </row>
    <row r="4300" spans="1:8" x14ac:dyDescent="0.35">
      <c r="A4300" s="144" t="s">
        <v>85</v>
      </c>
      <c r="B4300" s="145" t="s">
        <v>86</v>
      </c>
      <c r="C4300" s="145" t="s">
        <v>12</v>
      </c>
      <c r="D4300" s="146" t="str">
        <f>VLOOKUP(C4300,[0]!Data,2,)</f>
        <v>Nurse</v>
      </c>
      <c r="E4300" s="145">
        <v>4</v>
      </c>
      <c r="F4300" s="145" t="s">
        <v>11</v>
      </c>
      <c r="G4300" s="146">
        <f t="shared" si="144"/>
        <v>1</v>
      </c>
      <c r="H4300" s="147">
        <f t="shared" si="145"/>
        <v>1</v>
      </c>
    </row>
    <row r="4301" spans="1:8" x14ac:dyDescent="0.35">
      <c r="A4301" s="144" t="s">
        <v>85</v>
      </c>
      <c r="B4301" s="145" t="s">
        <v>86</v>
      </c>
      <c r="C4301" s="145" t="s">
        <v>12</v>
      </c>
      <c r="D4301" s="146" t="str">
        <f>VLOOKUP(C4301,[0]!Data,2,)</f>
        <v>Nurse</v>
      </c>
      <c r="E4301" s="145">
        <v>1</v>
      </c>
      <c r="F4301" s="145" t="s">
        <v>11</v>
      </c>
      <c r="G4301" s="146">
        <f t="shared" si="144"/>
        <v>1</v>
      </c>
      <c r="H4301" s="147">
        <f t="shared" si="145"/>
        <v>1</v>
      </c>
    </row>
    <row r="4302" spans="1:8" x14ac:dyDescent="0.35">
      <c r="A4302" s="144" t="s">
        <v>85</v>
      </c>
      <c r="B4302" s="145" t="s">
        <v>18</v>
      </c>
      <c r="C4302" s="145" t="s">
        <v>12</v>
      </c>
      <c r="D4302" s="146" t="str">
        <f>VLOOKUP(C4302,[0]!Data,2,)</f>
        <v>Nurse</v>
      </c>
      <c r="E4302" s="145">
        <v>4</v>
      </c>
      <c r="F4302" s="145" t="s">
        <v>11</v>
      </c>
      <c r="G4302" s="146">
        <f t="shared" si="144"/>
        <v>1</v>
      </c>
      <c r="H4302" s="147">
        <f t="shared" si="145"/>
        <v>1</v>
      </c>
    </row>
    <row r="4303" spans="1:8" x14ac:dyDescent="0.35">
      <c r="A4303" s="144" t="s">
        <v>85</v>
      </c>
      <c r="B4303" s="145" t="s">
        <v>18</v>
      </c>
      <c r="C4303" s="145" t="s">
        <v>12</v>
      </c>
      <c r="D4303" s="146" t="str">
        <f>VLOOKUP(C4303,[0]!Data,2,)</f>
        <v>Nurse</v>
      </c>
      <c r="E4303" s="145">
        <v>4</v>
      </c>
      <c r="F4303" s="145" t="s">
        <v>11</v>
      </c>
      <c r="G4303" s="146">
        <f t="shared" si="144"/>
        <v>1</v>
      </c>
      <c r="H4303" s="147">
        <f t="shared" si="145"/>
        <v>1</v>
      </c>
    </row>
    <row r="4304" spans="1:8" x14ac:dyDescent="0.35">
      <c r="A4304" s="144" t="s">
        <v>85</v>
      </c>
      <c r="B4304" s="145" t="s">
        <v>18</v>
      </c>
      <c r="C4304" s="145" t="s">
        <v>12</v>
      </c>
      <c r="D4304" s="146" t="str">
        <f>VLOOKUP(C4304,[0]!Data,2,)</f>
        <v>Nurse</v>
      </c>
      <c r="E4304" s="145">
        <v>4</v>
      </c>
      <c r="F4304" s="145" t="s">
        <v>11</v>
      </c>
      <c r="G4304" s="146">
        <f t="shared" si="144"/>
        <v>1</v>
      </c>
      <c r="H4304" s="147">
        <f t="shared" si="145"/>
        <v>1</v>
      </c>
    </row>
    <row r="4305" spans="1:8" x14ac:dyDescent="0.35">
      <c r="A4305" s="144" t="s">
        <v>85</v>
      </c>
      <c r="B4305" s="145" t="s">
        <v>18</v>
      </c>
      <c r="C4305" s="145" t="s">
        <v>12</v>
      </c>
      <c r="D4305" s="146" t="str">
        <f>VLOOKUP(C4305,[0]!Data,2,)</f>
        <v>Nurse</v>
      </c>
      <c r="E4305" s="145">
        <v>4</v>
      </c>
      <c r="F4305" s="145" t="s">
        <v>11</v>
      </c>
      <c r="G4305" s="146">
        <f t="shared" si="144"/>
        <v>1</v>
      </c>
      <c r="H4305" s="147">
        <f t="shared" si="145"/>
        <v>1</v>
      </c>
    </row>
    <row r="4306" spans="1:8" x14ac:dyDescent="0.35">
      <c r="A4306" s="144" t="s">
        <v>85</v>
      </c>
      <c r="B4306" s="145" t="s">
        <v>18</v>
      </c>
      <c r="C4306" s="145" t="s">
        <v>12</v>
      </c>
      <c r="D4306" s="146" t="str">
        <f>VLOOKUP(C4306,[0]!Data,2,)</f>
        <v>Nurse</v>
      </c>
      <c r="E4306" s="145">
        <v>4</v>
      </c>
      <c r="F4306" s="145" t="s">
        <v>11</v>
      </c>
      <c r="G4306" s="146">
        <f t="shared" si="144"/>
        <v>1</v>
      </c>
      <c r="H4306" s="147">
        <f t="shared" si="145"/>
        <v>1</v>
      </c>
    </row>
    <row r="4307" spans="1:8" x14ac:dyDescent="0.35">
      <c r="A4307" s="144" t="s">
        <v>85</v>
      </c>
      <c r="B4307" s="145" t="s">
        <v>18</v>
      </c>
      <c r="C4307" s="145" t="s">
        <v>12</v>
      </c>
      <c r="D4307" s="146" t="str">
        <f>VLOOKUP(C4307,[0]!Data,2,)</f>
        <v>Nurse</v>
      </c>
      <c r="E4307" s="145">
        <v>4</v>
      </c>
      <c r="F4307" s="145" t="s">
        <v>11</v>
      </c>
      <c r="G4307" s="146">
        <f t="shared" si="144"/>
        <v>1</v>
      </c>
      <c r="H4307" s="147">
        <f t="shared" si="145"/>
        <v>1</v>
      </c>
    </row>
    <row r="4308" spans="1:8" x14ac:dyDescent="0.35">
      <c r="A4308" s="144" t="s">
        <v>85</v>
      </c>
      <c r="B4308" s="145" t="s">
        <v>18</v>
      </c>
      <c r="C4308" s="145" t="s">
        <v>12</v>
      </c>
      <c r="D4308" s="146" t="str">
        <f>VLOOKUP(C4308,[0]!Data,2,)</f>
        <v>Nurse</v>
      </c>
      <c r="E4308" s="145">
        <v>1</v>
      </c>
      <c r="F4308" s="145" t="s">
        <v>11</v>
      </c>
      <c r="G4308" s="146">
        <f t="shared" si="144"/>
        <v>1</v>
      </c>
      <c r="H4308" s="147">
        <f t="shared" si="145"/>
        <v>1</v>
      </c>
    </row>
    <row r="4309" spans="1:8" x14ac:dyDescent="0.35">
      <c r="A4309" s="144" t="s">
        <v>85</v>
      </c>
      <c r="B4309" s="145" t="s">
        <v>18</v>
      </c>
      <c r="C4309" s="145" t="s">
        <v>12</v>
      </c>
      <c r="D4309" s="146" t="str">
        <f>VLOOKUP(C4309,[0]!Data,2,)</f>
        <v>Nurse</v>
      </c>
      <c r="E4309" s="145">
        <v>4</v>
      </c>
      <c r="F4309" s="145" t="s">
        <v>11</v>
      </c>
      <c r="G4309" s="146">
        <f t="shared" si="144"/>
        <v>1</v>
      </c>
      <c r="H4309" s="147">
        <f t="shared" si="145"/>
        <v>1</v>
      </c>
    </row>
    <row r="4310" spans="1:8" x14ac:dyDescent="0.35">
      <c r="A4310" s="144" t="s">
        <v>85</v>
      </c>
      <c r="B4310" s="145" t="s">
        <v>18</v>
      </c>
      <c r="C4310" s="145" t="s">
        <v>12</v>
      </c>
      <c r="D4310" s="146" t="str">
        <f>VLOOKUP(C4310,[0]!Data,2,)</f>
        <v>Nurse</v>
      </c>
      <c r="E4310" s="145">
        <v>4</v>
      </c>
      <c r="F4310" s="145" t="s">
        <v>11</v>
      </c>
      <c r="G4310" s="146">
        <f t="shared" si="144"/>
        <v>1</v>
      </c>
      <c r="H4310" s="147">
        <f t="shared" si="145"/>
        <v>1</v>
      </c>
    </row>
    <row r="4311" spans="1:8" x14ac:dyDescent="0.35">
      <c r="A4311" s="144" t="s">
        <v>85</v>
      </c>
      <c r="B4311" s="145" t="s">
        <v>18</v>
      </c>
      <c r="C4311" s="145" t="s">
        <v>12</v>
      </c>
      <c r="D4311" s="146" t="str">
        <f>VLOOKUP(C4311,[0]!Data,2,)</f>
        <v>Nurse</v>
      </c>
      <c r="E4311" s="145">
        <v>4</v>
      </c>
      <c r="F4311" s="145" t="s">
        <v>11</v>
      </c>
      <c r="G4311" s="146">
        <f t="shared" si="144"/>
        <v>1</v>
      </c>
      <c r="H4311" s="147">
        <f t="shared" si="145"/>
        <v>1</v>
      </c>
    </row>
    <row r="4312" spans="1:8" x14ac:dyDescent="0.35">
      <c r="A4312" s="144" t="s">
        <v>85</v>
      </c>
      <c r="B4312" s="145" t="s">
        <v>18</v>
      </c>
      <c r="C4312" s="145" t="s">
        <v>12</v>
      </c>
      <c r="D4312" s="146" t="str">
        <f>VLOOKUP(C4312,[0]!Data,2,)</f>
        <v>Nurse</v>
      </c>
      <c r="E4312" s="145">
        <v>4</v>
      </c>
      <c r="F4312" s="145" t="s">
        <v>11</v>
      </c>
      <c r="G4312" s="146">
        <f t="shared" si="144"/>
        <v>1</v>
      </c>
      <c r="H4312" s="147">
        <f t="shared" si="145"/>
        <v>1</v>
      </c>
    </row>
    <row r="4313" spans="1:8" x14ac:dyDescent="0.35">
      <c r="A4313" s="144" t="s">
        <v>85</v>
      </c>
      <c r="B4313" s="145" t="s">
        <v>18</v>
      </c>
      <c r="C4313" s="145" t="s">
        <v>12</v>
      </c>
      <c r="D4313" s="146" t="str">
        <f>VLOOKUP(C4313,[0]!Data,2,)</f>
        <v>Nurse</v>
      </c>
      <c r="E4313" s="145">
        <v>1</v>
      </c>
      <c r="F4313" s="145" t="s">
        <v>11</v>
      </c>
      <c r="G4313" s="146">
        <f t="shared" si="144"/>
        <v>1</v>
      </c>
      <c r="H4313" s="147">
        <f t="shared" si="145"/>
        <v>1</v>
      </c>
    </row>
    <row r="4314" spans="1:8" x14ac:dyDescent="0.35">
      <c r="A4314" s="144" t="s">
        <v>85</v>
      </c>
      <c r="B4314" s="145" t="s">
        <v>18</v>
      </c>
      <c r="C4314" s="145" t="s">
        <v>12</v>
      </c>
      <c r="D4314" s="146" t="str">
        <f>VLOOKUP(C4314,[0]!Data,2,)</f>
        <v>Nurse</v>
      </c>
      <c r="E4314" s="145">
        <v>4</v>
      </c>
      <c r="F4314" s="145" t="s">
        <v>11</v>
      </c>
      <c r="G4314" s="146">
        <f t="shared" si="144"/>
        <v>1</v>
      </c>
      <c r="H4314" s="147">
        <f t="shared" si="145"/>
        <v>1</v>
      </c>
    </row>
    <row r="4315" spans="1:8" x14ac:dyDescent="0.35">
      <c r="A4315" s="144" t="s">
        <v>85</v>
      </c>
      <c r="B4315" s="145" t="s">
        <v>18</v>
      </c>
      <c r="C4315" s="145" t="s">
        <v>12</v>
      </c>
      <c r="D4315" s="146" t="str">
        <f>VLOOKUP(C4315,[0]!Data,2,)</f>
        <v>Nurse</v>
      </c>
      <c r="E4315" s="145">
        <v>4</v>
      </c>
      <c r="F4315" s="145" t="s">
        <v>11</v>
      </c>
      <c r="G4315" s="146">
        <f t="shared" si="144"/>
        <v>1</v>
      </c>
      <c r="H4315" s="147">
        <f t="shared" si="145"/>
        <v>1</v>
      </c>
    </row>
    <row r="4316" spans="1:8" x14ac:dyDescent="0.35">
      <c r="A4316" s="144" t="s">
        <v>85</v>
      </c>
      <c r="B4316" s="145" t="s">
        <v>18</v>
      </c>
      <c r="C4316" s="145" t="s">
        <v>12</v>
      </c>
      <c r="D4316" s="146" t="str">
        <f>VLOOKUP(C4316,[0]!Data,2,)</f>
        <v>Nurse</v>
      </c>
      <c r="E4316" s="145">
        <v>1</v>
      </c>
      <c r="F4316" s="145" t="s">
        <v>11</v>
      </c>
      <c r="G4316" s="146">
        <f t="shared" si="144"/>
        <v>1</v>
      </c>
      <c r="H4316" s="147">
        <f t="shared" si="145"/>
        <v>1</v>
      </c>
    </row>
    <row r="4317" spans="1:8" x14ac:dyDescent="0.35">
      <c r="A4317" s="144" t="s">
        <v>85</v>
      </c>
      <c r="B4317" s="145" t="s">
        <v>18</v>
      </c>
      <c r="C4317" s="145" t="s">
        <v>12</v>
      </c>
      <c r="D4317" s="146" t="str">
        <f>VLOOKUP(C4317,[0]!Data,2,)</f>
        <v>Nurse</v>
      </c>
      <c r="E4317" s="145">
        <v>1</v>
      </c>
      <c r="F4317" s="145" t="s">
        <v>11</v>
      </c>
      <c r="G4317" s="146">
        <f t="shared" si="144"/>
        <v>1</v>
      </c>
      <c r="H4317" s="147">
        <f t="shared" si="145"/>
        <v>1</v>
      </c>
    </row>
    <row r="4318" spans="1:8" x14ac:dyDescent="0.35">
      <c r="A4318" s="144" t="s">
        <v>85</v>
      </c>
      <c r="B4318" s="145" t="s">
        <v>18</v>
      </c>
      <c r="C4318" s="145" t="s">
        <v>13</v>
      </c>
      <c r="D4318" s="146" t="str">
        <f>VLOOKUP(C4318,[0]!Data,2,)</f>
        <v>Ancillary Staff</v>
      </c>
      <c r="E4318" s="145">
        <v>4</v>
      </c>
      <c r="F4318" s="145" t="s">
        <v>11</v>
      </c>
      <c r="G4318" s="146">
        <f t="shared" si="144"/>
        <v>1</v>
      </c>
      <c r="H4318" s="147">
        <f t="shared" si="145"/>
        <v>1</v>
      </c>
    </row>
    <row r="4319" spans="1:8" x14ac:dyDescent="0.35">
      <c r="A4319" s="144" t="s">
        <v>85</v>
      </c>
      <c r="B4319" s="145" t="s">
        <v>18</v>
      </c>
      <c r="C4319" s="145" t="s">
        <v>12</v>
      </c>
      <c r="D4319" s="146" t="str">
        <f>VLOOKUP(C4319,[0]!Data,2,)</f>
        <v>Nurse</v>
      </c>
      <c r="E4319" s="145">
        <v>1</v>
      </c>
      <c r="F4319" s="145" t="s">
        <v>11</v>
      </c>
      <c r="G4319" s="146">
        <f t="shared" si="144"/>
        <v>1</v>
      </c>
      <c r="H4319" s="147">
        <f t="shared" si="145"/>
        <v>1</v>
      </c>
    </row>
    <row r="4320" spans="1:8" x14ac:dyDescent="0.35">
      <c r="A4320" s="144" t="s">
        <v>85</v>
      </c>
      <c r="B4320" s="145" t="s">
        <v>18</v>
      </c>
      <c r="C4320" s="145" t="s">
        <v>12</v>
      </c>
      <c r="D4320" s="146" t="str">
        <f>VLOOKUP(C4320,[0]!Data,2,)</f>
        <v>Nurse</v>
      </c>
      <c r="E4320" s="145">
        <v>1</v>
      </c>
      <c r="F4320" s="145" t="s">
        <v>11</v>
      </c>
      <c r="G4320" s="146">
        <f t="shared" si="144"/>
        <v>1</v>
      </c>
      <c r="H4320" s="147">
        <f t="shared" si="145"/>
        <v>1</v>
      </c>
    </row>
    <row r="4321" spans="1:8" x14ac:dyDescent="0.35">
      <c r="A4321" s="144" t="s">
        <v>85</v>
      </c>
      <c r="B4321" s="145" t="s">
        <v>18</v>
      </c>
      <c r="C4321" s="145" t="s">
        <v>13</v>
      </c>
      <c r="D4321" s="146" t="str">
        <f>VLOOKUP(C4321,[0]!Data,2,)</f>
        <v>Ancillary Staff</v>
      </c>
      <c r="E4321" s="145">
        <v>1</v>
      </c>
      <c r="F4321" s="145" t="s">
        <v>11</v>
      </c>
      <c r="G4321" s="146">
        <f t="shared" si="144"/>
        <v>1</v>
      </c>
      <c r="H4321" s="147">
        <f t="shared" si="145"/>
        <v>1</v>
      </c>
    </row>
    <row r="4322" spans="1:8" x14ac:dyDescent="0.35">
      <c r="A4322" s="144" t="s">
        <v>85</v>
      </c>
      <c r="B4322" s="145" t="s">
        <v>18</v>
      </c>
      <c r="C4322" s="145" t="s">
        <v>10</v>
      </c>
      <c r="D4322" s="146" t="str">
        <f>VLOOKUP(C4322,[0]!Data,2,)</f>
        <v>Doctor</v>
      </c>
      <c r="E4322" s="145">
        <v>4</v>
      </c>
      <c r="F4322" s="145" t="s">
        <v>11</v>
      </c>
      <c r="G4322" s="146">
        <f t="shared" si="144"/>
        <v>1</v>
      </c>
      <c r="H4322" s="147">
        <f t="shared" si="145"/>
        <v>1</v>
      </c>
    </row>
    <row r="4323" spans="1:8" x14ac:dyDescent="0.35">
      <c r="A4323" s="144" t="s">
        <v>85</v>
      </c>
      <c r="B4323" s="145" t="s">
        <v>18</v>
      </c>
      <c r="C4323" s="145" t="s">
        <v>10</v>
      </c>
      <c r="D4323" s="146" t="str">
        <f>VLOOKUP(C4323,[0]!Data,2,)</f>
        <v>Doctor</v>
      </c>
      <c r="E4323" s="145">
        <v>1</v>
      </c>
      <c r="F4323" s="145" t="s">
        <v>11</v>
      </c>
      <c r="G4323" s="146">
        <f t="shared" si="144"/>
        <v>1</v>
      </c>
      <c r="H4323" s="147">
        <f t="shared" si="145"/>
        <v>1</v>
      </c>
    </row>
    <row r="4324" spans="1:8" x14ac:dyDescent="0.35">
      <c r="A4324" s="144" t="s">
        <v>85</v>
      </c>
      <c r="B4324" s="145" t="s">
        <v>18</v>
      </c>
      <c r="C4324" s="145" t="s">
        <v>10</v>
      </c>
      <c r="D4324" s="146" t="str">
        <f>VLOOKUP(C4324,[0]!Data,2,)</f>
        <v>Doctor</v>
      </c>
      <c r="E4324" s="145">
        <v>4</v>
      </c>
      <c r="F4324" s="145" t="s">
        <v>11</v>
      </c>
      <c r="G4324" s="146">
        <f t="shared" si="144"/>
        <v>1</v>
      </c>
      <c r="H4324" s="147">
        <f t="shared" si="145"/>
        <v>1</v>
      </c>
    </row>
    <row r="4325" spans="1:8" x14ac:dyDescent="0.35">
      <c r="A4325" s="144" t="s">
        <v>85</v>
      </c>
      <c r="B4325" s="145" t="s">
        <v>18</v>
      </c>
      <c r="C4325" s="145" t="s">
        <v>10</v>
      </c>
      <c r="D4325" s="146" t="str">
        <f>VLOOKUP(C4325,[0]!Data,2,)</f>
        <v>Doctor</v>
      </c>
      <c r="E4325" s="145">
        <v>1</v>
      </c>
      <c r="F4325" s="145" t="s">
        <v>11</v>
      </c>
      <c r="G4325" s="146">
        <f t="shared" si="144"/>
        <v>1</v>
      </c>
      <c r="H4325" s="147">
        <f t="shared" si="145"/>
        <v>1</v>
      </c>
    </row>
    <row r="4326" spans="1:8" x14ac:dyDescent="0.35">
      <c r="A4326" s="144" t="s">
        <v>85</v>
      </c>
      <c r="B4326" s="145" t="s">
        <v>18</v>
      </c>
      <c r="C4326" s="145" t="s">
        <v>12</v>
      </c>
      <c r="D4326" s="146" t="str">
        <f>VLOOKUP(C4326,[0]!Data,2,)</f>
        <v>Nurse</v>
      </c>
      <c r="E4326" s="145">
        <v>4</v>
      </c>
      <c r="F4326" s="145" t="s">
        <v>11</v>
      </c>
      <c r="G4326" s="146">
        <f t="shared" si="144"/>
        <v>1</v>
      </c>
      <c r="H4326" s="147">
        <f t="shared" si="145"/>
        <v>1</v>
      </c>
    </row>
    <row r="4327" spans="1:8" x14ac:dyDescent="0.35">
      <c r="A4327" s="144" t="s">
        <v>85</v>
      </c>
      <c r="B4327" s="145" t="s">
        <v>18</v>
      </c>
      <c r="C4327" s="145" t="s">
        <v>35</v>
      </c>
      <c r="D4327" s="146" t="str">
        <f>VLOOKUP(C4327,[0]!Data,2,)</f>
        <v>Allied Health</v>
      </c>
      <c r="E4327" s="145">
        <v>4</v>
      </c>
      <c r="F4327" s="145" t="s">
        <v>11</v>
      </c>
      <c r="G4327" s="146">
        <f t="shared" si="144"/>
        <v>1</v>
      </c>
      <c r="H4327" s="147">
        <f t="shared" si="145"/>
        <v>1</v>
      </c>
    </row>
    <row r="4328" spans="1:8" x14ac:dyDescent="0.35">
      <c r="A4328" s="144" t="s">
        <v>85</v>
      </c>
      <c r="B4328" s="145" t="s">
        <v>18</v>
      </c>
      <c r="C4328" s="145" t="s">
        <v>76</v>
      </c>
      <c r="D4328" s="146" t="str">
        <f>VLOOKUP(C4328,[0]!Data,2,)</f>
        <v>Allied Health</v>
      </c>
      <c r="E4328" s="145">
        <v>4</v>
      </c>
      <c r="F4328" s="145" t="s">
        <v>11</v>
      </c>
      <c r="G4328" s="146">
        <f t="shared" si="144"/>
        <v>1</v>
      </c>
      <c r="H4328" s="147">
        <f t="shared" si="145"/>
        <v>1</v>
      </c>
    </row>
    <row r="4329" spans="1:8" x14ac:dyDescent="0.35">
      <c r="A4329" s="144" t="s">
        <v>85</v>
      </c>
      <c r="B4329" s="145" t="s">
        <v>18</v>
      </c>
      <c r="C4329" s="145" t="s">
        <v>12</v>
      </c>
      <c r="D4329" s="146" t="str">
        <f>VLOOKUP(C4329,[0]!Data,2,)</f>
        <v>Nurse</v>
      </c>
      <c r="E4329" s="145">
        <v>4</v>
      </c>
      <c r="F4329" s="145" t="s">
        <v>11</v>
      </c>
      <c r="G4329" s="146">
        <f t="shared" si="144"/>
        <v>1</v>
      </c>
      <c r="H4329" s="147">
        <f t="shared" si="145"/>
        <v>1</v>
      </c>
    </row>
    <row r="4330" spans="1:8" x14ac:dyDescent="0.35">
      <c r="A4330" s="144" t="s">
        <v>85</v>
      </c>
      <c r="B4330" s="145" t="s">
        <v>18</v>
      </c>
      <c r="C4330" s="145" t="s">
        <v>13</v>
      </c>
      <c r="D4330" s="146" t="str">
        <f>VLOOKUP(C4330,[0]!Data,2,)</f>
        <v>Ancillary Staff</v>
      </c>
      <c r="E4330" s="145">
        <v>4</v>
      </c>
      <c r="F4330" s="145" t="s">
        <v>11</v>
      </c>
      <c r="G4330" s="146">
        <f t="shared" si="144"/>
        <v>1</v>
      </c>
      <c r="H4330" s="147">
        <f t="shared" si="145"/>
        <v>1</v>
      </c>
    </row>
    <row r="4331" spans="1:8" x14ac:dyDescent="0.35">
      <c r="A4331" s="144" t="s">
        <v>85</v>
      </c>
      <c r="B4331" s="145" t="s">
        <v>18</v>
      </c>
      <c r="C4331" s="145" t="s">
        <v>13</v>
      </c>
      <c r="D4331" s="146" t="str">
        <f>VLOOKUP(C4331,[0]!Data,2,)</f>
        <v>Ancillary Staff</v>
      </c>
      <c r="E4331" s="145">
        <v>4</v>
      </c>
      <c r="F4331" s="145" t="s">
        <v>11</v>
      </c>
      <c r="G4331" s="146">
        <f t="shared" si="144"/>
        <v>1</v>
      </c>
      <c r="H4331" s="147">
        <f t="shared" si="145"/>
        <v>1</v>
      </c>
    </row>
    <row r="4332" spans="1:8" x14ac:dyDescent="0.35">
      <c r="A4332" s="144" t="s">
        <v>85</v>
      </c>
      <c r="B4332" s="145" t="s">
        <v>41</v>
      </c>
      <c r="C4332" s="145" t="s">
        <v>14</v>
      </c>
      <c r="D4332" s="146" t="str">
        <f>VLOOKUP(C4332,[0]!Data,2,)</f>
        <v>Ancillary Staff</v>
      </c>
      <c r="E4332" s="145">
        <v>5</v>
      </c>
      <c r="F4332" s="145" t="s">
        <v>11</v>
      </c>
      <c r="G4332" s="146">
        <f t="shared" si="144"/>
        <v>1</v>
      </c>
      <c r="H4332" s="147">
        <f t="shared" si="145"/>
        <v>1</v>
      </c>
    </row>
    <row r="4333" spans="1:8" x14ac:dyDescent="0.35">
      <c r="A4333" s="144" t="s">
        <v>85</v>
      </c>
      <c r="B4333" s="145" t="s">
        <v>41</v>
      </c>
      <c r="C4333" s="145" t="s">
        <v>12</v>
      </c>
      <c r="D4333" s="146" t="str">
        <f>VLOOKUP(C4333,[0]!Data,2,)</f>
        <v>Nurse</v>
      </c>
      <c r="E4333" s="145">
        <v>4</v>
      </c>
      <c r="F4333" s="145" t="s">
        <v>11</v>
      </c>
      <c r="G4333" s="146">
        <f t="shared" si="144"/>
        <v>1</v>
      </c>
      <c r="H4333" s="147">
        <f t="shared" si="145"/>
        <v>1</v>
      </c>
    </row>
    <row r="4334" spans="1:8" x14ac:dyDescent="0.35">
      <c r="A4334" s="144" t="s">
        <v>85</v>
      </c>
      <c r="B4334" s="145" t="s">
        <v>41</v>
      </c>
      <c r="C4334" s="145" t="s">
        <v>10</v>
      </c>
      <c r="D4334" s="146" t="str">
        <f>VLOOKUP(C4334,[0]!Data,2,)</f>
        <v>Doctor</v>
      </c>
      <c r="E4334" s="145">
        <v>4</v>
      </c>
      <c r="F4334" s="145" t="s">
        <v>11</v>
      </c>
      <c r="G4334" s="146">
        <f t="shared" si="144"/>
        <v>1</v>
      </c>
      <c r="H4334" s="147">
        <f t="shared" si="145"/>
        <v>1</v>
      </c>
    </row>
    <row r="4335" spans="1:8" x14ac:dyDescent="0.35">
      <c r="A4335" s="144" t="s">
        <v>85</v>
      </c>
      <c r="B4335" s="145" t="s">
        <v>41</v>
      </c>
      <c r="C4335" s="145" t="s">
        <v>12</v>
      </c>
      <c r="D4335" s="146" t="str">
        <f>VLOOKUP(C4335,[0]!Data,2,)</f>
        <v>Nurse</v>
      </c>
      <c r="E4335" s="145">
        <v>4</v>
      </c>
      <c r="F4335" s="145" t="s">
        <v>11</v>
      </c>
      <c r="G4335" s="146">
        <f t="shared" si="144"/>
        <v>1</v>
      </c>
      <c r="H4335" s="147">
        <f t="shared" si="145"/>
        <v>1</v>
      </c>
    </row>
    <row r="4336" spans="1:8" x14ac:dyDescent="0.35">
      <c r="A4336" s="144" t="s">
        <v>85</v>
      </c>
      <c r="B4336" s="145" t="s">
        <v>46</v>
      </c>
      <c r="C4336" s="145" t="s">
        <v>12</v>
      </c>
      <c r="D4336" s="146" t="str">
        <f>VLOOKUP(C4336,[0]!Data,2,)</f>
        <v>Nurse</v>
      </c>
      <c r="E4336" s="145">
        <v>4</v>
      </c>
      <c r="F4336" s="145" t="s">
        <v>11</v>
      </c>
      <c r="G4336" s="146">
        <f t="shared" si="144"/>
        <v>1</v>
      </c>
      <c r="H4336" s="147">
        <f t="shared" si="145"/>
        <v>1</v>
      </c>
    </row>
    <row r="4337" spans="1:8" x14ac:dyDescent="0.35">
      <c r="A4337" s="144" t="s">
        <v>85</v>
      </c>
      <c r="B4337" s="145" t="s">
        <v>46</v>
      </c>
      <c r="C4337" s="145" t="s">
        <v>12</v>
      </c>
      <c r="D4337" s="146" t="str">
        <f>VLOOKUP(C4337,[0]!Data,2,)</f>
        <v>Nurse</v>
      </c>
      <c r="E4337" s="145">
        <v>1</v>
      </c>
      <c r="F4337" s="145" t="s">
        <v>11</v>
      </c>
      <c r="G4337" s="146">
        <f t="shared" si="144"/>
        <v>1</v>
      </c>
      <c r="H4337" s="147">
        <f t="shared" si="145"/>
        <v>1</v>
      </c>
    </row>
    <row r="4338" spans="1:8" x14ac:dyDescent="0.35">
      <c r="A4338" s="144" t="s">
        <v>85</v>
      </c>
      <c r="B4338" s="145" t="s">
        <v>46</v>
      </c>
      <c r="C4338" s="145" t="s">
        <v>12</v>
      </c>
      <c r="D4338" s="146" t="str">
        <f>VLOOKUP(C4338,[0]!Data,2,)</f>
        <v>Nurse</v>
      </c>
      <c r="E4338" s="145">
        <v>5</v>
      </c>
      <c r="F4338" s="145" t="s">
        <v>11</v>
      </c>
      <c r="G4338" s="146">
        <f t="shared" si="144"/>
        <v>1</v>
      </c>
      <c r="H4338" s="147">
        <f t="shared" si="145"/>
        <v>1</v>
      </c>
    </row>
    <row r="4339" spans="1:8" x14ac:dyDescent="0.35">
      <c r="A4339" s="144" t="s">
        <v>85</v>
      </c>
      <c r="B4339" s="145" t="s">
        <v>46</v>
      </c>
      <c r="C4339" s="145" t="s">
        <v>10</v>
      </c>
      <c r="D4339" s="146" t="str">
        <f>VLOOKUP(C4339,[0]!Data,2,)</f>
        <v>Doctor</v>
      </c>
      <c r="E4339" s="145">
        <v>5</v>
      </c>
      <c r="F4339" s="145" t="s">
        <v>11</v>
      </c>
      <c r="G4339" s="146">
        <f t="shared" si="144"/>
        <v>1</v>
      </c>
      <c r="H4339" s="147">
        <f t="shared" si="145"/>
        <v>1</v>
      </c>
    </row>
    <row r="4340" spans="1:8" x14ac:dyDescent="0.35">
      <c r="A4340" s="144" t="s">
        <v>85</v>
      </c>
      <c r="B4340" s="145" t="s">
        <v>46</v>
      </c>
      <c r="C4340" s="145" t="s">
        <v>10</v>
      </c>
      <c r="D4340" s="146" t="str">
        <f>VLOOKUP(C4340,[0]!Data,2,)</f>
        <v>Doctor</v>
      </c>
      <c r="E4340" s="145">
        <v>1</v>
      </c>
      <c r="F4340" s="145" t="s">
        <v>11</v>
      </c>
      <c r="G4340" s="146">
        <f t="shared" si="144"/>
        <v>1</v>
      </c>
      <c r="H4340" s="147">
        <f t="shared" si="145"/>
        <v>1</v>
      </c>
    </row>
    <row r="4341" spans="1:8" x14ac:dyDescent="0.35">
      <c r="A4341" s="144" t="s">
        <v>85</v>
      </c>
      <c r="B4341" s="145" t="s">
        <v>46</v>
      </c>
      <c r="C4341" s="145" t="s">
        <v>14</v>
      </c>
      <c r="D4341" s="146" t="str">
        <f>VLOOKUP(C4341,[0]!Data,2,)</f>
        <v>Ancillary Staff</v>
      </c>
      <c r="E4341" s="145">
        <v>5</v>
      </c>
      <c r="F4341" s="145" t="s">
        <v>11</v>
      </c>
      <c r="G4341" s="146">
        <f t="shared" si="144"/>
        <v>1</v>
      </c>
      <c r="H4341" s="147">
        <f t="shared" si="145"/>
        <v>1</v>
      </c>
    </row>
    <row r="4342" spans="1:8" x14ac:dyDescent="0.35">
      <c r="A4342" s="144" t="s">
        <v>85</v>
      </c>
      <c r="B4342" s="145" t="s">
        <v>46</v>
      </c>
      <c r="C4342" s="145" t="s">
        <v>12</v>
      </c>
      <c r="D4342" s="146" t="str">
        <f>VLOOKUP(C4342,[0]!Data,2,)</f>
        <v>Nurse</v>
      </c>
      <c r="E4342" s="145">
        <v>1</v>
      </c>
      <c r="F4342" s="145" t="s">
        <v>11</v>
      </c>
      <c r="G4342" s="146">
        <f t="shared" si="144"/>
        <v>1</v>
      </c>
      <c r="H4342" s="147">
        <f t="shared" si="145"/>
        <v>1</v>
      </c>
    </row>
    <row r="4343" spans="1:8" x14ac:dyDescent="0.35">
      <c r="A4343" s="144" t="s">
        <v>85</v>
      </c>
      <c r="B4343" s="145" t="s">
        <v>46</v>
      </c>
      <c r="C4343" s="145" t="s">
        <v>12</v>
      </c>
      <c r="D4343" s="146" t="str">
        <f>VLOOKUP(C4343,[0]!Data,2,)</f>
        <v>Nurse</v>
      </c>
      <c r="E4343" s="145">
        <v>5</v>
      </c>
      <c r="F4343" s="145" t="s">
        <v>11</v>
      </c>
      <c r="G4343" s="146">
        <f t="shared" si="144"/>
        <v>1</v>
      </c>
      <c r="H4343" s="147">
        <f t="shared" si="145"/>
        <v>1</v>
      </c>
    </row>
    <row r="4344" spans="1:8" x14ac:dyDescent="0.35">
      <c r="A4344" s="144" t="s">
        <v>85</v>
      </c>
      <c r="B4344" s="145" t="s">
        <v>46</v>
      </c>
      <c r="C4344" s="145" t="s">
        <v>12</v>
      </c>
      <c r="D4344" s="146" t="str">
        <f>VLOOKUP(C4344,[0]!Data,2,)</f>
        <v>Nurse</v>
      </c>
      <c r="E4344" s="145">
        <v>1</v>
      </c>
      <c r="F4344" s="145" t="s">
        <v>11</v>
      </c>
      <c r="G4344" s="146">
        <f t="shared" si="144"/>
        <v>1</v>
      </c>
      <c r="H4344" s="147">
        <f t="shared" si="145"/>
        <v>1</v>
      </c>
    </row>
    <row r="4345" spans="1:8" x14ac:dyDescent="0.35">
      <c r="A4345" s="144" t="s">
        <v>85</v>
      </c>
      <c r="B4345" s="145" t="s">
        <v>46</v>
      </c>
      <c r="C4345" s="145" t="s">
        <v>12</v>
      </c>
      <c r="D4345" s="146" t="str">
        <f>VLOOKUP(C4345,[0]!Data,2,)</f>
        <v>Nurse</v>
      </c>
      <c r="E4345" s="145">
        <v>5</v>
      </c>
      <c r="F4345" s="145" t="s">
        <v>11</v>
      </c>
      <c r="G4345" s="146">
        <f t="shared" si="144"/>
        <v>1</v>
      </c>
      <c r="H4345" s="147">
        <f t="shared" si="145"/>
        <v>1</v>
      </c>
    </row>
    <row r="4346" spans="1:8" x14ac:dyDescent="0.35">
      <c r="A4346" s="144" t="s">
        <v>85</v>
      </c>
      <c r="B4346" s="145" t="s">
        <v>46</v>
      </c>
      <c r="C4346" s="145" t="s">
        <v>12</v>
      </c>
      <c r="D4346" s="146" t="str">
        <f>VLOOKUP(C4346,[0]!Data,2,)</f>
        <v>Nurse</v>
      </c>
      <c r="E4346" s="145">
        <v>4</v>
      </c>
      <c r="F4346" s="145" t="s">
        <v>11</v>
      </c>
      <c r="G4346" s="146">
        <f t="shared" si="144"/>
        <v>1</v>
      </c>
      <c r="H4346" s="147">
        <f t="shared" si="145"/>
        <v>1</v>
      </c>
    </row>
    <row r="4347" spans="1:8" x14ac:dyDescent="0.35">
      <c r="A4347" s="144" t="s">
        <v>85</v>
      </c>
      <c r="B4347" s="145" t="s">
        <v>46</v>
      </c>
      <c r="C4347" s="145" t="s">
        <v>13</v>
      </c>
      <c r="D4347" s="146" t="str">
        <f>VLOOKUP(C4347,[0]!Data,2,)</f>
        <v>Ancillary Staff</v>
      </c>
      <c r="E4347" s="145">
        <v>5</v>
      </c>
      <c r="F4347" s="145" t="s">
        <v>11</v>
      </c>
      <c r="G4347" s="146">
        <f t="shared" si="144"/>
        <v>1</v>
      </c>
      <c r="H4347" s="147">
        <f t="shared" si="145"/>
        <v>1</v>
      </c>
    </row>
    <row r="4348" spans="1:8" x14ac:dyDescent="0.35">
      <c r="A4348" s="144" t="s">
        <v>85</v>
      </c>
      <c r="B4348" s="145" t="s">
        <v>46</v>
      </c>
      <c r="C4348" s="145" t="s">
        <v>14</v>
      </c>
      <c r="D4348" s="146" t="str">
        <f>VLOOKUP(C4348,[0]!Data,2,)</f>
        <v>Ancillary Staff</v>
      </c>
      <c r="E4348" s="145">
        <v>5</v>
      </c>
      <c r="F4348" s="145" t="s">
        <v>29</v>
      </c>
      <c r="G4348" s="146">
        <f t="shared" si="144"/>
        <v>0</v>
      </c>
      <c r="H4348" s="147">
        <f t="shared" si="145"/>
        <v>1</v>
      </c>
    </row>
    <row r="4349" spans="1:8" x14ac:dyDescent="0.35">
      <c r="A4349" s="144" t="s">
        <v>85</v>
      </c>
      <c r="B4349" s="145" t="s">
        <v>46</v>
      </c>
      <c r="C4349" s="145" t="s">
        <v>14</v>
      </c>
      <c r="D4349" s="146" t="str">
        <f>VLOOKUP(C4349,[0]!Data,2,)</f>
        <v>Ancillary Staff</v>
      </c>
      <c r="E4349" s="145">
        <v>5</v>
      </c>
      <c r="F4349" s="145" t="s">
        <v>29</v>
      </c>
      <c r="G4349" s="146">
        <f t="shared" si="144"/>
        <v>0</v>
      </c>
      <c r="H4349" s="147">
        <f t="shared" si="145"/>
        <v>1</v>
      </c>
    </row>
    <row r="4350" spans="1:8" x14ac:dyDescent="0.35">
      <c r="A4350" s="144" t="s">
        <v>85</v>
      </c>
      <c r="B4350" s="145" t="s">
        <v>46</v>
      </c>
      <c r="C4350" s="145" t="s">
        <v>12</v>
      </c>
      <c r="D4350" s="146" t="str">
        <f>VLOOKUP(C4350,[0]!Data,2,)</f>
        <v>Nurse</v>
      </c>
      <c r="E4350" s="145">
        <v>5</v>
      </c>
      <c r="F4350" s="145" t="s">
        <v>11</v>
      </c>
      <c r="G4350" s="146">
        <f t="shared" ref="G4350:G4413" si="146">IF(F4350="Y",1,0)</f>
        <v>1</v>
      </c>
      <c r="H4350" s="147">
        <f t="shared" ref="H4350:H4413" si="147">IF(F4350="Y,N",1,1)</f>
        <v>1</v>
      </c>
    </row>
    <row r="4351" spans="1:8" x14ac:dyDescent="0.35">
      <c r="A4351" s="144" t="s">
        <v>85</v>
      </c>
      <c r="B4351" s="145" t="s">
        <v>46</v>
      </c>
      <c r="C4351" s="145" t="s">
        <v>12</v>
      </c>
      <c r="D4351" s="146" t="str">
        <f>VLOOKUP(C4351,[0]!Data,2,)</f>
        <v>Nurse</v>
      </c>
      <c r="E4351" s="145">
        <v>4</v>
      </c>
      <c r="F4351" s="145" t="s">
        <v>11</v>
      </c>
      <c r="G4351" s="146">
        <f t="shared" si="146"/>
        <v>1</v>
      </c>
      <c r="H4351" s="147">
        <f t="shared" si="147"/>
        <v>1</v>
      </c>
    </row>
    <row r="4352" spans="1:8" x14ac:dyDescent="0.35">
      <c r="A4352" s="144" t="s">
        <v>85</v>
      </c>
      <c r="B4352" s="145" t="s">
        <v>42</v>
      </c>
      <c r="C4352" s="145" t="s">
        <v>10</v>
      </c>
      <c r="D4352" s="146" t="str">
        <f>VLOOKUP(C4352,[0]!Data,2,)</f>
        <v>Doctor</v>
      </c>
      <c r="E4352" s="145">
        <v>1</v>
      </c>
      <c r="F4352" s="145" t="s">
        <v>11</v>
      </c>
      <c r="G4352" s="146">
        <f t="shared" si="146"/>
        <v>1</v>
      </c>
      <c r="H4352" s="147">
        <f t="shared" si="147"/>
        <v>1</v>
      </c>
    </row>
    <row r="4353" spans="1:8" x14ac:dyDescent="0.35">
      <c r="A4353" s="144" t="s">
        <v>85</v>
      </c>
      <c r="B4353" s="145" t="s">
        <v>42</v>
      </c>
      <c r="C4353" s="145" t="s">
        <v>12</v>
      </c>
      <c r="D4353" s="146" t="str">
        <f>VLOOKUP(C4353,[0]!Data,2,)</f>
        <v>Nurse</v>
      </c>
      <c r="E4353" s="145">
        <v>1</v>
      </c>
      <c r="F4353" s="145" t="s">
        <v>11</v>
      </c>
      <c r="G4353" s="146">
        <f t="shared" si="146"/>
        <v>1</v>
      </c>
      <c r="H4353" s="147">
        <f t="shared" si="147"/>
        <v>1</v>
      </c>
    </row>
    <row r="4354" spans="1:8" x14ac:dyDescent="0.35">
      <c r="A4354" s="144" t="s">
        <v>85</v>
      </c>
      <c r="B4354" s="145" t="s">
        <v>42</v>
      </c>
      <c r="C4354" s="145" t="s">
        <v>12</v>
      </c>
      <c r="D4354" s="146" t="str">
        <f>VLOOKUP(C4354,[0]!Data,2,)</f>
        <v>Nurse</v>
      </c>
      <c r="E4354" s="145">
        <v>1</v>
      </c>
      <c r="F4354" s="145" t="s">
        <v>11</v>
      </c>
      <c r="G4354" s="146">
        <f t="shared" si="146"/>
        <v>1</v>
      </c>
      <c r="H4354" s="147">
        <f t="shared" si="147"/>
        <v>1</v>
      </c>
    </row>
    <row r="4355" spans="1:8" x14ac:dyDescent="0.35">
      <c r="A4355" s="144" t="s">
        <v>85</v>
      </c>
      <c r="B4355" s="145" t="s">
        <v>42</v>
      </c>
      <c r="C4355" s="145" t="s">
        <v>12</v>
      </c>
      <c r="D4355" s="146" t="str">
        <f>VLOOKUP(C4355,[0]!Data,2,)</f>
        <v>Nurse</v>
      </c>
      <c r="E4355" s="145">
        <v>4</v>
      </c>
      <c r="F4355" s="145" t="s">
        <v>11</v>
      </c>
      <c r="G4355" s="146">
        <f t="shared" si="146"/>
        <v>1</v>
      </c>
      <c r="H4355" s="147">
        <f t="shared" si="147"/>
        <v>1</v>
      </c>
    </row>
    <row r="4356" spans="1:8" x14ac:dyDescent="0.35">
      <c r="A4356" s="144" t="s">
        <v>85</v>
      </c>
      <c r="B4356" s="145" t="s">
        <v>42</v>
      </c>
      <c r="C4356" s="145" t="s">
        <v>12</v>
      </c>
      <c r="D4356" s="146" t="str">
        <f>VLOOKUP(C4356,[0]!Data,2,)</f>
        <v>Nurse</v>
      </c>
      <c r="E4356" s="145">
        <v>4</v>
      </c>
      <c r="F4356" s="145" t="s">
        <v>11</v>
      </c>
      <c r="G4356" s="146">
        <f t="shared" si="146"/>
        <v>1</v>
      </c>
      <c r="H4356" s="147">
        <f t="shared" si="147"/>
        <v>1</v>
      </c>
    </row>
    <row r="4357" spans="1:8" x14ac:dyDescent="0.35">
      <c r="A4357" s="144" t="s">
        <v>85</v>
      </c>
      <c r="B4357" s="145" t="s">
        <v>42</v>
      </c>
      <c r="C4357" s="145" t="s">
        <v>10</v>
      </c>
      <c r="D4357" s="146" t="str">
        <f>VLOOKUP(C4357,[0]!Data,2,)</f>
        <v>Doctor</v>
      </c>
      <c r="E4357" s="145">
        <v>4</v>
      </c>
      <c r="F4357" s="145" t="s">
        <v>11</v>
      </c>
      <c r="G4357" s="146">
        <f t="shared" si="146"/>
        <v>1</v>
      </c>
      <c r="H4357" s="147">
        <f t="shared" si="147"/>
        <v>1</v>
      </c>
    </row>
    <row r="4358" spans="1:8" x14ac:dyDescent="0.35">
      <c r="A4358" s="144" t="s">
        <v>85</v>
      </c>
      <c r="B4358" s="145" t="s">
        <v>42</v>
      </c>
      <c r="C4358" s="145" t="s">
        <v>14</v>
      </c>
      <c r="D4358" s="146" t="str">
        <f>VLOOKUP(C4358,[0]!Data,2,)</f>
        <v>Ancillary Staff</v>
      </c>
      <c r="E4358" s="145">
        <v>3</v>
      </c>
      <c r="F4358" s="145" t="s">
        <v>11</v>
      </c>
      <c r="G4358" s="146">
        <f t="shared" si="146"/>
        <v>1</v>
      </c>
      <c r="H4358" s="147">
        <f t="shared" si="147"/>
        <v>1</v>
      </c>
    </row>
    <row r="4359" spans="1:8" x14ac:dyDescent="0.35">
      <c r="A4359" s="144" t="s">
        <v>85</v>
      </c>
      <c r="B4359" s="145" t="s">
        <v>42</v>
      </c>
      <c r="C4359" s="145" t="s">
        <v>14</v>
      </c>
      <c r="D4359" s="146" t="str">
        <f>VLOOKUP(C4359,[0]!Data,2,)</f>
        <v>Ancillary Staff</v>
      </c>
      <c r="E4359" s="145">
        <v>3</v>
      </c>
      <c r="F4359" s="145" t="s">
        <v>11</v>
      </c>
      <c r="G4359" s="146">
        <f t="shared" si="146"/>
        <v>1</v>
      </c>
      <c r="H4359" s="147">
        <f t="shared" si="147"/>
        <v>1</v>
      </c>
    </row>
    <row r="4360" spans="1:8" x14ac:dyDescent="0.35">
      <c r="A4360" s="144" t="s">
        <v>85</v>
      </c>
      <c r="B4360" s="145" t="s">
        <v>42</v>
      </c>
      <c r="C4360" s="145" t="s">
        <v>12</v>
      </c>
      <c r="D4360" s="146" t="str">
        <f>VLOOKUP(C4360,[0]!Data,2,)</f>
        <v>Nurse</v>
      </c>
      <c r="E4360" s="145">
        <v>1</v>
      </c>
      <c r="F4360" s="145" t="s">
        <v>11</v>
      </c>
      <c r="G4360" s="146">
        <f t="shared" si="146"/>
        <v>1</v>
      </c>
      <c r="H4360" s="147">
        <f t="shared" si="147"/>
        <v>1</v>
      </c>
    </row>
    <row r="4361" spans="1:8" x14ac:dyDescent="0.35">
      <c r="A4361" s="144" t="s">
        <v>85</v>
      </c>
      <c r="B4361" s="145" t="s">
        <v>42</v>
      </c>
      <c r="C4361" s="145" t="s">
        <v>12</v>
      </c>
      <c r="D4361" s="146" t="str">
        <f>VLOOKUP(C4361,[0]!Data,2,)</f>
        <v>Nurse</v>
      </c>
      <c r="E4361" s="145">
        <v>1</v>
      </c>
      <c r="F4361" s="145" t="s">
        <v>11</v>
      </c>
      <c r="G4361" s="146">
        <f t="shared" si="146"/>
        <v>1</v>
      </c>
      <c r="H4361" s="147">
        <f t="shared" si="147"/>
        <v>1</v>
      </c>
    </row>
    <row r="4362" spans="1:8" x14ac:dyDescent="0.35">
      <c r="A4362" s="144" t="s">
        <v>85</v>
      </c>
      <c r="B4362" s="145" t="s">
        <v>42</v>
      </c>
      <c r="C4362" s="145" t="s">
        <v>12</v>
      </c>
      <c r="D4362" s="146" t="str">
        <f>VLOOKUP(C4362,[0]!Data,2,)</f>
        <v>Nurse</v>
      </c>
      <c r="E4362" s="145">
        <v>1</v>
      </c>
      <c r="F4362" s="145" t="s">
        <v>11</v>
      </c>
      <c r="G4362" s="146">
        <f t="shared" si="146"/>
        <v>1</v>
      </c>
      <c r="H4362" s="147">
        <f t="shared" si="147"/>
        <v>1</v>
      </c>
    </row>
    <row r="4363" spans="1:8" x14ac:dyDescent="0.35">
      <c r="A4363" s="144" t="s">
        <v>85</v>
      </c>
      <c r="B4363" s="145" t="s">
        <v>42</v>
      </c>
      <c r="C4363" s="145" t="s">
        <v>10</v>
      </c>
      <c r="D4363" s="146" t="str">
        <f>VLOOKUP(C4363,[0]!Data,2,)</f>
        <v>Doctor</v>
      </c>
      <c r="E4363" s="145">
        <v>1</v>
      </c>
      <c r="F4363" s="145" t="s">
        <v>11</v>
      </c>
      <c r="G4363" s="146">
        <f t="shared" si="146"/>
        <v>1</v>
      </c>
      <c r="H4363" s="147">
        <f t="shared" si="147"/>
        <v>1</v>
      </c>
    </row>
    <row r="4364" spans="1:8" x14ac:dyDescent="0.35">
      <c r="A4364" s="144" t="s">
        <v>85</v>
      </c>
      <c r="B4364" s="145" t="s">
        <v>42</v>
      </c>
      <c r="C4364" s="145" t="s">
        <v>10</v>
      </c>
      <c r="D4364" s="146" t="str">
        <f>VLOOKUP(C4364,[0]!Data,2,)</f>
        <v>Doctor</v>
      </c>
      <c r="E4364" s="145">
        <v>1</v>
      </c>
      <c r="F4364" s="145" t="s">
        <v>11</v>
      </c>
      <c r="G4364" s="146">
        <f t="shared" si="146"/>
        <v>1</v>
      </c>
      <c r="H4364" s="147">
        <f t="shared" si="147"/>
        <v>1</v>
      </c>
    </row>
    <row r="4365" spans="1:8" x14ac:dyDescent="0.35">
      <c r="A4365" s="144" t="s">
        <v>85</v>
      </c>
      <c r="B4365" s="145" t="s">
        <v>42</v>
      </c>
      <c r="C4365" s="145" t="s">
        <v>12</v>
      </c>
      <c r="D4365" s="146" t="str">
        <f>VLOOKUP(C4365,[0]!Data,2,)</f>
        <v>Nurse</v>
      </c>
      <c r="E4365" s="145">
        <v>4</v>
      </c>
      <c r="F4365" s="145" t="s">
        <v>11</v>
      </c>
      <c r="G4365" s="146">
        <f t="shared" si="146"/>
        <v>1</v>
      </c>
      <c r="H4365" s="147">
        <f t="shared" si="147"/>
        <v>1</v>
      </c>
    </row>
    <row r="4366" spans="1:8" x14ac:dyDescent="0.35">
      <c r="A4366" s="144" t="s">
        <v>85</v>
      </c>
      <c r="B4366" s="145" t="s">
        <v>42</v>
      </c>
      <c r="C4366" s="145" t="s">
        <v>12</v>
      </c>
      <c r="D4366" s="146" t="str">
        <f>VLOOKUP(C4366,[0]!Data,2,)</f>
        <v>Nurse</v>
      </c>
      <c r="E4366" s="145">
        <v>4</v>
      </c>
      <c r="F4366" s="145" t="s">
        <v>11</v>
      </c>
      <c r="G4366" s="146">
        <f t="shared" si="146"/>
        <v>1</v>
      </c>
      <c r="H4366" s="147">
        <f t="shared" si="147"/>
        <v>1</v>
      </c>
    </row>
    <row r="4367" spans="1:8" x14ac:dyDescent="0.35">
      <c r="A4367" s="144" t="s">
        <v>85</v>
      </c>
      <c r="B4367" s="145" t="s">
        <v>42</v>
      </c>
      <c r="C4367" s="145" t="s">
        <v>12</v>
      </c>
      <c r="D4367" s="146" t="str">
        <f>VLOOKUP(C4367,[0]!Data,2,)</f>
        <v>Nurse</v>
      </c>
      <c r="E4367" s="145">
        <v>1</v>
      </c>
      <c r="F4367" s="145" t="s">
        <v>11</v>
      </c>
      <c r="G4367" s="146">
        <f t="shared" si="146"/>
        <v>1</v>
      </c>
      <c r="H4367" s="147">
        <f t="shared" si="147"/>
        <v>1</v>
      </c>
    </row>
    <row r="4368" spans="1:8" x14ac:dyDescent="0.35">
      <c r="A4368" s="144" t="s">
        <v>85</v>
      </c>
      <c r="B4368" s="145" t="s">
        <v>42</v>
      </c>
      <c r="C4368" s="145" t="s">
        <v>12</v>
      </c>
      <c r="D4368" s="146" t="str">
        <f>VLOOKUP(C4368,[0]!Data,2,)</f>
        <v>Nurse</v>
      </c>
      <c r="E4368" s="145">
        <v>1</v>
      </c>
      <c r="F4368" s="145" t="s">
        <v>11</v>
      </c>
      <c r="G4368" s="146">
        <f t="shared" si="146"/>
        <v>1</v>
      </c>
      <c r="H4368" s="147">
        <f t="shared" si="147"/>
        <v>1</v>
      </c>
    </row>
    <row r="4369" spans="1:8" x14ac:dyDescent="0.35">
      <c r="A4369" s="144" t="s">
        <v>85</v>
      </c>
      <c r="B4369" s="145" t="s">
        <v>42</v>
      </c>
      <c r="C4369" s="145" t="s">
        <v>13</v>
      </c>
      <c r="D4369" s="146" t="str">
        <f>VLOOKUP(C4369,[0]!Data,2,)</f>
        <v>Ancillary Staff</v>
      </c>
      <c r="E4369" s="145">
        <v>1</v>
      </c>
      <c r="F4369" s="145" t="s">
        <v>11</v>
      </c>
      <c r="G4369" s="146">
        <f t="shared" si="146"/>
        <v>1</v>
      </c>
      <c r="H4369" s="147">
        <f t="shared" si="147"/>
        <v>1</v>
      </c>
    </row>
    <row r="4370" spans="1:8" x14ac:dyDescent="0.35">
      <c r="A4370" s="144" t="s">
        <v>85</v>
      </c>
      <c r="B4370" s="145" t="s">
        <v>42</v>
      </c>
      <c r="C4370" s="145" t="s">
        <v>14</v>
      </c>
      <c r="D4370" s="146" t="str">
        <f>VLOOKUP(C4370,[0]!Data,2,)</f>
        <v>Ancillary Staff</v>
      </c>
      <c r="E4370" s="145">
        <v>1</v>
      </c>
      <c r="F4370" s="145" t="s">
        <v>11</v>
      </c>
      <c r="G4370" s="146">
        <f t="shared" si="146"/>
        <v>1</v>
      </c>
      <c r="H4370" s="147">
        <f t="shared" si="147"/>
        <v>1</v>
      </c>
    </row>
    <row r="4371" spans="1:8" x14ac:dyDescent="0.35">
      <c r="A4371" s="144" t="s">
        <v>85</v>
      </c>
      <c r="B4371" s="145" t="s">
        <v>42</v>
      </c>
      <c r="C4371" s="145" t="s">
        <v>12</v>
      </c>
      <c r="D4371" s="146" t="str">
        <f>VLOOKUP(C4371,[0]!Data,2,)</f>
        <v>Nurse</v>
      </c>
      <c r="E4371" s="145">
        <v>2</v>
      </c>
      <c r="F4371" s="145" t="s">
        <v>11</v>
      </c>
      <c r="G4371" s="146">
        <f t="shared" si="146"/>
        <v>1</v>
      </c>
      <c r="H4371" s="147">
        <f t="shared" si="147"/>
        <v>1</v>
      </c>
    </row>
    <row r="4372" spans="1:8" x14ac:dyDescent="0.35">
      <c r="A4372" s="144" t="s">
        <v>85</v>
      </c>
      <c r="B4372" s="145" t="s">
        <v>42</v>
      </c>
      <c r="C4372" s="145" t="s">
        <v>12</v>
      </c>
      <c r="D4372" s="146" t="str">
        <f>VLOOKUP(C4372,[0]!Data,2,)</f>
        <v>Nurse</v>
      </c>
      <c r="E4372" s="145">
        <v>2</v>
      </c>
      <c r="F4372" s="145" t="s">
        <v>11</v>
      </c>
      <c r="G4372" s="146">
        <f t="shared" si="146"/>
        <v>1</v>
      </c>
      <c r="H4372" s="147">
        <f t="shared" si="147"/>
        <v>1</v>
      </c>
    </row>
    <row r="4373" spans="1:8" x14ac:dyDescent="0.35">
      <c r="A4373" s="144" t="s">
        <v>85</v>
      </c>
      <c r="B4373" s="145" t="s">
        <v>42</v>
      </c>
      <c r="C4373" s="145" t="s">
        <v>12</v>
      </c>
      <c r="D4373" s="146" t="str">
        <f>VLOOKUP(C4373,[0]!Data,2,)</f>
        <v>Nurse</v>
      </c>
      <c r="E4373" s="145">
        <v>1</v>
      </c>
      <c r="F4373" s="145" t="s">
        <v>11</v>
      </c>
      <c r="G4373" s="146">
        <f t="shared" si="146"/>
        <v>1</v>
      </c>
      <c r="H4373" s="147">
        <f t="shared" si="147"/>
        <v>1</v>
      </c>
    </row>
    <row r="4374" spans="1:8" x14ac:dyDescent="0.35">
      <c r="A4374" s="144" t="s">
        <v>85</v>
      </c>
      <c r="B4374" s="145" t="s">
        <v>42</v>
      </c>
      <c r="C4374" s="145" t="s">
        <v>12</v>
      </c>
      <c r="D4374" s="146" t="str">
        <f>VLOOKUP(C4374,[0]!Data,2,)</f>
        <v>Nurse</v>
      </c>
      <c r="E4374" s="145">
        <v>1</v>
      </c>
      <c r="F4374" s="145" t="s">
        <v>11</v>
      </c>
      <c r="G4374" s="146">
        <f t="shared" si="146"/>
        <v>1</v>
      </c>
      <c r="H4374" s="147">
        <f t="shared" si="147"/>
        <v>1</v>
      </c>
    </row>
    <row r="4375" spans="1:8" x14ac:dyDescent="0.35">
      <c r="A4375" s="144" t="s">
        <v>85</v>
      </c>
      <c r="B4375" s="145" t="s">
        <v>42</v>
      </c>
      <c r="C4375" s="145" t="s">
        <v>10</v>
      </c>
      <c r="D4375" s="146" t="str">
        <f>VLOOKUP(C4375,[0]!Data,2,)</f>
        <v>Doctor</v>
      </c>
      <c r="E4375" s="145">
        <v>1</v>
      </c>
      <c r="F4375" s="145" t="s">
        <v>11</v>
      </c>
      <c r="G4375" s="146">
        <f t="shared" si="146"/>
        <v>1</v>
      </c>
      <c r="H4375" s="147">
        <f t="shared" si="147"/>
        <v>1</v>
      </c>
    </row>
    <row r="4376" spans="1:8" x14ac:dyDescent="0.35">
      <c r="A4376" s="144" t="s">
        <v>85</v>
      </c>
      <c r="B4376" s="145" t="s">
        <v>42</v>
      </c>
      <c r="C4376" s="145" t="s">
        <v>10</v>
      </c>
      <c r="D4376" s="146" t="str">
        <f>VLOOKUP(C4376,[0]!Data,2,)</f>
        <v>Doctor</v>
      </c>
      <c r="E4376" s="145">
        <v>5</v>
      </c>
      <c r="F4376" s="145" t="s">
        <v>11</v>
      </c>
      <c r="G4376" s="146">
        <f t="shared" si="146"/>
        <v>1</v>
      </c>
      <c r="H4376" s="147">
        <f t="shared" si="147"/>
        <v>1</v>
      </c>
    </row>
    <row r="4377" spans="1:8" x14ac:dyDescent="0.35">
      <c r="A4377" s="144" t="s">
        <v>85</v>
      </c>
      <c r="B4377" s="145" t="s">
        <v>42</v>
      </c>
      <c r="C4377" s="145" t="s">
        <v>12</v>
      </c>
      <c r="D4377" s="146" t="str">
        <f>VLOOKUP(C4377,[0]!Data,2,)</f>
        <v>Nurse</v>
      </c>
      <c r="E4377" s="145">
        <v>4</v>
      </c>
      <c r="F4377" s="145" t="s">
        <v>11</v>
      </c>
      <c r="G4377" s="146">
        <f t="shared" si="146"/>
        <v>1</v>
      </c>
      <c r="H4377" s="147">
        <f t="shared" si="147"/>
        <v>1</v>
      </c>
    </row>
    <row r="4378" spans="1:8" x14ac:dyDescent="0.35">
      <c r="A4378" s="144" t="s">
        <v>85</v>
      </c>
      <c r="B4378" s="145" t="s">
        <v>42</v>
      </c>
      <c r="C4378" s="145" t="s">
        <v>12</v>
      </c>
      <c r="D4378" s="146" t="str">
        <f>VLOOKUP(C4378,[0]!Data,2,)</f>
        <v>Nurse</v>
      </c>
      <c r="E4378" s="145">
        <v>4</v>
      </c>
      <c r="F4378" s="145" t="s">
        <v>11</v>
      </c>
      <c r="G4378" s="146">
        <f t="shared" si="146"/>
        <v>1</v>
      </c>
      <c r="H4378" s="147">
        <f t="shared" si="147"/>
        <v>1</v>
      </c>
    </row>
    <row r="4379" spans="1:8" x14ac:dyDescent="0.35">
      <c r="A4379" s="144" t="s">
        <v>85</v>
      </c>
      <c r="B4379" s="145" t="s">
        <v>42</v>
      </c>
      <c r="C4379" s="145" t="s">
        <v>12</v>
      </c>
      <c r="D4379" s="146" t="str">
        <f>VLOOKUP(C4379,[0]!Data,2,)</f>
        <v>Nurse</v>
      </c>
      <c r="E4379" s="145">
        <v>1</v>
      </c>
      <c r="F4379" s="145" t="s">
        <v>11</v>
      </c>
      <c r="G4379" s="146">
        <f t="shared" si="146"/>
        <v>1</v>
      </c>
      <c r="H4379" s="147">
        <f t="shared" si="147"/>
        <v>1</v>
      </c>
    </row>
    <row r="4380" spans="1:8" x14ac:dyDescent="0.35">
      <c r="A4380" s="144" t="s">
        <v>85</v>
      </c>
      <c r="B4380" s="145" t="s">
        <v>42</v>
      </c>
      <c r="C4380" s="145" t="s">
        <v>12</v>
      </c>
      <c r="D4380" s="146" t="str">
        <f>VLOOKUP(C4380,[0]!Data,2,)</f>
        <v>Nurse</v>
      </c>
      <c r="E4380" s="145">
        <v>1</v>
      </c>
      <c r="F4380" s="145" t="s">
        <v>11</v>
      </c>
      <c r="G4380" s="146">
        <f t="shared" si="146"/>
        <v>1</v>
      </c>
      <c r="H4380" s="147">
        <f t="shared" si="147"/>
        <v>1</v>
      </c>
    </row>
    <row r="4381" spans="1:8" x14ac:dyDescent="0.35">
      <c r="A4381" s="144" t="s">
        <v>85</v>
      </c>
      <c r="B4381" s="145" t="s">
        <v>42</v>
      </c>
      <c r="C4381" s="145" t="s">
        <v>12</v>
      </c>
      <c r="D4381" s="146" t="str">
        <f>VLOOKUP(C4381,[0]!Data,2,)</f>
        <v>Nurse</v>
      </c>
      <c r="E4381" s="145">
        <v>1</v>
      </c>
      <c r="F4381" s="145" t="s">
        <v>11</v>
      </c>
      <c r="G4381" s="146">
        <f t="shared" si="146"/>
        <v>1</v>
      </c>
      <c r="H4381" s="147">
        <f t="shared" si="147"/>
        <v>1</v>
      </c>
    </row>
    <row r="4382" spans="1:8" x14ac:dyDescent="0.35">
      <c r="A4382" s="144" t="s">
        <v>85</v>
      </c>
      <c r="B4382" s="145" t="s">
        <v>17</v>
      </c>
      <c r="C4382" s="145" t="s">
        <v>12</v>
      </c>
      <c r="D4382" s="146" t="str">
        <f>VLOOKUP(C4382,[0]!Data,2,)</f>
        <v>Nurse</v>
      </c>
      <c r="E4382" s="145">
        <v>1</v>
      </c>
      <c r="F4382" s="145" t="s">
        <v>11</v>
      </c>
      <c r="G4382" s="146">
        <f t="shared" si="146"/>
        <v>1</v>
      </c>
      <c r="H4382" s="147">
        <f t="shared" si="147"/>
        <v>1</v>
      </c>
    </row>
    <row r="4383" spans="1:8" x14ac:dyDescent="0.35">
      <c r="A4383" s="144" t="s">
        <v>85</v>
      </c>
      <c r="B4383" s="145" t="s">
        <v>17</v>
      </c>
      <c r="C4383" s="145" t="s">
        <v>12</v>
      </c>
      <c r="D4383" s="146" t="str">
        <f>VLOOKUP(C4383,[0]!Data,2,)</f>
        <v>Nurse</v>
      </c>
      <c r="E4383" s="145">
        <v>1</v>
      </c>
      <c r="F4383" s="145" t="s">
        <v>11</v>
      </c>
      <c r="G4383" s="146">
        <f t="shared" si="146"/>
        <v>1</v>
      </c>
      <c r="H4383" s="147">
        <f t="shared" si="147"/>
        <v>1</v>
      </c>
    </row>
    <row r="4384" spans="1:8" x14ac:dyDescent="0.35">
      <c r="A4384" s="144" t="s">
        <v>85</v>
      </c>
      <c r="B4384" s="145" t="s">
        <v>17</v>
      </c>
      <c r="C4384" s="145" t="s">
        <v>12</v>
      </c>
      <c r="D4384" s="146" t="str">
        <f>VLOOKUP(C4384,[0]!Data,2,)</f>
        <v>Nurse</v>
      </c>
      <c r="E4384" s="145">
        <v>4</v>
      </c>
      <c r="F4384" s="145" t="s">
        <v>11</v>
      </c>
      <c r="G4384" s="146">
        <f t="shared" si="146"/>
        <v>1</v>
      </c>
      <c r="H4384" s="147">
        <f t="shared" si="147"/>
        <v>1</v>
      </c>
    </row>
    <row r="4385" spans="1:8" x14ac:dyDescent="0.35">
      <c r="A4385" s="144" t="s">
        <v>85</v>
      </c>
      <c r="B4385" s="145" t="s">
        <v>17</v>
      </c>
      <c r="C4385" s="145" t="s">
        <v>12</v>
      </c>
      <c r="D4385" s="146" t="str">
        <f>VLOOKUP(C4385,[0]!Data,2,)</f>
        <v>Nurse</v>
      </c>
      <c r="E4385" s="145">
        <v>5</v>
      </c>
      <c r="F4385" s="145" t="s">
        <v>11</v>
      </c>
      <c r="G4385" s="146">
        <f t="shared" si="146"/>
        <v>1</v>
      </c>
      <c r="H4385" s="147">
        <f t="shared" si="147"/>
        <v>1</v>
      </c>
    </row>
    <row r="4386" spans="1:8" ht="13.5" customHeight="1" x14ac:dyDescent="0.35">
      <c r="A4386" s="144" t="s">
        <v>85</v>
      </c>
      <c r="B4386" s="145" t="s">
        <v>17</v>
      </c>
      <c r="C4386" s="145" t="s">
        <v>10</v>
      </c>
      <c r="D4386" s="146" t="str">
        <f>VLOOKUP(C4386,[0]!Data,2,)</f>
        <v>Doctor</v>
      </c>
      <c r="E4386" s="145">
        <v>4</v>
      </c>
      <c r="F4386" s="145" t="s">
        <v>11</v>
      </c>
      <c r="G4386" s="146">
        <f t="shared" si="146"/>
        <v>1</v>
      </c>
      <c r="H4386" s="147">
        <f t="shared" si="147"/>
        <v>1</v>
      </c>
    </row>
    <row r="4387" spans="1:8" x14ac:dyDescent="0.35">
      <c r="A4387" s="144" t="s">
        <v>85</v>
      </c>
      <c r="B4387" s="145" t="s">
        <v>21</v>
      </c>
      <c r="C4387" s="145" t="s">
        <v>10</v>
      </c>
      <c r="D4387" s="146" t="str">
        <f>VLOOKUP(C4387,[0]!Data,2,)</f>
        <v>Doctor</v>
      </c>
      <c r="E4387" s="145">
        <v>4</v>
      </c>
      <c r="F4387" s="145" t="s">
        <v>11</v>
      </c>
      <c r="G4387" s="146">
        <f t="shared" si="146"/>
        <v>1</v>
      </c>
      <c r="H4387" s="147">
        <f t="shared" si="147"/>
        <v>1</v>
      </c>
    </row>
    <row r="4388" spans="1:8" x14ac:dyDescent="0.35">
      <c r="A4388" s="144" t="s">
        <v>85</v>
      </c>
      <c r="B4388" s="145" t="s">
        <v>21</v>
      </c>
      <c r="C4388" s="145" t="s">
        <v>10</v>
      </c>
      <c r="D4388" s="146" t="str">
        <f>VLOOKUP(C4388,[0]!Data,2,)</f>
        <v>Doctor</v>
      </c>
      <c r="E4388" s="145">
        <v>5</v>
      </c>
      <c r="F4388" s="145" t="s">
        <v>11</v>
      </c>
      <c r="G4388" s="146">
        <f t="shared" si="146"/>
        <v>1</v>
      </c>
      <c r="H4388" s="147">
        <f t="shared" si="147"/>
        <v>1</v>
      </c>
    </row>
    <row r="4389" spans="1:8" x14ac:dyDescent="0.35">
      <c r="A4389" s="144" t="s">
        <v>85</v>
      </c>
      <c r="B4389" s="145" t="s">
        <v>21</v>
      </c>
      <c r="C4389" s="145" t="s">
        <v>12</v>
      </c>
      <c r="D4389" s="146" t="str">
        <f>VLOOKUP(C4389,[0]!Data,2,)</f>
        <v>Nurse</v>
      </c>
      <c r="E4389" s="145">
        <v>1</v>
      </c>
      <c r="F4389" s="145" t="s">
        <v>11</v>
      </c>
      <c r="G4389" s="146">
        <f t="shared" si="146"/>
        <v>1</v>
      </c>
      <c r="H4389" s="147">
        <f t="shared" si="147"/>
        <v>1</v>
      </c>
    </row>
    <row r="4390" spans="1:8" x14ac:dyDescent="0.35">
      <c r="A4390" s="144" t="s">
        <v>85</v>
      </c>
      <c r="B4390" s="145" t="s">
        <v>21</v>
      </c>
      <c r="C4390" s="145" t="s">
        <v>12</v>
      </c>
      <c r="D4390" s="146" t="str">
        <f>VLOOKUP(C4390,[0]!Data,2,)</f>
        <v>Nurse</v>
      </c>
      <c r="E4390" s="145">
        <v>2</v>
      </c>
      <c r="F4390" s="145" t="s">
        <v>11</v>
      </c>
      <c r="G4390" s="146">
        <f t="shared" si="146"/>
        <v>1</v>
      </c>
      <c r="H4390" s="147">
        <f t="shared" si="147"/>
        <v>1</v>
      </c>
    </row>
    <row r="4391" spans="1:8" x14ac:dyDescent="0.35">
      <c r="A4391" s="144" t="s">
        <v>85</v>
      </c>
      <c r="B4391" s="145" t="s">
        <v>21</v>
      </c>
      <c r="C4391" s="145" t="s">
        <v>12</v>
      </c>
      <c r="D4391" s="146" t="str">
        <f>VLOOKUP(C4391,[0]!Data,2,)</f>
        <v>Nurse</v>
      </c>
      <c r="E4391" s="145">
        <v>3</v>
      </c>
      <c r="F4391" s="145" t="s">
        <v>11</v>
      </c>
      <c r="G4391" s="146">
        <f t="shared" si="146"/>
        <v>1</v>
      </c>
      <c r="H4391" s="147">
        <f t="shared" si="147"/>
        <v>1</v>
      </c>
    </row>
    <row r="4392" spans="1:8" x14ac:dyDescent="0.35">
      <c r="A4392" s="144" t="s">
        <v>85</v>
      </c>
      <c r="B4392" s="145" t="s">
        <v>21</v>
      </c>
      <c r="C4392" s="145" t="s">
        <v>12</v>
      </c>
      <c r="D4392" s="146" t="str">
        <f>VLOOKUP(C4392,[0]!Data,2,)</f>
        <v>Nurse</v>
      </c>
      <c r="E4392" s="145">
        <v>4</v>
      </c>
      <c r="F4392" s="145" t="s">
        <v>11</v>
      </c>
      <c r="G4392" s="146">
        <f t="shared" si="146"/>
        <v>1</v>
      </c>
      <c r="H4392" s="147">
        <f t="shared" si="147"/>
        <v>1</v>
      </c>
    </row>
    <row r="4393" spans="1:8" x14ac:dyDescent="0.35">
      <c r="A4393" s="144" t="s">
        <v>85</v>
      </c>
      <c r="B4393" s="145" t="s">
        <v>21</v>
      </c>
      <c r="C4393" s="145" t="s">
        <v>35</v>
      </c>
      <c r="D4393" s="146" t="str">
        <f>VLOOKUP(C4393,[0]!Data,2,)</f>
        <v>Allied Health</v>
      </c>
      <c r="E4393" s="145">
        <v>4</v>
      </c>
      <c r="F4393" s="145" t="s">
        <v>11</v>
      </c>
      <c r="G4393" s="146">
        <f t="shared" si="146"/>
        <v>1</v>
      </c>
      <c r="H4393" s="147">
        <f t="shared" si="147"/>
        <v>1</v>
      </c>
    </row>
    <row r="4394" spans="1:8" x14ac:dyDescent="0.35">
      <c r="A4394" s="144" t="s">
        <v>85</v>
      </c>
      <c r="B4394" s="145" t="s">
        <v>21</v>
      </c>
      <c r="C4394" s="145" t="s">
        <v>35</v>
      </c>
      <c r="D4394" s="146" t="str">
        <f>VLOOKUP(C4394,[0]!Data,2,)</f>
        <v>Allied Health</v>
      </c>
      <c r="E4394" s="145">
        <v>5</v>
      </c>
      <c r="F4394" s="145" t="s">
        <v>11</v>
      </c>
      <c r="G4394" s="146">
        <f t="shared" si="146"/>
        <v>1</v>
      </c>
      <c r="H4394" s="147">
        <f t="shared" si="147"/>
        <v>1</v>
      </c>
    </row>
    <row r="4395" spans="1:8" x14ac:dyDescent="0.35">
      <c r="A4395" s="144" t="s">
        <v>85</v>
      </c>
      <c r="B4395" s="145" t="s">
        <v>21</v>
      </c>
      <c r="C4395" s="145" t="s">
        <v>14</v>
      </c>
      <c r="D4395" s="146" t="str">
        <f>VLOOKUP(C4395,[0]!Data,2,)</f>
        <v>Ancillary Staff</v>
      </c>
      <c r="E4395" s="145">
        <v>5</v>
      </c>
      <c r="F4395" s="145" t="s">
        <v>11</v>
      </c>
      <c r="G4395" s="146">
        <f t="shared" si="146"/>
        <v>1</v>
      </c>
      <c r="H4395" s="147">
        <f t="shared" si="147"/>
        <v>1</v>
      </c>
    </row>
    <row r="4396" spans="1:8" x14ac:dyDescent="0.35">
      <c r="A4396" s="144" t="s">
        <v>85</v>
      </c>
      <c r="B4396" s="145" t="s">
        <v>21</v>
      </c>
      <c r="C4396" s="145" t="s">
        <v>13</v>
      </c>
      <c r="D4396" s="146" t="str">
        <f>VLOOKUP(C4396,[0]!Data,2,)</f>
        <v>Ancillary Staff</v>
      </c>
      <c r="E4396" s="145">
        <v>5</v>
      </c>
      <c r="F4396" s="145" t="s">
        <v>11</v>
      </c>
      <c r="G4396" s="146">
        <f t="shared" si="146"/>
        <v>1</v>
      </c>
      <c r="H4396" s="147">
        <f t="shared" si="147"/>
        <v>1</v>
      </c>
    </row>
    <row r="4397" spans="1:8" x14ac:dyDescent="0.35">
      <c r="A4397" s="144" t="s">
        <v>85</v>
      </c>
      <c r="B4397" s="145" t="s">
        <v>47</v>
      </c>
      <c r="C4397" s="145" t="s">
        <v>12</v>
      </c>
      <c r="D4397" s="146" t="str">
        <f>VLOOKUP(C4397,[0]!Data,2,)</f>
        <v>Nurse</v>
      </c>
      <c r="E4397" s="145">
        <v>1</v>
      </c>
      <c r="F4397" s="145" t="s">
        <v>11</v>
      </c>
      <c r="G4397" s="146">
        <f t="shared" si="146"/>
        <v>1</v>
      </c>
      <c r="H4397" s="147">
        <f t="shared" si="147"/>
        <v>1</v>
      </c>
    </row>
    <row r="4398" spans="1:8" x14ac:dyDescent="0.35">
      <c r="A4398" s="144" t="s">
        <v>85</v>
      </c>
      <c r="B4398" s="145" t="s">
        <v>47</v>
      </c>
      <c r="C4398" s="145" t="s">
        <v>12</v>
      </c>
      <c r="D4398" s="146" t="str">
        <f>VLOOKUP(C4398,[0]!Data,2,)</f>
        <v>Nurse</v>
      </c>
      <c r="E4398" s="145">
        <v>4</v>
      </c>
      <c r="F4398" s="145" t="s">
        <v>11</v>
      </c>
      <c r="G4398" s="146">
        <f t="shared" si="146"/>
        <v>1</v>
      </c>
      <c r="H4398" s="147">
        <f t="shared" si="147"/>
        <v>1</v>
      </c>
    </row>
    <row r="4399" spans="1:8" x14ac:dyDescent="0.35">
      <c r="A4399" s="144" t="s">
        <v>85</v>
      </c>
      <c r="B4399" s="145" t="s">
        <v>47</v>
      </c>
      <c r="C4399" s="145" t="s">
        <v>12</v>
      </c>
      <c r="D4399" s="146" t="str">
        <f>VLOOKUP(C4399,[0]!Data,2,)</f>
        <v>Nurse</v>
      </c>
      <c r="E4399" s="145">
        <v>5</v>
      </c>
      <c r="F4399" s="145" t="s">
        <v>11</v>
      </c>
      <c r="G4399" s="146">
        <f t="shared" si="146"/>
        <v>1</v>
      </c>
      <c r="H4399" s="147">
        <f t="shared" si="147"/>
        <v>1</v>
      </c>
    </row>
    <row r="4400" spans="1:8" x14ac:dyDescent="0.35">
      <c r="A4400" s="144" t="s">
        <v>85</v>
      </c>
      <c r="B4400" s="145" t="s">
        <v>47</v>
      </c>
      <c r="C4400" s="145" t="s">
        <v>12</v>
      </c>
      <c r="D4400" s="146" t="str">
        <f>VLOOKUP(C4400,[0]!Data,2,)</f>
        <v>Nurse</v>
      </c>
      <c r="E4400" s="145">
        <v>1</v>
      </c>
      <c r="F4400" s="145" t="s">
        <v>11</v>
      </c>
      <c r="G4400" s="146">
        <f t="shared" si="146"/>
        <v>1</v>
      </c>
      <c r="H4400" s="147">
        <f t="shared" si="147"/>
        <v>1</v>
      </c>
    </row>
    <row r="4401" spans="1:8" x14ac:dyDescent="0.35">
      <c r="A4401" s="144" t="s">
        <v>85</v>
      </c>
      <c r="B4401" s="145" t="s">
        <v>47</v>
      </c>
      <c r="C4401" s="145" t="s">
        <v>10</v>
      </c>
      <c r="D4401" s="146" t="str">
        <f>VLOOKUP(C4401,[0]!Data,2,)</f>
        <v>Doctor</v>
      </c>
      <c r="E4401" s="145">
        <v>4</v>
      </c>
      <c r="F4401" s="145" t="s">
        <v>11</v>
      </c>
      <c r="G4401" s="146">
        <f t="shared" si="146"/>
        <v>1</v>
      </c>
      <c r="H4401" s="147">
        <f t="shared" si="147"/>
        <v>1</v>
      </c>
    </row>
    <row r="4402" spans="1:8" x14ac:dyDescent="0.35">
      <c r="A4402" s="144" t="s">
        <v>85</v>
      </c>
      <c r="B4402" s="145" t="s">
        <v>50</v>
      </c>
      <c r="C4402" s="145" t="s">
        <v>12</v>
      </c>
      <c r="D4402" s="146" t="str">
        <f>VLOOKUP(C4402,[0]!Data,2,)</f>
        <v>Nurse</v>
      </c>
      <c r="E4402" s="145">
        <v>1</v>
      </c>
      <c r="F4402" s="145" t="s">
        <v>11</v>
      </c>
      <c r="G4402" s="146">
        <f t="shared" si="146"/>
        <v>1</v>
      </c>
      <c r="H4402" s="147">
        <f t="shared" si="147"/>
        <v>1</v>
      </c>
    </row>
    <row r="4403" spans="1:8" x14ac:dyDescent="0.35">
      <c r="A4403" s="144" t="s">
        <v>85</v>
      </c>
      <c r="B4403" s="145" t="s">
        <v>50</v>
      </c>
      <c r="C4403" s="145" t="s">
        <v>12</v>
      </c>
      <c r="D4403" s="146" t="str">
        <f>VLOOKUP(C4403,[0]!Data,2,)</f>
        <v>Nurse</v>
      </c>
      <c r="E4403" s="145">
        <v>3</v>
      </c>
      <c r="F4403" s="145" t="s">
        <v>11</v>
      </c>
      <c r="G4403" s="146">
        <f t="shared" si="146"/>
        <v>1</v>
      </c>
      <c r="H4403" s="147">
        <f t="shared" si="147"/>
        <v>1</v>
      </c>
    </row>
    <row r="4404" spans="1:8" x14ac:dyDescent="0.35">
      <c r="A4404" s="144" t="s">
        <v>85</v>
      </c>
      <c r="B4404" s="145" t="s">
        <v>50</v>
      </c>
      <c r="C4404" s="145" t="s">
        <v>12</v>
      </c>
      <c r="D4404" s="146" t="str">
        <f>VLOOKUP(C4404,[0]!Data,2,)</f>
        <v>Nurse</v>
      </c>
      <c r="E4404" s="145">
        <v>4</v>
      </c>
      <c r="F4404" s="145" t="s">
        <v>11</v>
      </c>
      <c r="G4404" s="146">
        <f t="shared" si="146"/>
        <v>1</v>
      </c>
      <c r="H4404" s="147">
        <f t="shared" si="147"/>
        <v>1</v>
      </c>
    </row>
    <row r="4405" spans="1:8" x14ac:dyDescent="0.35">
      <c r="A4405" s="144" t="s">
        <v>85</v>
      </c>
      <c r="B4405" s="145" t="s">
        <v>50</v>
      </c>
      <c r="C4405" s="145" t="s">
        <v>12</v>
      </c>
      <c r="D4405" s="146" t="str">
        <f>VLOOKUP(C4405,[0]!Data,2,)</f>
        <v>Nurse</v>
      </c>
      <c r="E4405" s="145">
        <v>5</v>
      </c>
      <c r="F4405" s="145" t="s">
        <v>11</v>
      </c>
      <c r="G4405" s="146">
        <f t="shared" si="146"/>
        <v>1</v>
      </c>
      <c r="H4405" s="147">
        <f t="shared" si="147"/>
        <v>1</v>
      </c>
    </row>
    <row r="4406" spans="1:8" x14ac:dyDescent="0.35">
      <c r="A4406" s="144" t="s">
        <v>85</v>
      </c>
      <c r="B4406" s="145" t="s">
        <v>50</v>
      </c>
      <c r="C4406" s="145" t="s">
        <v>12</v>
      </c>
      <c r="D4406" s="146" t="str">
        <f>VLOOKUP(C4406,[0]!Data,2,)</f>
        <v>Nurse</v>
      </c>
      <c r="E4406" s="145">
        <v>1</v>
      </c>
      <c r="F4406" s="145" t="s">
        <v>11</v>
      </c>
      <c r="G4406" s="146">
        <f t="shared" si="146"/>
        <v>1</v>
      </c>
      <c r="H4406" s="147">
        <f t="shared" si="147"/>
        <v>1</v>
      </c>
    </row>
    <row r="4407" spans="1:8" x14ac:dyDescent="0.35">
      <c r="A4407" s="144" t="s">
        <v>85</v>
      </c>
      <c r="B4407" s="145" t="s">
        <v>50</v>
      </c>
      <c r="C4407" s="145" t="s">
        <v>10</v>
      </c>
      <c r="D4407" s="146" t="str">
        <f>VLOOKUP(C4407,[0]!Data,2,)</f>
        <v>Doctor</v>
      </c>
      <c r="E4407" s="145">
        <v>4</v>
      </c>
      <c r="F4407" s="145" t="s">
        <v>11</v>
      </c>
      <c r="G4407" s="146">
        <f t="shared" si="146"/>
        <v>1</v>
      </c>
      <c r="H4407" s="147">
        <f t="shared" si="147"/>
        <v>1</v>
      </c>
    </row>
    <row r="4408" spans="1:8" x14ac:dyDescent="0.35">
      <c r="A4408" s="144" t="s">
        <v>85</v>
      </c>
      <c r="B4408" s="145" t="s">
        <v>50</v>
      </c>
      <c r="C4408" s="145" t="s">
        <v>10</v>
      </c>
      <c r="D4408" s="146" t="str">
        <f>VLOOKUP(C4408,[0]!Data,2,)</f>
        <v>Doctor</v>
      </c>
      <c r="E4408" s="145">
        <v>5</v>
      </c>
      <c r="F4408" s="145" t="s">
        <v>11</v>
      </c>
      <c r="G4408" s="146">
        <f t="shared" si="146"/>
        <v>1</v>
      </c>
      <c r="H4408" s="147">
        <f t="shared" si="147"/>
        <v>1</v>
      </c>
    </row>
    <row r="4409" spans="1:8" x14ac:dyDescent="0.35">
      <c r="A4409" s="144" t="s">
        <v>85</v>
      </c>
      <c r="B4409" s="145" t="s">
        <v>50</v>
      </c>
      <c r="C4409" s="145" t="s">
        <v>14</v>
      </c>
      <c r="D4409" s="146" t="str">
        <f>VLOOKUP(C4409,[0]!Data,2,)</f>
        <v>Ancillary Staff</v>
      </c>
      <c r="E4409" s="145">
        <v>5</v>
      </c>
      <c r="F4409" s="145" t="s">
        <v>11</v>
      </c>
      <c r="G4409" s="146">
        <f t="shared" si="146"/>
        <v>1</v>
      </c>
      <c r="H4409" s="147">
        <f t="shared" si="147"/>
        <v>1</v>
      </c>
    </row>
    <row r="4410" spans="1:8" x14ac:dyDescent="0.35">
      <c r="A4410" s="144" t="s">
        <v>85</v>
      </c>
      <c r="B4410" s="145" t="s">
        <v>50</v>
      </c>
      <c r="C4410" s="145" t="s">
        <v>12</v>
      </c>
      <c r="D4410" s="146" t="str">
        <f>VLOOKUP(C4410,[0]!Data,2,)</f>
        <v>Nurse</v>
      </c>
      <c r="E4410" s="145">
        <v>4</v>
      </c>
      <c r="F4410" s="145" t="s">
        <v>11</v>
      </c>
      <c r="G4410" s="146">
        <f t="shared" si="146"/>
        <v>1</v>
      </c>
      <c r="H4410" s="147">
        <f t="shared" si="147"/>
        <v>1</v>
      </c>
    </row>
    <row r="4411" spans="1:8" x14ac:dyDescent="0.35">
      <c r="A4411" s="144" t="s">
        <v>85</v>
      </c>
      <c r="B4411" s="145" t="s">
        <v>50</v>
      </c>
      <c r="C4411" s="145" t="s">
        <v>12</v>
      </c>
      <c r="D4411" s="146" t="str">
        <f>VLOOKUP(C4411,[0]!Data,2,)</f>
        <v>Nurse</v>
      </c>
      <c r="E4411" s="145">
        <v>1</v>
      </c>
      <c r="F4411" s="145" t="s">
        <v>11</v>
      </c>
      <c r="G4411" s="146">
        <f t="shared" si="146"/>
        <v>1</v>
      </c>
      <c r="H4411" s="147">
        <f t="shared" si="147"/>
        <v>1</v>
      </c>
    </row>
    <row r="4412" spans="1:8" x14ac:dyDescent="0.35">
      <c r="A4412" s="144" t="s">
        <v>87</v>
      </c>
      <c r="B4412" s="145" t="s">
        <v>42</v>
      </c>
      <c r="C4412" s="145" t="s">
        <v>77</v>
      </c>
      <c r="D4412" s="146" t="str">
        <f>VLOOKUP(C4412,[0]!Data,2,)</f>
        <v>Allied Health</v>
      </c>
      <c r="E4412" s="145">
        <v>1</v>
      </c>
      <c r="F4412" s="145" t="s">
        <v>11</v>
      </c>
      <c r="G4412" s="146">
        <f t="shared" si="146"/>
        <v>1</v>
      </c>
      <c r="H4412" s="147">
        <f t="shared" si="147"/>
        <v>1</v>
      </c>
    </row>
    <row r="4413" spans="1:8" x14ac:dyDescent="0.35">
      <c r="A4413" s="144" t="s">
        <v>87</v>
      </c>
      <c r="B4413" s="145" t="s">
        <v>42</v>
      </c>
      <c r="C4413" s="145" t="s">
        <v>77</v>
      </c>
      <c r="D4413" s="146" t="str">
        <f>VLOOKUP(C4413,[0]!Data,2,)</f>
        <v>Allied Health</v>
      </c>
      <c r="E4413" s="145">
        <v>4</v>
      </c>
      <c r="F4413" s="145" t="s">
        <v>11</v>
      </c>
      <c r="G4413" s="146">
        <f t="shared" si="146"/>
        <v>1</v>
      </c>
      <c r="H4413" s="147">
        <f t="shared" si="147"/>
        <v>1</v>
      </c>
    </row>
    <row r="4414" spans="1:8" x14ac:dyDescent="0.35">
      <c r="A4414" s="144" t="s">
        <v>87</v>
      </c>
      <c r="B4414" s="145" t="s">
        <v>42</v>
      </c>
      <c r="C4414" s="145" t="s">
        <v>12</v>
      </c>
      <c r="D4414" s="146" t="str">
        <f>VLOOKUP(C4414,[0]!Data,2,)</f>
        <v>Nurse</v>
      </c>
      <c r="E4414" s="145">
        <v>1</v>
      </c>
      <c r="F4414" s="145" t="s">
        <v>11</v>
      </c>
      <c r="G4414" s="146">
        <f t="shared" ref="G4414:G4475" si="148">IF(F4414="Y",1,0)</f>
        <v>1</v>
      </c>
      <c r="H4414" s="147">
        <f t="shared" ref="H4414:H4475" si="149">IF(F4414="Y,N",1,1)</f>
        <v>1</v>
      </c>
    </row>
    <row r="4415" spans="1:8" x14ac:dyDescent="0.35">
      <c r="A4415" s="144" t="s">
        <v>87</v>
      </c>
      <c r="B4415" s="145" t="s">
        <v>42</v>
      </c>
      <c r="C4415" s="145" t="s">
        <v>12</v>
      </c>
      <c r="D4415" s="146" t="str">
        <f>VLOOKUP(C4415,[0]!Data,2,)</f>
        <v>Nurse</v>
      </c>
      <c r="E4415" s="145">
        <v>1</v>
      </c>
      <c r="F4415" s="145" t="s">
        <v>11</v>
      </c>
      <c r="G4415" s="146">
        <f t="shared" si="148"/>
        <v>1</v>
      </c>
      <c r="H4415" s="147">
        <f t="shared" si="149"/>
        <v>1</v>
      </c>
    </row>
    <row r="4416" spans="1:8" x14ac:dyDescent="0.35">
      <c r="A4416" s="144" t="s">
        <v>87</v>
      </c>
      <c r="B4416" s="145" t="s">
        <v>42</v>
      </c>
      <c r="C4416" s="145" t="s">
        <v>12</v>
      </c>
      <c r="D4416" s="146" t="str">
        <f>VLOOKUP(C4416,[0]!Data,2,)</f>
        <v>Nurse</v>
      </c>
      <c r="E4416" s="145">
        <v>5</v>
      </c>
      <c r="F4416" s="145" t="s">
        <v>11</v>
      </c>
      <c r="G4416" s="146">
        <f t="shared" si="148"/>
        <v>1</v>
      </c>
      <c r="H4416" s="147">
        <f t="shared" si="149"/>
        <v>1</v>
      </c>
    </row>
    <row r="4417" spans="1:8" x14ac:dyDescent="0.35">
      <c r="A4417" s="144" t="s">
        <v>87</v>
      </c>
      <c r="B4417" s="145" t="s">
        <v>42</v>
      </c>
      <c r="C4417" s="145" t="s">
        <v>12</v>
      </c>
      <c r="D4417" s="146" t="str">
        <f>VLOOKUP(C4417,[0]!Data,2,)</f>
        <v>Nurse</v>
      </c>
      <c r="E4417" s="145">
        <v>4</v>
      </c>
      <c r="F4417" s="145" t="s">
        <v>11</v>
      </c>
      <c r="G4417" s="146">
        <f t="shared" si="148"/>
        <v>1</v>
      </c>
      <c r="H4417" s="147">
        <f t="shared" si="149"/>
        <v>1</v>
      </c>
    </row>
    <row r="4418" spans="1:8" x14ac:dyDescent="0.35">
      <c r="A4418" s="144" t="s">
        <v>87</v>
      </c>
      <c r="B4418" s="145" t="s">
        <v>42</v>
      </c>
      <c r="C4418" s="145" t="s">
        <v>12</v>
      </c>
      <c r="D4418" s="146" t="str">
        <f>VLOOKUP(C4418,[0]!Data,2,)</f>
        <v>Nurse</v>
      </c>
      <c r="E4418" s="145">
        <v>3</v>
      </c>
      <c r="F4418" s="145" t="s">
        <v>11</v>
      </c>
      <c r="G4418" s="146">
        <f t="shared" si="148"/>
        <v>1</v>
      </c>
      <c r="H4418" s="147">
        <f t="shared" si="149"/>
        <v>1</v>
      </c>
    </row>
    <row r="4419" spans="1:8" x14ac:dyDescent="0.35">
      <c r="A4419" s="144" t="s">
        <v>87</v>
      </c>
      <c r="B4419" s="145" t="s">
        <v>42</v>
      </c>
      <c r="C4419" s="145" t="s">
        <v>12</v>
      </c>
      <c r="D4419" s="146" t="str">
        <f>VLOOKUP(C4419,[0]!Data,2,)</f>
        <v>Nurse</v>
      </c>
      <c r="E4419" s="145">
        <v>3</v>
      </c>
      <c r="F4419" s="145" t="s">
        <v>11</v>
      </c>
      <c r="G4419" s="146">
        <f t="shared" si="148"/>
        <v>1</v>
      </c>
      <c r="H4419" s="147">
        <f t="shared" si="149"/>
        <v>1</v>
      </c>
    </row>
    <row r="4420" spans="1:8" x14ac:dyDescent="0.35">
      <c r="A4420" s="144" t="s">
        <v>87</v>
      </c>
      <c r="B4420" s="145" t="s">
        <v>42</v>
      </c>
      <c r="C4420" s="145" t="s">
        <v>12</v>
      </c>
      <c r="D4420" s="146" t="str">
        <f>VLOOKUP(C4420,[0]!Data,2,)</f>
        <v>Nurse</v>
      </c>
      <c r="E4420" s="145">
        <v>1</v>
      </c>
      <c r="F4420" s="145" t="s">
        <v>11</v>
      </c>
      <c r="G4420" s="146">
        <f t="shared" si="148"/>
        <v>1</v>
      </c>
      <c r="H4420" s="147">
        <f t="shared" si="149"/>
        <v>1</v>
      </c>
    </row>
    <row r="4421" spans="1:8" x14ac:dyDescent="0.35">
      <c r="A4421" s="144" t="s">
        <v>87</v>
      </c>
      <c r="B4421" s="145" t="s">
        <v>42</v>
      </c>
      <c r="C4421" s="145" t="s">
        <v>10</v>
      </c>
      <c r="D4421" s="146" t="str">
        <f>VLOOKUP(C4421,[0]!Data,2,)</f>
        <v>Doctor</v>
      </c>
      <c r="E4421" s="145">
        <v>5</v>
      </c>
      <c r="F4421" s="145" t="s">
        <v>11</v>
      </c>
      <c r="G4421" s="146">
        <f t="shared" si="148"/>
        <v>1</v>
      </c>
      <c r="H4421" s="147">
        <f t="shared" si="149"/>
        <v>1</v>
      </c>
    </row>
    <row r="4422" spans="1:8" x14ac:dyDescent="0.35">
      <c r="A4422" s="144" t="s">
        <v>87</v>
      </c>
      <c r="B4422" s="145" t="s">
        <v>42</v>
      </c>
      <c r="C4422" s="145" t="s">
        <v>10</v>
      </c>
      <c r="D4422" s="146" t="str">
        <f>VLOOKUP(C4422,[0]!Data,2,)</f>
        <v>Doctor</v>
      </c>
      <c r="E4422" s="145">
        <v>1</v>
      </c>
      <c r="F4422" s="145" t="s">
        <v>11</v>
      </c>
      <c r="G4422" s="146">
        <f t="shared" si="148"/>
        <v>1</v>
      </c>
      <c r="H4422" s="147">
        <f t="shared" si="149"/>
        <v>1</v>
      </c>
    </row>
    <row r="4423" spans="1:8" x14ac:dyDescent="0.35">
      <c r="A4423" s="144" t="s">
        <v>87</v>
      </c>
      <c r="B4423" s="145" t="s">
        <v>45</v>
      </c>
      <c r="C4423" s="145" t="s">
        <v>12</v>
      </c>
      <c r="D4423" s="146" t="str">
        <f>VLOOKUP(C4423,[0]!Data,2,)</f>
        <v>Nurse</v>
      </c>
      <c r="E4423" s="145">
        <v>4</v>
      </c>
      <c r="F4423" s="145" t="s">
        <v>11</v>
      </c>
      <c r="G4423" s="146">
        <f t="shared" si="148"/>
        <v>1</v>
      </c>
      <c r="H4423" s="147">
        <f t="shared" si="149"/>
        <v>1</v>
      </c>
    </row>
    <row r="4424" spans="1:8" x14ac:dyDescent="0.35">
      <c r="A4424" s="144" t="s">
        <v>87</v>
      </c>
      <c r="B4424" s="145" t="s">
        <v>45</v>
      </c>
      <c r="C4424" s="145" t="s">
        <v>12</v>
      </c>
      <c r="D4424" s="146" t="str">
        <f>VLOOKUP(C4424,[0]!Data,2,)</f>
        <v>Nurse</v>
      </c>
      <c r="E4424" s="145">
        <v>4</v>
      </c>
      <c r="F4424" s="145" t="s">
        <v>11</v>
      </c>
      <c r="G4424" s="146">
        <f t="shared" si="148"/>
        <v>1</v>
      </c>
      <c r="H4424" s="147">
        <f t="shared" si="149"/>
        <v>1</v>
      </c>
    </row>
    <row r="4425" spans="1:8" x14ac:dyDescent="0.35">
      <c r="A4425" s="144" t="s">
        <v>87</v>
      </c>
      <c r="B4425" s="145" t="s">
        <v>45</v>
      </c>
      <c r="C4425" s="145" t="s">
        <v>12</v>
      </c>
      <c r="D4425" s="146" t="str">
        <f>VLOOKUP(C4425,[0]!Data,2,)</f>
        <v>Nurse</v>
      </c>
      <c r="E4425" s="145">
        <v>1</v>
      </c>
      <c r="F4425" s="145" t="s">
        <v>11</v>
      </c>
      <c r="G4425" s="146">
        <f t="shared" si="148"/>
        <v>1</v>
      </c>
      <c r="H4425" s="147">
        <f t="shared" si="149"/>
        <v>1</v>
      </c>
    </row>
    <row r="4426" spans="1:8" x14ac:dyDescent="0.35">
      <c r="A4426" s="144" t="s">
        <v>87</v>
      </c>
      <c r="B4426" s="145" t="s">
        <v>45</v>
      </c>
      <c r="C4426" s="145" t="s">
        <v>12</v>
      </c>
      <c r="D4426" s="146" t="str">
        <f>VLOOKUP(C4426,[0]!Data,2,)</f>
        <v>Nurse</v>
      </c>
      <c r="E4426" s="145">
        <v>1</v>
      </c>
      <c r="F4426" s="145" t="s">
        <v>11</v>
      </c>
      <c r="G4426" s="146">
        <f t="shared" si="148"/>
        <v>1</v>
      </c>
      <c r="H4426" s="147">
        <f t="shared" si="149"/>
        <v>1</v>
      </c>
    </row>
    <row r="4427" spans="1:8" x14ac:dyDescent="0.35">
      <c r="A4427" s="144" t="s">
        <v>87</v>
      </c>
      <c r="B4427" s="145" t="s">
        <v>45</v>
      </c>
      <c r="C4427" s="145" t="s">
        <v>12</v>
      </c>
      <c r="D4427" s="146" t="str">
        <f>VLOOKUP(C4427,[0]!Data,2,)</f>
        <v>Nurse</v>
      </c>
      <c r="E4427" s="145">
        <v>2</v>
      </c>
      <c r="F4427" s="145" t="s">
        <v>11</v>
      </c>
      <c r="G4427" s="146">
        <f t="shared" si="148"/>
        <v>1</v>
      </c>
      <c r="H4427" s="147">
        <f t="shared" si="149"/>
        <v>1</v>
      </c>
    </row>
    <row r="4428" spans="1:8" x14ac:dyDescent="0.35">
      <c r="A4428" s="144" t="s">
        <v>87</v>
      </c>
      <c r="B4428" s="145" t="s">
        <v>45</v>
      </c>
      <c r="C4428" s="145" t="s">
        <v>12</v>
      </c>
      <c r="D4428" s="146" t="str">
        <f>VLOOKUP(C4428,[0]!Data,2,)</f>
        <v>Nurse</v>
      </c>
      <c r="E4428" s="145">
        <v>2</v>
      </c>
      <c r="F4428" s="145" t="s">
        <v>11</v>
      </c>
      <c r="G4428" s="146">
        <f t="shared" si="148"/>
        <v>1</v>
      </c>
      <c r="H4428" s="147">
        <f t="shared" si="149"/>
        <v>1</v>
      </c>
    </row>
    <row r="4429" spans="1:8" x14ac:dyDescent="0.35">
      <c r="A4429" s="144" t="s">
        <v>87</v>
      </c>
      <c r="B4429" s="145" t="s">
        <v>45</v>
      </c>
      <c r="C4429" s="145" t="s">
        <v>12</v>
      </c>
      <c r="D4429" s="146" t="str">
        <f>VLOOKUP(C4429,[0]!Data,2,)</f>
        <v>Nurse</v>
      </c>
      <c r="E4429" s="145">
        <v>2</v>
      </c>
      <c r="F4429" s="145" t="s">
        <v>11</v>
      </c>
      <c r="G4429" s="146">
        <f t="shared" si="148"/>
        <v>1</v>
      </c>
      <c r="H4429" s="147">
        <f t="shared" si="149"/>
        <v>1</v>
      </c>
    </row>
    <row r="4430" spans="1:8" x14ac:dyDescent="0.35">
      <c r="A4430" s="144" t="s">
        <v>87</v>
      </c>
      <c r="B4430" s="145" t="s">
        <v>45</v>
      </c>
      <c r="C4430" s="145" t="s">
        <v>12</v>
      </c>
      <c r="D4430" s="146" t="str">
        <f>VLOOKUP(C4430,[0]!Data,2,)</f>
        <v>Nurse</v>
      </c>
      <c r="E4430" s="145">
        <v>5</v>
      </c>
      <c r="F4430" s="145" t="s">
        <v>11</v>
      </c>
      <c r="G4430" s="146">
        <f t="shared" si="148"/>
        <v>1</v>
      </c>
      <c r="H4430" s="147">
        <f t="shared" si="149"/>
        <v>1</v>
      </c>
    </row>
    <row r="4431" spans="1:8" x14ac:dyDescent="0.35">
      <c r="A4431" s="144" t="s">
        <v>87</v>
      </c>
      <c r="B4431" s="145" t="s">
        <v>45</v>
      </c>
      <c r="C4431" s="145" t="s">
        <v>12</v>
      </c>
      <c r="D4431" s="146" t="str">
        <f>VLOOKUP(C4431,[0]!Data,2,)</f>
        <v>Nurse</v>
      </c>
      <c r="E4431" s="145">
        <v>4</v>
      </c>
      <c r="F4431" s="145" t="s">
        <v>11</v>
      </c>
      <c r="G4431" s="146">
        <f t="shared" si="148"/>
        <v>1</v>
      </c>
      <c r="H4431" s="147">
        <f t="shared" si="149"/>
        <v>1</v>
      </c>
    </row>
    <row r="4432" spans="1:8" x14ac:dyDescent="0.35">
      <c r="A4432" s="144" t="s">
        <v>87</v>
      </c>
      <c r="B4432" s="145" t="s">
        <v>45</v>
      </c>
      <c r="C4432" s="145" t="s">
        <v>12</v>
      </c>
      <c r="D4432" s="146" t="str">
        <f>VLOOKUP(C4432,[0]!Data,2,)</f>
        <v>Nurse</v>
      </c>
      <c r="E4432" s="145">
        <v>4</v>
      </c>
      <c r="F4432" s="145" t="s">
        <v>11</v>
      </c>
      <c r="G4432" s="146">
        <f t="shared" si="148"/>
        <v>1</v>
      </c>
      <c r="H4432" s="147">
        <f t="shared" si="149"/>
        <v>1</v>
      </c>
    </row>
    <row r="4433" spans="1:8" x14ac:dyDescent="0.35">
      <c r="A4433" s="144" t="s">
        <v>87</v>
      </c>
      <c r="B4433" s="145" t="s">
        <v>45</v>
      </c>
      <c r="C4433" s="145" t="s">
        <v>10</v>
      </c>
      <c r="D4433" s="146" t="str">
        <f>VLOOKUP(C4433,[0]!Data,2,)</f>
        <v>Doctor</v>
      </c>
      <c r="E4433" s="145">
        <v>2</v>
      </c>
      <c r="F4433" s="145" t="s">
        <v>11</v>
      </c>
      <c r="G4433" s="146">
        <f t="shared" si="148"/>
        <v>1</v>
      </c>
      <c r="H4433" s="147">
        <f t="shared" si="149"/>
        <v>1</v>
      </c>
    </row>
    <row r="4434" spans="1:8" x14ac:dyDescent="0.35">
      <c r="A4434" s="144" t="s">
        <v>87</v>
      </c>
      <c r="B4434" s="145" t="s">
        <v>45</v>
      </c>
      <c r="C4434" s="145" t="s">
        <v>12</v>
      </c>
      <c r="D4434" s="146" t="str">
        <f>VLOOKUP(C4434,[0]!Data,2,)</f>
        <v>Nurse</v>
      </c>
      <c r="E4434" s="145">
        <v>1</v>
      </c>
      <c r="F4434" s="145" t="s">
        <v>11</v>
      </c>
      <c r="G4434" s="146">
        <f t="shared" si="148"/>
        <v>1</v>
      </c>
      <c r="H4434" s="147">
        <f t="shared" si="149"/>
        <v>1</v>
      </c>
    </row>
    <row r="4435" spans="1:8" x14ac:dyDescent="0.35">
      <c r="A4435" s="144" t="s">
        <v>87</v>
      </c>
      <c r="B4435" s="145" t="s">
        <v>45</v>
      </c>
      <c r="C4435" s="145" t="s">
        <v>12</v>
      </c>
      <c r="D4435" s="146" t="str">
        <f>VLOOKUP(C4435,[0]!Data,2,)</f>
        <v>Nurse</v>
      </c>
      <c r="E4435" s="145">
        <v>5</v>
      </c>
      <c r="F4435" s="145" t="s">
        <v>11</v>
      </c>
      <c r="G4435" s="146">
        <f t="shared" si="148"/>
        <v>1</v>
      </c>
      <c r="H4435" s="147">
        <f t="shared" si="149"/>
        <v>1</v>
      </c>
    </row>
    <row r="4436" spans="1:8" x14ac:dyDescent="0.35">
      <c r="A4436" s="144" t="s">
        <v>87</v>
      </c>
      <c r="B4436" s="145" t="s">
        <v>45</v>
      </c>
      <c r="C4436" s="145" t="s">
        <v>12</v>
      </c>
      <c r="D4436" s="146" t="str">
        <f>VLOOKUP(C4436,[0]!Data,2,)</f>
        <v>Nurse</v>
      </c>
      <c r="E4436" s="145">
        <v>2</v>
      </c>
      <c r="F4436" s="145" t="s">
        <v>11</v>
      </c>
      <c r="G4436" s="146">
        <f t="shared" si="148"/>
        <v>1</v>
      </c>
      <c r="H4436" s="147">
        <f t="shared" si="149"/>
        <v>1</v>
      </c>
    </row>
    <row r="4437" spans="1:8" x14ac:dyDescent="0.35">
      <c r="A4437" s="144" t="s">
        <v>87</v>
      </c>
      <c r="B4437" s="145" t="s">
        <v>45</v>
      </c>
      <c r="C4437" s="145" t="s">
        <v>12</v>
      </c>
      <c r="D4437" s="146" t="str">
        <f>VLOOKUP(C4437,[0]!Data,2,)</f>
        <v>Nurse</v>
      </c>
      <c r="E4437" s="145">
        <v>2</v>
      </c>
      <c r="F4437" s="145" t="s">
        <v>11</v>
      </c>
      <c r="G4437" s="146">
        <f t="shared" si="148"/>
        <v>1</v>
      </c>
      <c r="H4437" s="147">
        <f t="shared" si="149"/>
        <v>1</v>
      </c>
    </row>
    <row r="4438" spans="1:8" x14ac:dyDescent="0.35">
      <c r="A4438" s="144" t="s">
        <v>87</v>
      </c>
      <c r="B4438" s="145" t="s">
        <v>45</v>
      </c>
      <c r="C4438" s="145" t="s">
        <v>12</v>
      </c>
      <c r="D4438" s="146" t="str">
        <f>VLOOKUP(C4438,[0]!Data,2,)</f>
        <v>Nurse</v>
      </c>
      <c r="E4438" s="145">
        <v>4</v>
      </c>
      <c r="F4438" s="145" t="s">
        <v>11</v>
      </c>
      <c r="G4438" s="146">
        <f t="shared" si="148"/>
        <v>1</v>
      </c>
      <c r="H4438" s="147">
        <f t="shared" si="149"/>
        <v>1</v>
      </c>
    </row>
    <row r="4439" spans="1:8" x14ac:dyDescent="0.35">
      <c r="A4439" s="144" t="s">
        <v>87</v>
      </c>
      <c r="B4439" s="145" t="s">
        <v>45</v>
      </c>
      <c r="C4439" s="145" t="s">
        <v>12</v>
      </c>
      <c r="D4439" s="146" t="str">
        <f>VLOOKUP(C4439,[0]!Data,2,)</f>
        <v>Nurse</v>
      </c>
      <c r="E4439" s="145">
        <v>1</v>
      </c>
      <c r="F4439" s="145" t="s">
        <v>11</v>
      </c>
      <c r="G4439" s="146">
        <f t="shared" si="148"/>
        <v>1</v>
      </c>
      <c r="H4439" s="147">
        <f t="shared" si="149"/>
        <v>1</v>
      </c>
    </row>
    <row r="4440" spans="1:8" x14ac:dyDescent="0.35">
      <c r="A4440" s="144" t="s">
        <v>87</v>
      </c>
      <c r="B4440" s="145" t="s">
        <v>45</v>
      </c>
      <c r="C4440" s="145" t="s">
        <v>12</v>
      </c>
      <c r="D4440" s="146" t="str">
        <f>VLOOKUP(C4440,[0]!Data,2,)</f>
        <v>Nurse</v>
      </c>
      <c r="E4440" s="145">
        <v>1</v>
      </c>
      <c r="F4440" s="145" t="s">
        <v>11</v>
      </c>
      <c r="G4440" s="146">
        <f t="shared" si="148"/>
        <v>1</v>
      </c>
      <c r="H4440" s="147">
        <f t="shared" si="149"/>
        <v>1</v>
      </c>
    </row>
    <row r="4441" spans="1:8" x14ac:dyDescent="0.35">
      <c r="A4441" s="144" t="s">
        <v>87</v>
      </c>
      <c r="B4441" s="145" t="s">
        <v>45</v>
      </c>
      <c r="C4441" s="145" t="s">
        <v>14</v>
      </c>
      <c r="D4441" s="146" t="str">
        <f>VLOOKUP(C4441,[0]!Data,2,)</f>
        <v>Ancillary Staff</v>
      </c>
      <c r="E4441" s="145">
        <v>5</v>
      </c>
      <c r="F4441" s="145" t="s">
        <v>11</v>
      </c>
      <c r="G4441" s="146">
        <f t="shared" si="148"/>
        <v>1</v>
      </c>
      <c r="H4441" s="147">
        <f t="shared" si="149"/>
        <v>1</v>
      </c>
    </row>
    <row r="4442" spans="1:8" x14ac:dyDescent="0.35">
      <c r="A4442" s="144" t="s">
        <v>87</v>
      </c>
      <c r="B4442" s="145" t="s">
        <v>45</v>
      </c>
      <c r="C4442" s="145" t="s">
        <v>12</v>
      </c>
      <c r="D4442" s="146" t="str">
        <f>VLOOKUP(C4442,[0]!Data,2,)</f>
        <v>Nurse</v>
      </c>
      <c r="E4442" s="145">
        <v>2</v>
      </c>
      <c r="F4442" s="145" t="s">
        <v>11</v>
      </c>
      <c r="G4442" s="146">
        <f t="shared" si="148"/>
        <v>1</v>
      </c>
      <c r="H4442" s="147">
        <f t="shared" si="149"/>
        <v>1</v>
      </c>
    </row>
    <row r="4443" spans="1:8" x14ac:dyDescent="0.35">
      <c r="A4443" s="144" t="s">
        <v>87</v>
      </c>
      <c r="B4443" s="145" t="s">
        <v>45</v>
      </c>
      <c r="C4443" s="145" t="s">
        <v>12</v>
      </c>
      <c r="D4443" s="146" t="str">
        <f>VLOOKUP(C4443,[0]!Data,2,)</f>
        <v>Nurse</v>
      </c>
      <c r="E4443" s="145">
        <v>2</v>
      </c>
      <c r="F4443" s="145" t="s">
        <v>11</v>
      </c>
      <c r="G4443" s="146">
        <f t="shared" si="148"/>
        <v>1</v>
      </c>
      <c r="H4443" s="147">
        <f t="shared" si="149"/>
        <v>1</v>
      </c>
    </row>
    <row r="4444" spans="1:8" x14ac:dyDescent="0.35">
      <c r="A4444" s="144" t="s">
        <v>87</v>
      </c>
      <c r="B4444" s="145" t="s">
        <v>45</v>
      </c>
      <c r="C4444" s="145" t="s">
        <v>10</v>
      </c>
      <c r="D4444" s="146" t="str">
        <f>VLOOKUP(C4444,[0]!Data,2,)</f>
        <v>Doctor</v>
      </c>
      <c r="E4444" s="145">
        <v>2</v>
      </c>
      <c r="F4444" s="145" t="s">
        <v>11</v>
      </c>
      <c r="G4444" s="146">
        <f t="shared" si="148"/>
        <v>1</v>
      </c>
      <c r="H4444" s="147">
        <f t="shared" si="149"/>
        <v>1</v>
      </c>
    </row>
    <row r="4445" spans="1:8" x14ac:dyDescent="0.35">
      <c r="A4445" s="144" t="s">
        <v>87</v>
      </c>
      <c r="B4445" s="145" t="s">
        <v>45</v>
      </c>
      <c r="C4445" s="145" t="s">
        <v>10</v>
      </c>
      <c r="D4445" s="146" t="str">
        <f>VLOOKUP(C4445,[0]!Data,2,)</f>
        <v>Doctor</v>
      </c>
      <c r="E4445" s="145">
        <v>2</v>
      </c>
      <c r="F4445" s="145" t="s">
        <v>11</v>
      </c>
      <c r="G4445" s="146">
        <f t="shared" si="148"/>
        <v>1</v>
      </c>
      <c r="H4445" s="147">
        <f t="shared" si="149"/>
        <v>1</v>
      </c>
    </row>
    <row r="4446" spans="1:8" x14ac:dyDescent="0.35">
      <c r="A4446" s="144" t="s">
        <v>87</v>
      </c>
      <c r="B4446" s="145" t="s">
        <v>45</v>
      </c>
      <c r="C4446" s="145" t="s">
        <v>10</v>
      </c>
      <c r="D4446" s="146" t="str">
        <f>VLOOKUP(C4446,[0]!Data,2,)</f>
        <v>Doctor</v>
      </c>
      <c r="E4446" s="145">
        <v>2</v>
      </c>
      <c r="F4446" s="145" t="s">
        <v>11</v>
      </c>
      <c r="G4446" s="146">
        <f t="shared" si="148"/>
        <v>1</v>
      </c>
      <c r="H4446" s="147">
        <f t="shared" si="149"/>
        <v>1</v>
      </c>
    </row>
    <row r="4447" spans="1:8" x14ac:dyDescent="0.35">
      <c r="A4447" s="144" t="s">
        <v>87</v>
      </c>
      <c r="B4447" s="145" t="s">
        <v>45</v>
      </c>
      <c r="C4447" s="145" t="s">
        <v>78</v>
      </c>
      <c r="D4447" s="146" t="str">
        <f>VLOOKUP(C4447,[0]!Data,2,)</f>
        <v>Ancillary Staff</v>
      </c>
      <c r="E4447" s="145">
        <v>2</v>
      </c>
      <c r="F4447" s="145" t="s">
        <v>11</v>
      </c>
      <c r="G4447" s="146">
        <f t="shared" si="148"/>
        <v>1</v>
      </c>
      <c r="H4447" s="147">
        <f t="shared" si="149"/>
        <v>1</v>
      </c>
    </row>
    <row r="4448" spans="1:8" x14ac:dyDescent="0.35">
      <c r="A4448" s="144" t="s">
        <v>87</v>
      </c>
      <c r="B4448" s="145" t="s">
        <v>86</v>
      </c>
      <c r="C4448" s="145" t="s">
        <v>12</v>
      </c>
      <c r="D4448" s="146" t="str">
        <f>VLOOKUP(C4448,[0]!Data,2,)</f>
        <v>Nurse</v>
      </c>
      <c r="E4448" s="145">
        <v>4</v>
      </c>
      <c r="F4448" s="145" t="s">
        <v>11</v>
      </c>
      <c r="G4448" s="146">
        <f t="shared" si="148"/>
        <v>1</v>
      </c>
      <c r="H4448" s="147">
        <f t="shared" si="149"/>
        <v>1</v>
      </c>
    </row>
    <row r="4449" spans="1:8" x14ac:dyDescent="0.35">
      <c r="A4449" s="144" t="s">
        <v>87</v>
      </c>
      <c r="B4449" s="145" t="s">
        <v>86</v>
      </c>
      <c r="C4449" s="145" t="s">
        <v>10</v>
      </c>
      <c r="D4449" s="146" t="str">
        <f>VLOOKUP(C4449,[0]!Data,2,)</f>
        <v>Doctor</v>
      </c>
      <c r="E4449" s="145">
        <v>2</v>
      </c>
      <c r="F4449" s="145" t="s">
        <v>11</v>
      </c>
      <c r="G4449" s="146">
        <f t="shared" si="148"/>
        <v>1</v>
      </c>
      <c r="H4449" s="147">
        <f t="shared" si="149"/>
        <v>1</v>
      </c>
    </row>
    <row r="4450" spans="1:8" x14ac:dyDescent="0.35">
      <c r="A4450" s="144" t="s">
        <v>87</v>
      </c>
      <c r="B4450" s="145" t="s">
        <v>86</v>
      </c>
      <c r="C4450" s="145" t="s">
        <v>10</v>
      </c>
      <c r="D4450" s="146" t="str">
        <f>VLOOKUP(C4450,[0]!Data,2,)</f>
        <v>Doctor</v>
      </c>
      <c r="E4450" s="145">
        <v>2</v>
      </c>
      <c r="F4450" s="145" t="s">
        <v>11</v>
      </c>
      <c r="G4450" s="146">
        <f t="shared" si="148"/>
        <v>1</v>
      </c>
      <c r="H4450" s="147">
        <f t="shared" si="149"/>
        <v>1</v>
      </c>
    </row>
    <row r="4451" spans="1:8" x14ac:dyDescent="0.35">
      <c r="A4451" s="144" t="s">
        <v>87</v>
      </c>
      <c r="B4451" s="145" t="s">
        <v>86</v>
      </c>
      <c r="C4451" s="145" t="s">
        <v>14</v>
      </c>
      <c r="D4451" s="146" t="str">
        <f>VLOOKUP(C4451,[0]!Data,2,)</f>
        <v>Ancillary Staff</v>
      </c>
      <c r="E4451" s="145">
        <v>5</v>
      </c>
      <c r="F4451" s="145" t="s">
        <v>11</v>
      </c>
      <c r="G4451" s="146">
        <f t="shared" si="148"/>
        <v>1</v>
      </c>
      <c r="H4451" s="147">
        <f t="shared" si="149"/>
        <v>1</v>
      </c>
    </row>
    <row r="4452" spans="1:8" x14ac:dyDescent="0.35">
      <c r="A4452" s="144" t="s">
        <v>87</v>
      </c>
      <c r="B4452" s="145" t="s">
        <v>86</v>
      </c>
      <c r="C4452" s="145" t="s">
        <v>12</v>
      </c>
      <c r="D4452" s="146" t="str">
        <f>VLOOKUP(C4452,[0]!Data,2,)</f>
        <v>Nurse</v>
      </c>
      <c r="E4452" s="145">
        <v>2</v>
      </c>
      <c r="F4452" s="145" t="s">
        <v>11</v>
      </c>
      <c r="G4452" s="146">
        <f t="shared" si="148"/>
        <v>1</v>
      </c>
      <c r="H4452" s="147">
        <f t="shared" si="149"/>
        <v>1</v>
      </c>
    </row>
    <row r="4453" spans="1:8" x14ac:dyDescent="0.35">
      <c r="A4453" s="144" t="s">
        <v>87</v>
      </c>
      <c r="B4453" s="145" t="s">
        <v>86</v>
      </c>
      <c r="C4453" s="145" t="s">
        <v>12</v>
      </c>
      <c r="D4453" s="146" t="str">
        <f>VLOOKUP(C4453,[0]!Data,2,)</f>
        <v>Nurse</v>
      </c>
      <c r="E4453" s="145">
        <v>2</v>
      </c>
      <c r="F4453" s="145" t="s">
        <v>11</v>
      </c>
      <c r="G4453" s="146">
        <f t="shared" si="148"/>
        <v>1</v>
      </c>
      <c r="H4453" s="147">
        <f t="shared" si="149"/>
        <v>1</v>
      </c>
    </row>
    <row r="4454" spans="1:8" x14ac:dyDescent="0.35">
      <c r="A4454" s="144" t="s">
        <v>87</v>
      </c>
      <c r="B4454" s="145" t="s">
        <v>86</v>
      </c>
      <c r="C4454" s="145" t="s">
        <v>12</v>
      </c>
      <c r="D4454" s="146" t="str">
        <f>VLOOKUP(C4454,[0]!Data,2,)</f>
        <v>Nurse</v>
      </c>
      <c r="E4454" s="145">
        <v>2</v>
      </c>
      <c r="F4454" s="145" t="s">
        <v>11</v>
      </c>
      <c r="G4454" s="146">
        <f t="shared" si="148"/>
        <v>1</v>
      </c>
      <c r="H4454" s="147">
        <f t="shared" si="149"/>
        <v>1</v>
      </c>
    </row>
    <row r="4455" spans="1:8" x14ac:dyDescent="0.35">
      <c r="A4455" s="144" t="s">
        <v>87</v>
      </c>
      <c r="B4455" s="145" t="s">
        <v>86</v>
      </c>
      <c r="C4455" s="145" t="s">
        <v>78</v>
      </c>
      <c r="D4455" s="146" t="str">
        <f>VLOOKUP(C4455,[0]!Data,2,)</f>
        <v>Ancillary Staff</v>
      </c>
      <c r="E4455" s="145">
        <v>2</v>
      </c>
      <c r="F4455" s="145" t="s">
        <v>11</v>
      </c>
      <c r="G4455" s="146">
        <f t="shared" si="148"/>
        <v>1</v>
      </c>
      <c r="H4455" s="147">
        <f t="shared" si="149"/>
        <v>1</v>
      </c>
    </row>
    <row r="4456" spans="1:8" x14ac:dyDescent="0.35">
      <c r="A4456" s="144" t="s">
        <v>87</v>
      </c>
      <c r="B4456" s="145" t="s">
        <v>44</v>
      </c>
      <c r="C4456" s="145" t="s">
        <v>12</v>
      </c>
      <c r="D4456" s="146" t="str">
        <f>VLOOKUP(C4456,[0]!Data,2,)</f>
        <v>Nurse</v>
      </c>
      <c r="E4456" s="145">
        <v>3</v>
      </c>
      <c r="F4456" s="145" t="s">
        <v>11</v>
      </c>
      <c r="G4456" s="146">
        <f t="shared" si="148"/>
        <v>1</v>
      </c>
      <c r="H4456" s="147">
        <f t="shared" si="149"/>
        <v>1</v>
      </c>
    </row>
    <row r="4457" spans="1:8" x14ac:dyDescent="0.35">
      <c r="A4457" s="144" t="s">
        <v>87</v>
      </c>
      <c r="B4457" s="145" t="s">
        <v>44</v>
      </c>
      <c r="C4457" s="145" t="s">
        <v>12</v>
      </c>
      <c r="D4457" s="146" t="str">
        <f>VLOOKUP(C4457,[0]!Data,2,)</f>
        <v>Nurse</v>
      </c>
      <c r="E4457" s="145">
        <v>4</v>
      </c>
      <c r="F4457" s="145" t="s">
        <v>11</v>
      </c>
      <c r="G4457" s="146">
        <f t="shared" si="148"/>
        <v>1</v>
      </c>
      <c r="H4457" s="147">
        <f t="shared" si="149"/>
        <v>1</v>
      </c>
    </row>
    <row r="4458" spans="1:8" x14ac:dyDescent="0.35">
      <c r="A4458" s="144" t="s">
        <v>87</v>
      </c>
      <c r="B4458" s="145" t="s">
        <v>44</v>
      </c>
      <c r="C4458" s="145" t="s">
        <v>12</v>
      </c>
      <c r="D4458" s="146" t="str">
        <f>VLOOKUP(C4458,[0]!Data,2,)</f>
        <v>Nurse</v>
      </c>
      <c r="E4458" s="145">
        <v>5</v>
      </c>
      <c r="F4458" s="145" t="s">
        <v>11</v>
      </c>
      <c r="G4458" s="146">
        <f t="shared" si="148"/>
        <v>1</v>
      </c>
      <c r="H4458" s="147">
        <f t="shared" si="149"/>
        <v>1</v>
      </c>
    </row>
    <row r="4459" spans="1:8" x14ac:dyDescent="0.35">
      <c r="A4459" s="144" t="s">
        <v>87</v>
      </c>
      <c r="B4459" s="145" t="s">
        <v>44</v>
      </c>
      <c r="C4459" s="145" t="s">
        <v>12</v>
      </c>
      <c r="D4459" s="146" t="str">
        <f>VLOOKUP(C4459,[0]!Data,2,)</f>
        <v>Nurse</v>
      </c>
      <c r="E4459" s="145">
        <v>2</v>
      </c>
      <c r="F4459" s="145" t="s">
        <v>11</v>
      </c>
      <c r="G4459" s="146">
        <f t="shared" si="148"/>
        <v>1</v>
      </c>
      <c r="H4459" s="147">
        <f t="shared" si="149"/>
        <v>1</v>
      </c>
    </row>
    <row r="4460" spans="1:8" x14ac:dyDescent="0.35">
      <c r="A4460" s="144" t="s">
        <v>87</v>
      </c>
      <c r="B4460" s="145" t="s">
        <v>44</v>
      </c>
      <c r="C4460" s="145" t="s">
        <v>12</v>
      </c>
      <c r="D4460" s="146" t="str">
        <f>VLOOKUP(C4460,[0]!Data,2,)</f>
        <v>Nurse</v>
      </c>
      <c r="E4460" s="145">
        <v>2</v>
      </c>
      <c r="F4460" s="145" t="s">
        <v>11</v>
      </c>
      <c r="G4460" s="146">
        <f t="shared" si="148"/>
        <v>1</v>
      </c>
      <c r="H4460" s="147">
        <f t="shared" si="149"/>
        <v>1</v>
      </c>
    </row>
    <row r="4461" spans="1:8" x14ac:dyDescent="0.35">
      <c r="A4461" s="144" t="s">
        <v>87</v>
      </c>
      <c r="B4461" s="145" t="s">
        <v>44</v>
      </c>
      <c r="C4461" s="145" t="s">
        <v>12</v>
      </c>
      <c r="D4461" s="146" t="str">
        <f>VLOOKUP(C4461,[0]!Data,2,)</f>
        <v>Nurse</v>
      </c>
      <c r="E4461" s="145">
        <v>1</v>
      </c>
      <c r="F4461" s="145" t="s">
        <v>11</v>
      </c>
      <c r="G4461" s="146">
        <f t="shared" si="148"/>
        <v>1</v>
      </c>
      <c r="H4461" s="147">
        <f t="shared" si="149"/>
        <v>1</v>
      </c>
    </row>
    <row r="4462" spans="1:8" x14ac:dyDescent="0.35">
      <c r="A4462" s="144" t="s">
        <v>87</v>
      </c>
      <c r="B4462" s="145" t="s">
        <v>44</v>
      </c>
      <c r="C4462" s="145" t="s">
        <v>12</v>
      </c>
      <c r="D4462" s="146" t="str">
        <f>VLOOKUP(C4462,[0]!Data,2,)</f>
        <v>Nurse</v>
      </c>
      <c r="E4462" s="145">
        <v>2</v>
      </c>
      <c r="F4462" s="145" t="s">
        <v>11</v>
      </c>
      <c r="G4462" s="146">
        <f t="shared" si="148"/>
        <v>1</v>
      </c>
      <c r="H4462" s="147">
        <f t="shared" si="149"/>
        <v>1</v>
      </c>
    </row>
    <row r="4463" spans="1:8" x14ac:dyDescent="0.35">
      <c r="A4463" s="144" t="s">
        <v>87</v>
      </c>
      <c r="B4463" s="145" t="s">
        <v>44</v>
      </c>
      <c r="C4463" s="145" t="s">
        <v>12</v>
      </c>
      <c r="D4463" s="146" t="str">
        <f>VLOOKUP(C4463,[0]!Data,2,)</f>
        <v>Nurse</v>
      </c>
      <c r="E4463" s="145">
        <v>4</v>
      </c>
      <c r="F4463" s="145" t="s">
        <v>11</v>
      </c>
      <c r="G4463" s="146">
        <f t="shared" si="148"/>
        <v>1</v>
      </c>
      <c r="H4463" s="147">
        <f t="shared" si="149"/>
        <v>1</v>
      </c>
    </row>
    <row r="4464" spans="1:8" x14ac:dyDescent="0.35">
      <c r="A4464" s="144" t="s">
        <v>87</v>
      </c>
      <c r="B4464" s="145" t="s">
        <v>44</v>
      </c>
      <c r="C4464" s="145" t="s">
        <v>12</v>
      </c>
      <c r="D4464" s="146" t="str">
        <f>VLOOKUP(C4464,[0]!Data,2,)</f>
        <v>Nurse</v>
      </c>
      <c r="E4464" s="145">
        <v>1</v>
      </c>
      <c r="F4464" s="145" t="s">
        <v>11</v>
      </c>
      <c r="G4464" s="146">
        <f t="shared" si="148"/>
        <v>1</v>
      </c>
      <c r="H4464" s="147">
        <f t="shared" si="149"/>
        <v>1</v>
      </c>
    </row>
    <row r="4465" spans="1:8" x14ac:dyDescent="0.35">
      <c r="A4465" s="144" t="s">
        <v>87</v>
      </c>
      <c r="B4465" s="145" t="s">
        <v>44</v>
      </c>
      <c r="C4465" s="145" t="s">
        <v>12</v>
      </c>
      <c r="D4465" s="146" t="str">
        <f>VLOOKUP(C4465,[0]!Data,2,)</f>
        <v>Nurse</v>
      </c>
      <c r="E4465" s="145">
        <v>3</v>
      </c>
      <c r="F4465" s="145" t="s">
        <v>11</v>
      </c>
      <c r="G4465" s="146">
        <f t="shared" si="148"/>
        <v>1</v>
      </c>
      <c r="H4465" s="147">
        <f t="shared" si="149"/>
        <v>1</v>
      </c>
    </row>
    <row r="4466" spans="1:8" x14ac:dyDescent="0.35">
      <c r="A4466" s="144" t="s">
        <v>87</v>
      </c>
      <c r="B4466" s="145" t="s">
        <v>36</v>
      </c>
      <c r="C4466" s="145" t="s">
        <v>52</v>
      </c>
      <c r="D4466" s="146" t="str">
        <f>VLOOKUP(C4466,[0]!Data,2,)</f>
        <v>Allied Health</v>
      </c>
      <c r="E4466" s="145">
        <v>2</v>
      </c>
      <c r="F4466" s="145" t="s">
        <v>11</v>
      </c>
      <c r="G4466" s="146">
        <f t="shared" si="148"/>
        <v>1</v>
      </c>
      <c r="H4466" s="147">
        <f t="shared" si="149"/>
        <v>1</v>
      </c>
    </row>
    <row r="4467" spans="1:8" x14ac:dyDescent="0.35">
      <c r="A4467" s="144" t="s">
        <v>87</v>
      </c>
      <c r="B4467" s="145" t="s">
        <v>36</v>
      </c>
      <c r="C4467" s="145" t="s">
        <v>52</v>
      </c>
      <c r="D4467" s="146" t="str">
        <f>VLOOKUP(C4467,[0]!Data,2,)</f>
        <v>Allied Health</v>
      </c>
      <c r="E4467" s="145">
        <v>1</v>
      </c>
      <c r="F4467" s="145" t="s">
        <v>11</v>
      </c>
      <c r="G4467" s="146">
        <f t="shared" si="148"/>
        <v>1</v>
      </c>
      <c r="H4467" s="147">
        <f t="shared" si="149"/>
        <v>1</v>
      </c>
    </row>
    <row r="4468" spans="1:8" x14ac:dyDescent="0.35">
      <c r="A4468" s="144" t="s">
        <v>87</v>
      </c>
      <c r="B4468" s="145" t="s">
        <v>36</v>
      </c>
      <c r="C4468" s="145" t="s">
        <v>12</v>
      </c>
      <c r="D4468" s="146" t="str">
        <f>VLOOKUP(C4468,[0]!Data,2,)</f>
        <v>Nurse</v>
      </c>
      <c r="E4468" s="145">
        <v>5</v>
      </c>
      <c r="F4468" s="145" t="s">
        <v>11</v>
      </c>
      <c r="G4468" s="146">
        <f t="shared" si="148"/>
        <v>1</v>
      </c>
      <c r="H4468" s="147">
        <f t="shared" si="149"/>
        <v>1</v>
      </c>
    </row>
    <row r="4469" spans="1:8" x14ac:dyDescent="0.35">
      <c r="A4469" s="144" t="s">
        <v>87</v>
      </c>
      <c r="B4469" s="145" t="s">
        <v>36</v>
      </c>
      <c r="C4469" s="145" t="s">
        <v>12</v>
      </c>
      <c r="D4469" s="146" t="str">
        <f>VLOOKUP(C4469,[0]!Data,2,)</f>
        <v>Nurse</v>
      </c>
      <c r="E4469" s="145">
        <v>4</v>
      </c>
      <c r="F4469" s="145" t="s">
        <v>11</v>
      </c>
      <c r="G4469" s="146">
        <f t="shared" si="148"/>
        <v>1</v>
      </c>
      <c r="H4469" s="147">
        <f t="shared" si="149"/>
        <v>1</v>
      </c>
    </row>
    <row r="4470" spans="1:8" x14ac:dyDescent="0.35">
      <c r="A4470" s="144" t="s">
        <v>87</v>
      </c>
      <c r="B4470" s="145" t="s">
        <v>36</v>
      </c>
      <c r="C4470" s="145" t="s">
        <v>12</v>
      </c>
      <c r="D4470" s="146" t="str">
        <f>VLOOKUP(C4470,[0]!Data,2,)</f>
        <v>Nurse</v>
      </c>
      <c r="E4470" s="145">
        <v>1</v>
      </c>
      <c r="F4470" s="145" t="s">
        <v>11</v>
      </c>
      <c r="G4470" s="146">
        <f t="shared" si="148"/>
        <v>1</v>
      </c>
      <c r="H4470" s="147">
        <f t="shared" si="149"/>
        <v>1</v>
      </c>
    </row>
    <row r="4471" spans="1:8" x14ac:dyDescent="0.35">
      <c r="A4471" s="144" t="s">
        <v>87</v>
      </c>
      <c r="B4471" s="145" t="s">
        <v>36</v>
      </c>
      <c r="C4471" s="145" t="s">
        <v>14</v>
      </c>
      <c r="D4471" s="146" t="str">
        <f>VLOOKUP(C4471,[0]!Data,2,)</f>
        <v>Ancillary Staff</v>
      </c>
      <c r="E4471" s="145">
        <v>1</v>
      </c>
      <c r="F4471" s="145" t="s">
        <v>11</v>
      </c>
      <c r="G4471" s="146">
        <f t="shared" si="148"/>
        <v>1</v>
      </c>
      <c r="H4471" s="147">
        <f t="shared" si="149"/>
        <v>1</v>
      </c>
    </row>
    <row r="4472" spans="1:8" x14ac:dyDescent="0.35">
      <c r="A4472" s="144" t="s">
        <v>87</v>
      </c>
      <c r="B4472" s="145" t="s">
        <v>36</v>
      </c>
      <c r="C4472" s="145" t="s">
        <v>14</v>
      </c>
      <c r="D4472" s="146" t="str">
        <f>VLOOKUP(C4472,[0]!Data,2,)</f>
        <v>Ancillary Staff</v>
      </c>
      <c r="E4472" s="145">
        <v>5</v>
      </c>
      <c r="F4472" s="145" t="s">
        <v>11</v>
      </c>
      <c r="G4472" s="146">
        <f t="shared" si="148"/>
        <v>1</v>
      </c>
      <c r="H4472" s="147">
        <f t="shared" si="149"/>
        <v>1</v>
      </c>
    </row>
    <row r="4473" spans="1:8" x14ac:dyDescent="0.35">
      <c r="A4473" s="144" t="s">
        <v>87</v>
      </c>
      <c r="B4473" s="145" t="s">
        <v>36</v>
      </c>
      <c r="C4473" s="145" t="s">
        <v>14</v>
      </c>
      <c r="D4473" s="146" t="str">
        <f>VLOOKUP(C4473,[0]!Data,2,)</f>
        <v>Ancillary Staff</v>
      </c>
      <c r="E4473" s="145">
        <v>4</v>
      </c>
      <c r="F4473" s="145" t="s">
        <v>11</v>
      </c>
      <c r="G4473" s="146">
        <f t="shared" si="148"/>
        <v>1</v>
      </c>
      <c r="H4473" s="147">
        <f t="shared" si="149"/>
        <v>1</v>
      </c>
    </row>
    <row r="4474" spans="1:8" x14ac:dyDescent="0.35">
      <c r="A4474" s="144" t="s">
        <v>87</v>
      </c>
      <c r="B4474" s="145" t="s">
        <v>36</v>
      </c>
      <c r="C4474" s="145" t="s">
        <v>14</v>
      </c>
      <c r="D4474" s="146" t="str">
        <f>VLOOKUP(C4474,[0]!Data,2,)</f>
        <v>Ancillary Staff</v>
      </c>
      <c r="E4474" s="145">
        <v>1</v>
      </c>
      <c r="F4474" s="145" t="s">
        <v>11</v>
      </c>
      <c r="G4474" s="146">
        <f t="shared" si="148"/>
        <v>1</v>
      </c>
      <c r="H4474" s="147">
        <f t="shared" si="149"/>
        <v>1</v>
      </c>
    </row>
    <row r="4475" spans="1:8" x14ac:dyDescent="0.35">
      <c r="A4475" s="144" t="s">
        <v>87</v>
      </c>
      <c r="B4475" s="145" t="s">
        <v>42</v>
      </c>
      <c r="C4475" s="145" t="s">
        <v>10</v>
      </c>
      <c r="D4475" s="146" t="str">
        <f>VLOOKUP(C4475,[0]!Data,2,)</f>
        <v>Doctor</v>
      </c>
      <c r="E4475" s="145">
        <v>4</v>
      </c>
      <c r="F4475" s="145" t="s">
        <v>11</v>
      </c>
      <c r="G4475" s="146">
        <f t="shared" si="148"/>
        <v>1</v>
      </c>
      <c r="H4475" s="147">
        <f t="shared" si="149"/>
        <v>1</v>
      </c>
    </row>
    <row r="4476" spans="1:8" x14ac:dyDescent="0.35">
      <c r="A4476" s="144" t="s">
        <v>87</v>
      </c>
      <c r="B4476" s="145" t="s">
        <v>42</v>
      </c>
      <c r="C4476" s="145" t="s">
        <v>13</v>
      </c>
      <c r="D4476" s="146" t="str">
        <f>VLOOKUP(C4476,[0]!Data,2,)</f>
        <v>Ancillary Staff</v>
      </c>
      <c r="E4476" s="145">
        <v>5</v>
      </c>
      <c r="F4476" s="145" t="s">
        <v>11</v>
      </c>
      <c r="G4476" s="146">
        <f t="shared" ref="G4476:G4539" si="150">IF(F4476="Y",1,0)</f>
        <v>1</v>
      </c>
      <c r="H4476" s="147">
        <f t="shared" ref="H4476:H4539" si="151">IF(F4476="Y,N",1,1)</f>
        <v>1</v>
      </c>
    </row>
    <row r="4477" spans="1:8" x14ac:dyDescent="0.35">
      <c r="A4477" s="144" t="s">
        <v>87</v>
      </c>
      <c r="B4477" s="145" t="s">
        <v>42</v>
      </c>
      <c r="C4477" s="145" t="s">
        <v>12</v>
      </c>
      <c r="D4477" s="146" t="str">
        <f>VLOOKUP(C4477,[0]!Data,2,)</f>
        <v>Nurse</v>
      </c>
      <c r="E4477" s="145">
        <v>4</v>
      </c>
      <c r="F4477" s="145" t="s">
        <v>11</v>
      </c>
      <c r="G4477" s="146">
        <f t="shared" si="150"/>
        <v>1</v>
      </c>
      <c r="H4477" s="147">
        <f t="shared" si="151"/>
        <v>1</v>
      </c>
    </row>
    <row r="4478" spans="1:8" x14ac:dyDescent="0.35">
      <c r="A4478" s="144" t="s">
        <v>87</v>
      </c>
      <c r="B4478" s="145" t="s">
        <v>42</v>
      </c>
      <c r="C4478" s="145" t="s">
        <v>10</v>
      </c>
      <c r="D4478" s="146" t="str">
        <f>VLOOKUP(C4478,[0]!Data,2,)</f>
        <v>Doctor</v>
      </c>
      <c r="E4478" s="145">
        <v>4</v>
      </c>
      <c r="F4478" s="145" t="s">
        <v>11</v>
      </c>
      <c r="G4478" s="146">
        <f t="shared" si="150"/>
        <v>1</v>
      </c>
      <c r="H4478" s="147">
        <f t="shared" si="151"/>
        <v>1</v>
      </c>
    </row>
    <row r="4479" spans="1:8" x14ac:dyDescent="0.35">
      <c r="A4479" s="144" t="s">
        <v>87</v>
      </c>
      <c r="B4479" s="145" t="s">
        <v>47</v>
      </c>
      <c r="C4479" s="145" t="s">
        <v>12</v>
      </c>
      <c r="D4479" s="146" t="str">
        <f>VLOOKUP(C4479,[0]!Data,2,)</f>
        <v>Nurse</v>
      </c>
      <c r="E4479" s="145">
        <v>2</v>
      </c>
      <c r="F4479" s="145" t="s">
        <v>11</v>
      </c>
      <c r="G4479" s="146">
        <f t="shared" si="150"/>
        <v>1</v>
      </c>
      <c r="H4479" s="147">
        <f t="shared" si="151"/>
        <v>1</v>
      </c>
    </row>
    <row r="4480" spans="1:8" x14ac:dyDescent="0.35">
      <c r="A4480" s="144" t="s">
        <v>87</v>
      </c>
      <c r="B4480" s="145" t="s">
        <v>18</v>
      </c>
      <c r="C4480" s="145" t="s">
        <v>12</v>
      </c>
      <c r="D4480" s="146" t="str">
        <f>VLOOKUP(C4480,[0]!Data,2,)</f>
        <v>Nurse</v>
      </c>
      <c r="E4480" s="145">
        <v>5</v>
      </c>
      <c r="F4480" s="145" t="s">
        <v>11</v>
      </c>
      <c r="G4480" s="146">
        <f t="shared" si="150"/>
        <v>1</v>
      </c>
      <c r="H4480" s="147">
        <f t="shared" si="151"/>
        <v>1</v>
      </c>
    </row>
    <row r="4481" spans="1:8" x14ac:dyDescent="0.35">
      <c r="A4481" s="144" t="s">
        <v>87</v>
      </c>
      <c r="B4481" s="145" t="s">
        <v>18</v>
      </c>
      <c r="C4481" s="145" t="s">
        <v>12</v>
      </c>
      <c r="D4481" s="146" t="str">
        <f>VLOOKUP(C4481,[0]!Data,2,)</f>
        <v>Nurse</v>
      </c>
      <c r="E4481" s="145">
        <v>5</v>
      </c>
      <c r="F4481" s="145" t="s">
        <v>11</v>
      </c>
      <c r="G4481" s="146">
        <f t="shared" si="150"/>
        <v>1</v>
      </c>
      <c r="H4481" s="147">
        <f t="shared" si="151"/>
        <v>1</v>
      </c>
    </row>
    <row r="4482" spans="1:8" x14ac:dyDescent="0.35">
      <c r="A4482" s="144" t="s">
        <v>87</v>
      </c>
      <c r="B4482" s="145" t="s">
        <v>18</v>
      </c>
      <c r="C4482" s="145" t="s">
        <v>12</v>
      </c>
      <c r="D4482" s="146" t="str">
        <f>VLOOKUP(C4482,[0]!Data,2,)</f>
        <v>Nurse</v>
      </c>
      <c r="E4482" s="145">
        <v>1</v>
      </c>
      <c r="F4482" s="145" t="s">
        <v>11</v>
      </c>
      <c r="G4482" s="146">
        <f t="shared" si="150"/>
        <v>1</v>
      </c>
      <c r="H4482" s="147">
        <f t="shared" si="151"/>
        <v>1</v>
      </c>
    </row>
    <row r="4483" spans="1:8" x14ac:dyDescent="0.35">
      <c r="A4483" s="144" t="s">
        <v>87</v>
      </c>
      <c r="B4483" s="145" t="s">
        <v>18</v>
      </c>
      <c r="C4483" s="145" t="s">
        <v>12</v>
      </c>
      <c r="D4483" s="146" t="str">
        <f>VLOOKUP(C4483,[0]!Data,2,)</f>
        <v>Nurse</v>
      </c>
      <c r="E4483" s="145">
        <v>4</v>
      </c>
      <c r="F4483" s="145" t="s">
        <v>11</v>
      </c>
      <c r="G4483" s="146">
        <f t="shared" si="150"/>
        <v>1</v>
      </c>
      <c r="H4483" s="147">
        <f t="shared" si="151"/>
        <v>1</v>
      </c>
    </row>
    <row r="4484" spans="1:8" x14ac:dyDescent="0.35">
      <c r="A4484" s="144" t="s">
        <v>87</v>
      </c>
      <c r="B4484" s="145" t="s">
        <v>50</v>
      </c>
      <c r="C4484" s="145" t="s">
        <v>12</v>
      </c>
      <c r="D4484" s="146" t="str">
        <f>VLOOKUP(C4484,[0]!Data,2,)</f>
        <v>Nurse</v>
      </c>
      <c r="E4484" s="145">
        <v>1</v>
      </c>
      <c r="F4484" s="145" t="s">
        <v>11</v>
      </c>
      <c r="G4484" s="146">
        <f t="shared" si="150"/>
        <v>1</v>
      </c>
      <c r="H4484" s="147">
        <f t="shared" si="151"/>
        <v>1</v>
      </c>
    </row>
    <row r="4485" spans="1:8" x14ac:dyDescent="0.35">
      <c r="A4485" s="144" t="s">
        <v>87</v>
      </c>
      <c r="B4485" s="145" t="s">
        <v>50</v>
      </c>
      <c r="C4485" s="145" t="s">
        <v>12</v>
      </c>
      <c r="D4485" s="146" t="str">
        <f>VLOOKUP(C4485,[0]!Data,2,)</f>
        <v>Nurse</v>
      </c>
      <c r="E4485" s="145">
        <v>1</v>
      </c>
      <c r="F4485" s="145" t="s">
        <v>11</v>
      </c>
      <c r="G4485" s="146">
        <f t="shared" si="150"/>
        <v>1</v>
      </c>
      <c r="H4485" s="147">
        <f t="shared" si="151"/>
        <v>1</v>
      </c>
    </row>
    <row r="4486" spans="1:8" x14ac:dyDescent="0.35">
      <c r="A4486" s="144" t="s">
        <v>87</v>
      </c>
      <c r="B4486" s="145" t="s">
        <v>50</v>
      </c>
      <c r="C4486" s="145" t="s">
        <v>12</v>
      </c>
      <c r="D4486" s="146" t="str">
        <f>VLOOKUP(C4486,[0]!Data,2,)</f>
        <v>Nurse</v>
      </c>
      <c r="E4486" s="145">
        <v>1</v>
      </c>
      <c r="F4486" s="145" t="s">
        <v>11</v>
      </c>
      <c r="G4486" s="146">
        <f t="shared" si="150"/>
        <v>1</v>
      </c>
      <c r="H4486" s="147">
        <f t="shared" si="151"/>
        <v>1</v>
      </c>
    </row>
    <row r="4487" spans="1:8" x14ac:dyDescent="0.35">
      <c r="A4487" s="144" t="s">
        <v>87</v>
      </c>
      <c r="B4487" s="145" t="s">
        <v>50</v>
      </c>
      <c r="C4487" s="145" t="s">
        <v>12</v>
      </c>
      <c r="D4487" s="146" t="str">
        <f>VLOOKUP(C4487,[0]!Data,2,)</f>
        <v>Nurse</v>
      </c>
      <c r="E4487" s="145">
        <v>1</v>
      </c>
      <c r="F4487" s="145" t="s">
        <v>11</v>
      </c>
      <c r="G4487" s="146">
        <f t="shared" si="150"/>
        <v>1</v>
      </c>
      <c r="H4487" s="147">
        <f t="shared" si="151"/>
        <v>1</v>
      </c>
    </row>
    <row r="4488" spans="1:8" x14ac:dyDescent="0.35">
      <c r="A4488" s="144" t="s">
        <v>87</v>
      </c>
      <c r="B4488" s="145" t="s">
        <v>50</v>
      </c>
      <c r="C4488" s="145" t="s">
        <v>12</v>
      </c>
      <c r="D4488" s="146" t="str">
        <f>VLOOKUP(C4488,[0]!Data,2,)</f>
        <v>Nurse</v>
      </c>
      <c r="E4488" s="145">
        <v>4</v>
      </c>
      <c r="F4488" s="145" t="s">
        <v>11</v>
      </c>
      <c r="G4488" s="146">
        <f t="shared" si="150"/>
        <v>1</v>
      </c>
      <c r="H4488" s="147">
        <f t="shared" si="151"/>
        <v>1</v>
      </c>
    </row>
    <row r="4489" spans="1:8" x14ac:dyDescent="0.35">
      <c r="A4489" s="144" t="s">
        <v>87</v>
      </c>
      <c r="B4489" s="145" t="s">
        <v>50</v>
      </c>
      <c r="C4489" s="145" t="s">
        <v>12</v>
      </c>
      <c r="D4489" s="146" t="str">
        <f>VLOOKUP(C4489,[0]!Data,2,)</f>
        <v>Nurse</v>
      </c>
      <c r="E4489" s="145">
        <v>4</v>
      </c>
      <c r="F4489" s="145" t="s">
        <v>11</v>
      </c>
      <c r="G4489" s="146">
        <f t="shared" si="150"/>
        <v>1</v>
      </c>
      <c r="H4489" s="147">
        <f t="shared" si="151"/>
        <v>1</v>
      </c>
    </row>
    <row r="4490" spans="1:8" x14ac:dyDescent="0.35">
      <c r="A4490" s="144" t="s">
        <v>87</v>
      </c>
      <c r="B4490" s="145" t="s">
        <v>50</v>
      </c>
      <c r="C4490" s="145" t="s">
        <v>12</v>
      </c>
      <c r="D4490" s="146" t="str">
        <f>VLOOKUP(C4490,[0]!Data,2,)</f>
        <v>Nurse</v>
      </c>
      <c r="E4490" s="145">
        <v>4</v>
      </c>
      <c r="F4490" s="145" t="s">
        <v>11</v>
      </c>
      <c r="G4490" s="146">
        <f t="shared" si="150"/>
        <v>1</v>
      </c>
      <c r="H4490" s="147">
        <f t="shared" si="151"/>
        <v>1</v>
      </c>
    </row>
    <row r="4491" spans="1:8" x14ac:dyDescent="0.35">
      <c r="A4491" s="144" t="s">
        <v>87</v>
      </c>
      <c r="B4491" s="145" t="s">
        <v>50</v>
      </c>
      <c r="C4491" s="145" t="s">
        <v>12</v>
      </c>
      <c r="D4491" s="146" t="str">
        <f>VLOOKUP(C4491,[0]!Data,2,)</f>
        <v>Nurse</v>
      </c>
      <c r="E4491" s="145">
        <v>4</v>
      </c>
      <c r="F4491" s="145" t="s">
        <v>11</v>
      </c>
      <c r="G4491" s="146">
        <f t="shared" si="150"/>
        <v>1</v>
      </c>
      <c r="H4491" s="147">
        <f t="shared" si="151"/>
        <v>1</v>
      </c>
    </row>
    <row r="4492" spans="1:8" x14ac:dyDescent="0.35">
      <c r="A4492" s="144" t="s">
        <v>87</v>
      </c>
      <c r="B4492" s="145" t="s">
        <v>50</v>
      </c>
      <c r="C4492" s="145" t="s">
        <v>12</v>
      </c>
      <c r="D4492" s="146" t="str">
        <f>VLOOKUP(C4492,[0]!Data,2,)</f>
        <v>Nurse</v>
      </c>
      <c r="E4492" s="145">
        <v>4</v>
      </c>
      <c r="F4492" s="145" t="s">
        <v>11</v>
      </c>
      <c r="G4492" s="146">
        <f t="shared" si="150"/>
        <v>1</v>
      </c>
      <c r="H4492" s="147">
        <f t="shared" si="151"/>
        <v>1</v>
      </c>
    </row>
    <row r="4493" spans="1:8" x14ac:dyDescent="0.35">
      <c r="A4493" s="144" t="s">
        <v>87</v>
      </c>
      <c r="B4493" s="145" t="s">
        <v>50</v>
      </c>
      <c r="C4493" s="145" t="s">
        <v>12</v>
      </c>
      <c r="D4493" s="146" t="str">
        <f>VLOOKUP(C4493,[0]!Data,2,)</f>
        <v>Nurse</v>
      </c>
      <c r="E4493" s="145">
        <v>1</v>
      </c>
      <c r="F4493" s="145" t="s">
        <v>11</v>
      </c>
      <c r="G4493" s="146">
        <f t="shared" si="150"/>
        <v>1</v>
      </c>
      <c r="H4493" s="147">
        <f t="shared" si="151"/>
        <v>1</v>
      </c>
    </row>
    <row r="4494" spans="1:8" x14ac:dyDescent="0.35">
      <c r="A4494" s="144" t="s">
        <v>87</v>
      </c>
      <c r="B4494" s="145" t="s">
        <v>50</v>
      </c>
      <c r="C4494" s="145" t="s">
        <v>12</v>
      </c>
      <c r="D4494" s="146" t="str">
        <f>VLOOKUP(C4494,[0]!Data,2,)</f>
        <v>Nurse</v>
      </c>
      <c r="E4494" s="145">
        <v>4</v>
      </c>
      <c r="F4494" s="145" t="s">
        <v>11</v>
      </c>
      <c r="G4494" s="146">
        <f t="shared" si="150"/>
        <v>1</v>
      </c>
      <c r="H4494" s="147">
        <f t="shared" si="151"/>
        <v>1</v>
      </c>
    </row>
    <row r="4495" spans="1:8" x14ac:dyDescent="0.35">
      <c r="A4495" s="144" t="s">
        <v>87</v>
      </c>
      <c r="B4495" s="145" t="s">
        <v>50</v>
      </c>
      <c r="C4495" s="145" t="s">
        <v>12</v>
      </c>
      <c r="D4495" s="146" t="str">
        <f>VLOOKUP(C4495,[0]!Data,2,)</f>
        <v>Nurse</v>
      </c>
      <c r="E4495" s="145">
        <v>3</v>
      </c>
      <c r="F4495" s="145" t="s">
        <v>11</v>
      </c>
      <c r="G4495" s="146">
        <f t="shared" si="150"/>
        <v>1</v>
      </c>
      <c r="H4495" s="147">
        <f t="shared" si="151"/>
        <v>1</v>
      </c>
    </row>
    <row r="4496" spans="1:8" x14ac:dyDescent="0.35">
      <c r="A4496" s="144" t="s">
        <v>87</v>
      </c>
      <c r="B4496" s="145" t="s">
        <v>50</v>
      </c>
      <c r="C4496" s="145" t="s">
        <v>12</v>
      </c>
      <c r="D4496" s="146" t="str">
        <f>VLOOKUP(C4496,[0]!Data,2,)</f>
        <v>Nurse</v>
      </c>
      <c r="E4496" s="145">
        <v>2</v>
      </c>
      <c r="F4496" s="145" t="s">
        <v>11</v>
      </c>
      <c r="G4496" s="146">
        <f t="shared" si="150"/>
        <v>1</v>
      </c>
      <c r="H4496" s="147">
        <f t="shared" si="151"/>
        <v>1</v>
      </c>
    </row>
    <row r="4497" spans="1:8" x14ac:dyDescent="0.35">
      <c r="A4497" s="144" t="s">
        <v>87</v>
      </c>
      <c r="B4497" s="145" t="s">
        <v>50</v>
      </c>
      <c r="C4497" s="145" t="s">
        <v>14</v>
      </c>
      <c r="D4497" s="146" t="str">
        <f>VLOOKUP(C4497,[0]!Data,2,)</f>
        <v>Ancillary Staff</v>
      </c>
      <c r="E4497" s="145">
        <v>4</v>
      </c>
      <c r="F4497" s="145" t="s">
        <v>11</v>
      </c>
      <c r="G4497" s="146">
        <f t="shared" si="150"/>
        <v>1</v>
      </c>
      <c r="H4497" s="147">
        <f t="shared" si="151"/>
        <v>1</v>
      </c>
    </row>
    <row r="4498" spans="1:8" x14ac:dyDescent="0.35">
      <c r="A4498" s="144" t="s">
        <v>87</v>
      </c>
      <c r="B4498" s="145" t="s">
        <v>50</v>
      </c>
      <c r="C4498" s="145" t="s">
        <v>14</v>
      </c>
      <c r="D4498" s="146" t="str">
        <f>VLOOKUP(C4498,[0]!Data,2,)</f>
        <v>Ancillary Staff</v>
      </c>
      <c r="E4498" s="145">
        <v>1</v>
      </c>
      <c r="F4498" s="145" t="s">
        <v>11</v>
      </c>
      <c r="G4498" s="146">
        <f t="shared" si="150"/>
        <v>1</v>
      </c>
      <c r="H4498" s="147">
        <f t="shared" si="151"/>
        <v>1</v>
      </c>
    </row>
    <row r="4499" spans="1:8" x14ac:dyDescent="0.35">
      <c r="A4499" s="144" t="s">
        <v>87</v>
      </c>
      <c r="B4499" s="145" t="s">
        <v>50</v>
      </c>
      <c r="C4499" s="145" t="s">
        <v>14</v>
      </c>
      <c r="D4499" s="146" t="str">
        <f>VLOOKUP(C4499,[0]!Data,2,)</f>
        <v>Ancillary Staff</v>
      </c>
      <c r="E4499" s="145">
        <v>1</v>
      </c>
      <c r="F4499" s="145" t="s">
        <v>11</v>
      </c>
      <c r="G4499" s="146">
        <f t="shared" si="150"/>
        <v>1</v>
      </c>
      <c r="H4499" s="147">
        <f t="shared" si="151"/>
        <v>1</v>
      </c>
    </row>
    <row r="4500" spans="1:8" x14ac:dyDescent="0.35">
      <c r="A4500" s="144" t="s">
        <v>87</v>
      </c>
      <c r="B4500" s="145" t="s">
        <v>50</v>
      </c>
      <c r="C4500" s="145" t="s">
        <v>84</v>
      </c>
      <c r="D4500" s="146" t="str">
        <f>VLOOKUP(C4500,[0]!Data,2,)</f>
        <v>Allied Health</v>
      </c>
      <c r="E4500" s="145">
        <v>1</v>
      </c>
      <c r="F4500" s="145" t="s">
        <v>11</v>
      </c>
      <c r="G4500" s="146">
        <f t="shared" si="150"/>
        <v>1</v>
      </c>
      <c r="H4500" s="147">
        <f t="shared" si="151"/>
        <v>1</v>
      </c>
    </row>
    <row r="4501" spans="1:8" x14ac:dyDescent="0.35">
      <c r="A4501" s="144" t="s">
        <v>87</v>
      </c>
      <c r="B4501" s="145" t="s">
        <v>50</v>
      </c>
      <c r="C4501" s="145" t="s">
        <v>24</v>
      </c>
      <c r="D4501" s="146" t="str">
        <f>VLOOKUP(C4501,[0]!Data,2,)</f>
        <v>Allied Health</v>
      </c>
      <c r="E4501" s="145">
        <v>1</v>
      </c>
      <c r="F4501" s="145" t="s">
        <v>11</v>
      </c>
      <c r="G4501" s="146">
        <f t="shared" si="150"/>
        <v>1</v>
      </c>
      <c r="H4501" s="147">
        <f t="shared" si="151"/>
        <v>1</v>
      </c>
    </row>
    <row r="4502" spans="1:8" x14ac:dyDescent="0.35">
      <c r="A4502" s="144" t="s">
        <v>87</v>
      </c>
      <c r="B4502" s="145" t="s">
        <v>19</v>
      </c>
      <c r="C4502" s="145" t="s">
        <v>12</v>
      </c>
      <c r="D4502" s="146" t="str">
        <f>VLOOKUP(C4502,[0]!Data,2,)</f>
        <v>Nurse</v>
      </c>
      <c r="E4502" s="145">
        <v>4</v>
      </c>
      <c r="F4502" s="145" t="s">
        <v>11</v>
      </c>
      <c r="G4502" s="146">
        <f t="shared" si="150"/>
        <v>1</v>
      </c>
      <c r="H4502" s="147">
        <f t="shared" si="151"/>
        <v>1</v>
      </c>
    </row>
    <row r="4503" spans="1:8" x14ac:dyDescent="0.35">
      <c r="A4503" s="144" t="s">
        <v>87</v>
      </c>
      <c r="B4503" s="145" t="s">
        <v>19</v>
      </c>
      <c r="C4503" s="145" t="s">
        <v>12</v>
      </c>
      <c r="D4503" s="146" t="str">
        <f>VLOOKUP(C4503,[0]!Data,2,)</f>
        <v>Nurse</v>
      </c>
      <c r="E4503" s="145">
        <v>1</v>
      </c>
      <c r="F4503" s="145" t="s">
        <v>11</v>
      </c>
      <c r="G4503" s="146">
        <f t="shared" si="150"/>
        <v>1</v>
      </c>
      <c r="H4503" s="147">
        <f t="shared" si="151"/>
        <v>1</v>
      </c>
    </row>
    <row r="4504" spans="1:8" x14ac:dyDescent="0.35">
      <c r="A4504" s="144" t="s">
        <v>87</v>
      </c>
      <c r="B4504" s="145" t="s">
        <v>19</v>
      </c>
      <c r="C4504" s="145" t="s">
        <v>35</v>
      </c>
      <c r="D4504" s="146" t="str">
        <f>VLOOKUP(C4504,[0]!Data,2,)</f>
        <v>Allied Health</v>
      </c>
      <c r="E4504" s="145">
        <v>1</v>
      </c>
      <c r="F4504" s="145" t="s">
        <v>11</v>
      </c>
      <c r="G4504" s="146">
        <f t="shared" si="150"/>
        <v>1</v>
      </c>
      <c r="H4504" s="147">
        <f t="shared" si="151"/>
        <v>1</v>
      </c>
    </row>
    <row r="4505" spans="1:8" x14ac:dyDescent="0.35">
      <c r="A4505" s="144" t="s">
        <v>87</v>
      </c>
      <c r="B4505" s="145" t="s">
        <v>19</v>
      </c>
      <c r="C4505" s="145" t="s">
        <v>12</v>
      </c>
      <c r="D4505" s="146" t="str">
        <f>VLOOKUP(C4505,[0]!Data,2,)</f>
        <v>Nurse</v>
      </c>
      <c r="E4505" s="145">
        <v>1</v>
      </c>
      <c r="F4505" s="145" t="s">
        <v>11</v>
      </c>
      <c r="G4505" s="146">
        <f t="shared" si="150"/>
        <v>1</v>
      </c>
      <c r="H4505" s="147">
        <f t="shared" si="151"/>
        <v>1</v>
      </c>
    </row>
    <row r="4506" spans="1:8" x14ac:dyDescent="0.35">
      <c r="A4506" s="144" t="s">
        <v>87</v>
      </c>
      <c r="B4506" s="145" t="s">
        <v>19</v>
      </c>
      <c r="C4506" s="145" t="s">
        <v>12</v>
      </c>
      <c r="D4506" s="146" t="str">
        <f>VLOOKUP(C4506,[0]!Data,2,)</f>
        <v>Nurse</v>
      </c>
      <c r="E4506" s="145">
        <v>4</v>
      </c>
      <c r="F4506" s="145" t="s">
        <v>11</v>
      </c>
      <c r="G4506" s="146">
        <f t="shared" si="150"/>
        <v>1</v>
      </c>
      <c r="H4506" s="147">
        <f t="shared" si="151"/>
        <v>1</v>
      </c>
    </row>
    <row r="4507" spans="1:8" x14ac:dyDescent="0.35">
      <c r="A4507" s="144" t="s">
        <v>87</v>
      </c>
      <c r="B4507" s="145" t="s">
        <v>19</v>
      </c>
      <c r="C4507" s="145" t="s">
        <v>12</v>
      </c>
      <c r="D4507" s="146" t="str">
        <f>VLOOKUP(C4507,[0]!Data,2,)</f>
        <v>Nurse</v>
      </c>
      <c r="E4507" s="145">
        <v>1</v>
      </c>
      <c r="F4507" s="145" t="s">
        <v>11</v>
      </c>
      <c r="G4507" s="146">
        <f t="shared" si="150"/>
        <v>1</v>
      </c>
      <c r="H4507" s="147">
        <f t="shared" si="151"/>
        <v>1</v>
      </c>
    </row>
    <row r="4508" spans="1:8" x14ac:dyDescent="0.35">
      <c r="A4508" s="144" t="s">
        <v>87</v>
      </c>
      <c r="B4508" s="145" t="s">
        <v>19</v>
      </c>
      <c r="C4508" s="145" t="s">
        <v>12</v>
      </c>
      <c r="D4508" s="146" t="str">
        <f>VLOOKUP(C4508,[0]!Data,2,)</f>
        <v>Nurse</v>
      </c>
      <c r="E4508" s="145">
        <v>4</v>
      </c>
      <c r="F4508" s="145" t="s">
        <v>11</v>
      </c>
      <c r="G4508" s="146">
        <f t="shared" si="150"/>
        <v>1</v>
      </c>
      <c r="H4508" s="147">
        <f t="shared" si="151"/>
        <v>1</v>
      </c>
    </row>
    <row r="4509" spans="1:8" x14ac:dyDescent="0.35">
      <c r="A4509" s="144" t="s">
        <v>87</v>
      </c>
      <c r="B4509" s="145" t="s">
        <v>19</v>
      </c>
      <c r="C4509" s="145" t="s">
        <v>12</v>
      </c>
      <c r="D4509" s="146" t="str">
        <f>VLOOKUP(C4509,[0]!Data,2,)</f>
        <v>Nurse</v>
      </c>
      <c r="E4509" s="145">
        <v>1</v>
      </c>
      <c r="F4509" s="145" t="s">
        <v>11</v>
      </c>
      <c r="G4509" s="146">
        <f t="shared" si="150"/>
        <v>1</v>
      </c>
      <c r="H4509" s="147">
        <f t="shared" si="151"/>
        <v>1</v>
      </c>
    </row>
    <row r="4510" spans="1:8" x14ac:dyDescent="0.35">
      <c r="A4510" s="144" t="s">
        <v>87</v>
      </c>
      <c r="B4510" s="145" t="s">
        <v>19</v>
      </c>
      <c r="C4510" s="145" t="s">
        <v>12</v>
      </c>
      <c r="D4510" s="146" t="str">
        <f>VLOOKUP(C4510,[0]!Data,2,)</f>
        <v>Nurse</v>
      </c>
      <c r="E4510" s="145">
        <v>4</v>
      </c>
      <c r="F4510" s="145" t="s">
        <v>11</v>
      </c>
      <c r="G4510" s="146">
        <f t="shared" si="150"/>
        <v>1</v>
      </c>
      <c r="H4510" s="147">
        <f t="shared" si="151"/>
        <v>1</v>
      </c>
    </row>
    <row r="4511" spans="1:8" x14ac:dyDescent="0.35">
      <c r="A4511" s="144" t="s">
        <v>87</v>
      </c>
      <c r="B4511" s="145" t="s">
        <v>19</v>
      </c>
      <c r="C4511" s="145" t="s">
        <v>12</v>
      </c>
      <c r="D4511" s="146" t="str">
        <f>VLOOKUP(C4511,[0]!Data,2,)</f>
        <v>Nurse</v>
      </c>
      <c r="E4511" s="145">
        <v>1</v>
      </c>
      <c r="F4511" s="145" t="s">
        <v>11</v>
      </c>
      <c r="G4511" s="146">
        <f t="shared" si="150"/>
        <v>1</v>
      </c>
      <c r="H4511" s="147">
        <f t="shared" si="151"/>
        <v>1</v>
      </c>
    </row>
    <row r="4512" spans="1:8" x14ac:dyDescent="0.35">
      <c r="A4512" s="144" t="s">
        <v>87</v>
      </c>
      <c r="B4512" s="145" t="s">
        <v>19</v>
      </c>
      <c r="C4512" s="145" t="s">
        <v>35</v>
      </c>
      <c r="D4512" s="146" t="str">
        <f>VLOOKUP(C4512,[0]!Data,2,)</f>
        <v>Allied Health</v>
      </c>
      <c r="E4512" s="145">
        <v>4</v>
      </c>
      <c r="F4512" s="145" t="s">
        <v>11</v>
      </c>
      <c r="G4512" s="146">
        <f t="shared" si="150"/>
        <v>1</v>
      </c>
      <c r="H4512" s="147">
        <f t="shared" si="151"/>
        <v>1</v>
      </c>
    </row>
    <row r="4513" spans="1:8" x14ac:dyDescent="0.35">
      <c r="A4513" s="144" t="s">
        <v>87</v>
      </c>
      <c r="B4513" s="145" t="s">
        <v>19</v>
      </c>
      <c r="C4513" s="145" t="s">
        <v>12</v>
      </c>
      <c r="D4513" s="146" t="str">
        <f>VLOOKUP(C4513,[0]!Data,2,)</f>
        <v>Nurse</v>
      </c>
      <c r="E4513" s="145">
        <v>4</v>
      </c>
      <c r="F4513" s="145" t="s">
        <v>11</v>
      </c>
      <c r="G4513" s="146">
        <f t="shared" si="150"/>
        <v>1</v>
      </c>
      <c r="H4513" s="147">
        <f t="shared" si="151"/>
        <v>1</v>
      </c>
    </row>
    <row r="4514" spans="1:8" x14ac:dyDescent="0.35">
      <c r="A4514" s="144" t="s">
        <v>87</v>
      </c>
      <c r="B4514" s="145" t="s">
        <v>19</v>
      </c>
      <c r="C4514" s="145" t="s">
        <v>12</v>
      </c>
      <c r="D4514" s="146" t="str">
        <f>VLOOKUP(C4514,[0]!Data,2,)</f>
        <v>Nurse</v>
      </c>
      <c r="E4514" s="145">
        <v>1</v>
      </c>
      <c r="F4514" s="145" t="s">
        <v>11</v>
      </c>
      <c r="G4514" s="146">
        <f t="shared" si="150"/>
        <v>1</v>
      </c>
      <c r="H4514" s="147">
        <f t="shared" si="151"/>
        <v>1</v>
      </c>
    </row>
    <row r="4515" spans="1:8" x14ac:dyDescent="0.35">
      <c r="A4515" s="144" t="s">
        <v>87</v>
      </c>
      <c r="B4515" s="145" t="s">
        <v>19</v>
      </c>
      <c r="C4515" s="145" t="s">
        <v>12</v>
      </c>
      <c r="D4515" s="146" t="str">
        <f>VLOOKUP(C4515,[0]!Data,2,)</f>
        <v>Nurse</v>
      </c>
      <c r="E4515" s="145">
        <v>4</v>
      </c>
      <c r="F4515" s="145" t="s">
        <v>11</v>
      </c>
      <c r="G4515" s="146">
        <f t="shared" si="150"/>
        <v>1</v>
      </c>
      <c r="H4515" s="147">
        <f t="shared" si="151"/>
        <v>1</v>
      </c>
    </row>
    <row r="4516" spans="1:8" x14ac:dyDescent="0.35">
      <c r="A4516" s="144" t="s">
        <v>87</v>
      </c>
      <c r="B4516" s="145" t="s">
        <v>19</v>
      </c>
      <c r="C4516" s="145" t="s">
        <v>10</v>
      </c>
      <c r="D4516" s="146" t="str">
        <f>VLOOKUP(C4516,[0]!Data,2,)</f>
        <v>Doctor</v>
      </c>
      <c r="E4516" s="145">
        <v>4</v>
      </c>
      <c r="F4516" s="145" t="s">
        <v>11</v>
      </c>
      <c r="G4516" s="146">
        <f t="shared" si="150"/>
        <v>1</v>
      </c>
      <c r="H4516" s="147">
        <f t="shared" si="151"/>
        <v>1</v>
      </c>
    </row>
    <row r="4517" spans="1:8" x14ac:dyDescent="0.35">
      <c r="A4517" s="144" t="s">
        <v>87</v>
      </c>
      <c r="B4517" s="145" t="s">
        <v>19</v>
      </c>
      <c r="C4517" s="145" t="s">
        <v>20</v>
      </c>
      <c r="D4517" s="146" t="str">
        <f>VLOOKUP(C4517,[0]!Data,2,)</f>
        <v>Ancillary Staff</v>
      </c>
      <c r="E4517" s="145">
        <v>4</v>
      </c>
      <c r="F4517" s="145" t="s">
        <v>11</v>
      </c>
      <c r="G4517" s="146">
        <f t="shared" si="150"/>
        <v>1</v>
      </c>
      <c r="H4517" s="147">
        <f t="shared" si="151"/>
        <v>1</v>
      </c>
    </row>
    <row r="4518" spans="1:8" x14ac:dyDescent="0.35">
      <c r="A4518" s="144" t="s">
        <v>87</v>
      </c>
      <c r="B4518" s="145" t="s">
        <v>19</v>
      </c>
      <c r="C4518" s="145" t="s">
        <v>10</v>
      </c>
      <c r="D4518" s="146" t="str">
        <f>VLOOKUP(C4518,[0]!Data,2,)</f>
        <v>Doctor</v>
      </c>
      <c r="E4518" s="145">
        <v>4</v>
      </c>
      <c r="F4518" s="145" t="s">
        <v>11</v>
      </c>
      <c r="G4518" s="146">
        <f t="shared" si="150"/>
        <v>1</v>
      </c>
      <c r="H4518" s="147">
        <f t="shared" si="151"/>
        <v>1</v>
      </c>
    </row>
    <row r="4519" spans="1:8" x14ac:dyDescent="0.35">
      <c r="A4519" s="144" t="s">
        <v>87</v>
      </c>
      <c r="B4519" s="145" t="s">
        <v>19</v>
      </c>
      <c r="C4519" s="145" t="s">
        <v>12</v>
      </c>
      <c r="D4519" s="146" t="str">
        <f>VLOOKUP(C4519,[0]!Data,2,)</f>
        <v>Nurse</v>
      </c>
      <c r="E4519" s="145">
        <v>1</v>
      </c>
      <c r="F4519" s="145" t="s">
        <v>11</v>
      </c>
      <c r="G4519" s="146">
        <f t="shared" si="150"/>
        <v>1</v>
      </c>
      <c r="H4519" s="147">
        <f t="shared" si="151"/>
        <v>1</v>
      </c>
    </row>
    <row r="4520" spans="1:8" x14ac:dyDescent="0.35">
      <c r="A4520" s="144" t="s">
        <v>87</v>
      </c>
      <c r="B4520" s="145" t="s">
        <v>19</v>
      </c>
      <c r="C4520" s="145" t="s">
        <v>31</v>
      </c>
      <c r="D4520" s="146" t="str">
        <f>VLOOKUP(C4520,[0]!Data,2,)</f>
        <v>Ancillary Staff</v>
      </c>
      <c r="E4520" s="145">
        <v>4</v>
      </c>
      <c r="F4520" s="145" t="s">
        <v>11</v>
      </c>
      <c r="G4520" s="146">
        <f t="shared" si="150"/>
        <v>1</v>
      </c>
      <c r="H4520" s="147">
        <f t="shared" si="151"/>
        <v>1</v>
      </c>
    </row>
    <row r="4521" spans="1:8" x14ac:dyDescent="0.35">
      <c r="A4521" s="144" t="s">
        <v>87</v>
      </c>
      <c r="B4521" s="145" t="s">
        <v>19</v>
      </c>
      <c r="C4521" s="145" t="s">
        <v>12</v>
      </c>
      <c r="D4521" s="146" t="str">
        <f>VLOOKUP(C4521,[0]!Data,2,)</f>
        <v>Nurse</v>
      </c>
      <c r="E4521" s="145">
        <v>4</v>
      </c>
      <c r="F4521" s="145" t="s">
        <v>11</v>
      </c>
      <c r="G4521" s="146">
        <f t="shared" si="150"/>
        <v>1</v>
      </c>
      <c r="H4521" s="147">
        <f t="shared" si="151"/>
        <v>1</v>
      </c>
    </row>
    <row r="4522" spans="1:8" x14ac:dyDescent="0.35">
      <c r="A4522" s="144" t="s">
        <v>87</v>
      </c>
      <c r="B4522" s="145" t="s">
        <v>19</v>
      </c>
      <c r="C4522" s="145" t="s">
        <v>12</v>
      </c>
      <c r="D4522" s="146" t="str">
        <f>VLOOKUP(C4522,[0]!Data,2,)</f>
        <v>Nurse</v>
      </c>
      <c r="E4522" s="145">
        <v>1</v>
      </c>
      <c r="F4522" s="145" t="s">
        <v>11</v>
      </c>
      <c r="G4522" s="146">
        <f t="shared" si="150"/>
        <v>1</v>
      </c>
      <c r="H4522" s="147">
        <f t="shared" si="151"/>
        <v>1</v>
      </c>
    </row>
    <row r="4523" spans="1:8" x14ac:dyDescent="0.35">
      <c r="A4523" s="144" t="s">
        <v>87</v>
      </c>
      <c r="B4523" s="145" t="s">
        <v>19</v>
      </c>
      <c r="C4523" s="145" t="s">
        <v>20</v>
      </c>
      <c r="D4523" s="146" t="str">
        <f>VLOOKUP(C4523,[0]!Data,2,)</f>
        <v>Ancillary Staff</v>
      </c>
      <c r="E4523" s="145">
        <v>1</v>
      </c>
      <c r="F4523" s="145" t="s">
        <v>11</v>
      </c>
      <c r="G4523" s="146">
        <f t="shared" si="150"/>
        <v>1</v>
      </c>
      <c r="H4523" s="147">
        <f t="shared" si="151"/>
        <v>1</v>
      </c>
    </row>
    <row r="4524" spans="1:8" x14ac:dyDescent="0.35">
      <c r="A4524" s="144" t="s">
        <v>87</v>
      </c>
      <c r="B4524" s="145" t="s">
        <v>19</v>
      </c>
      <c r="C4524" s="145" t="s">
        <v>10</v>
      </c>
      <c r="D4524" s="146" t="str">
        <f>VLOOKUP(C4524,[0]!Data,2,)</f>
        <v>Doctor</v>
      </c>
      <c r="E4524" s="145">
        <v>4</v>
      </c>
      <c r="F4524" s="145" t="s">
        <v>11</v>
      </c>
      <c r="G4524" s="146">
        <f t="shared" si="150"/>
        <v>1</v>
      </c>
      <c r="H4524" s="147">
        <f t="shared" si="151"/>
        <v>1</v>
      </c>
    </row>
    <row r="4525" spans="1:8" x14ac:dyDescent="0.35">
      <c r="A4525" s="144" t="s">
        <v>87</v>
      </c>
      <c r="B4525" s="145" t="s">
        <v>19</v>
      </c>
      <c r="C4525" s="145" t="s">
        <v>12</v>
      </c>
      <c r="D4525" s="146" t="str">
        <f>VLOOKUP(C4525,[0]!Data,2,)</f>
        <v>Nurse</v>
      </c>
      <c r="E4525" s="145">
        <v>4</v>
      </c>
      <c r="F4525" s="145" t="s">
        <v>11</v>
      </c>
      <c r="G4525" s="146">
        <f t="shared" si="150"/>
        <v>1</v>
      </c>
      <c r="H4525" s="147">
        <f t="shared" si="151"/>
        <v>1</v>
      </c>
    </row>
    <row r="4526" spans="1:8" x14ac:dyDescent="0.35">
      <c r="A4526" s="144" t="s">
        <v>87</v>
      </c>
      <c r="B4526" s="145" t="s">
        <v>19</v>
      </c>
      <c r="C4526" s="145" t="s">
        <v>12</v>
      </c>
      <c r="D4526" s="146" t="str">
        <f>VLOOKUP(C4526,[0]!Data,2,)</f>
        <v>Nurse</v>
      </c>
      <c r="E4526" s="145">
        <v>1</v>
      </c>
      <c r="F4526" s="145" t="s">
        <v>11</v>
      </c>
      <c r="G4526" s="146">
        <f t="shared" si="150"/>
        <v>1</v>
      </c>
      <c r="H4526" s="147">
        <f t="shared" si="151"/>
        <v>1</v>
      </c>
    </row>
    <row r="4527" spans="1:8" x14ac:dyDescent="0.35">
      <c r="A4527" s="144" t="s">
        <v>87</v>
      </c>
      <c r="B4527" s="145" t="s">
        <v>19</v>
      </c>
      <c r="C4527" s="145" t="s">
        <v>13</v>
      </c>
      <c r="D4527" s="146" t="str">
        <f>VLOOKUP(C4527,[0]!Data,2,)</f>
        <v>Ancillary Staff</v>
      </c>
      <c r="E4527" s="145">
        <v>1</v>
      </c>
      <c r="F4527" s="145" t="s">
        <v>11</v>
      </c>
      <c r="G4527" s="146">
        <f t="shared" si="150"/>
        <v>1</v>
      </c>
      <c r="H4527" s="147">
        <f t="shared" si="151"/>
        <v>1</v>
      </c>
    </row>
    <row r="4528" spans="1:8" x14ac:dyDescent="0.35">
      <c r="A4528" s="144" t="s">
        <v>87</v>
      </c>
      <c r="B4528" s="145" t="s">
        <v>19</v>
      </c>
      <c r="C4528" s="145" t="s">
        <v>10</v>
      </c>
      <c r="D4528" s="146" t="str">
        <f>VLOOKUP(C4528,[0]!Data,2,)</f>
        <v>Doctor</v>
      </c>
      <c r="E4528" s="145">
        <v>4</v>
      </c>
      <c r="F4528" s="145" t="s">
        <v>11</v>
      </c>
      <c r="G4528" s="146">
        <f t="shared" si="150"/>
        <v>1</v>
      </c>
      <c r="H4528" s="147">
        <f t="shared" si="151"/>
        <v>1</v>
      </c>
    </row>
    <row r="4529" spans="1:8" x14ac:dyDescent="0.35">
      <c r="A4529" s="144" t="s">
        <v>87</v>
      </c>
      <c r="B4529" s="145" t="s">
        <v>19</v>
      </c>
      <c r="C4529" s="145" t="s">
        <v>12</v>
      </c>
      <c r="D4529" s="146" t="str">
        <f>VLOOKUP(C4529,[0]!Data,2,)</f>
        <v>Nurse</v>
      </c>
      <c r="E4529" s="145">
        <v>4</v>
      </c>
      <c r="F4529" s="145" t="s">
        <v>11</v>
      </c>
      <c r="G4529" s="146">
        <f t="shared" si="150"/>
        <v>1</v>
      </c>
      <c r="H4529" s="147">
        <f t="shared" si="151"/>
        <v>1</v>
      </c>
    </row>
    <row r="4530" spans="1:8" x14ac:dyDescent="0.35">
      <c r="A4530" s="144" t="s">
        <v>87</v>
      </c>
      <c r="B4530" s="145" t="s">
        <v>19</v>
      </c>
      <c r="C4530" s="145" t="s">
        <v>12</v>
      </c>
      <c r="D4530" s="146" t="str">
        <f>VLOOKUP(C4530,[0]!Data,2,)</f>
        <v>Nurse</v>
      </c>
      <c r="E4530" s="145">
        <v>1</v>
      </c>
      <c r="F4530" s="145" t="s">
        <v>11</v>
      </c>
      <c r="G4530" s="146">
        <f t="shared" si="150"/>
        <v>1</v>
      </c>
      <c r="H4530" s="147">
        <f t="shared" si="151"/>
        <v>1</v>
      </c>
    </row>
    <row r="4531" spans="1:8" x14ac:dyDescent="0.35">
      <c r="A4531" s="144" t="s">
        <v>87</v>
      </c>
      <c r="B4531" s="145" t="s">
        <v>19</v>
      </c>
      <c r="C4531" s="145" t="s">
        <v>12</v>
      </c>
      <c r="D4531" s="146" t="str">
        <f>VLOOKUP(C4531,[0]!Data,2,)</f>
        <v>Nurse</v>
      </c>
      <c r="E4531" s="145">
        <v>1</v>
      </c>
      <c r="F4531" s="145" t="s">
        <v>11</v>
      </c>
      <c r="G4531" s="146">
        <f t="shared" si="150"/>
        <v>1</v>
      </c>
      <c r="H4531" s="147">
        <f t="shared" si="151"/>
        <v>1</v>
      </c>
    </row>
    <row r="4532" spans="1:8" x14ac:dyDescent="0.35">
      <c r="A4532" s="144" t="s">
        <v>87</v>
      </c>
      <c r="B4532" s="145" t="s">
        <v>30</v>
      </c>
      <c r="C4532" s="145" t="s">
        <v>32</v>
      </c>
      <c r="D4532" s="146" t="str">
        <f>VLOOKUP(C4532,[0]!Data,2,)</f>
        <v>Allied Health</v>
      </c>
      <c r="E4532" s="145">
        <v>4</v>
      </c>
      <c r="F4532" s="145" t="s">
        <v>11</v>
      </c>
      <c r="G4532" s="146">
        <f t="shared" si="150"/>
        <v>1</v>
      </c>
      <c r="H4532" s="147">
        <f t="shared" si="151"/>
        <v>1</v>
      </c>
    </row>
    <row r="4533" spans="1:8" x14ac:dyDescent="0.35">
      <c r="A4533" s="144" t="s">
        <v>87</v>
      </c>
      <c r="B4533" s="145" t="s">
        <v>30</v>
      </c>
      <c r="C4533" s="145" t="s">
        <v>32</v>
      </c>
      <c r="D4533" s="146" t="str">
        <f>VLOOKUP(C4533,[0]!Data,2,)</f>
        <v>Allied Health</v>
      </c>
      <c r="E4533" s="145">
        <v>4</v>
      </c>
      <c r="F4533" s="145" t="s">
        <v>11</v>
      </c>
      <c r="G4533" s="146">
        <f t="shared" si="150"/>
        <v>1</v>
      </c>
      <c r="H4533" s="147">
        <f t="shared" si="151"/>
        <v>1</v>
      </c>
    </row>
    <row r="4534" spans="1:8" x14ac:dyDescent="0.35">
      <c r="A4534" s="144" t="s">
        <v>87</v>
      </c>
      <c r="B4534" s="145" t="s">
        <v>30</v>
      </c>
      <c r="C4534" s="145" t="s">
        <v>12</v>
      </c>
      <c r="D4534" s="146" t="str">
        <f>VLOOKUP(C4534,[0]!Data,2,)</f>
        <v>Nurse</v>
      </c>
      <c r="E4534" s="145">
        <v>4</v>
      </c>
      <c r="F4534" s="145" t="s">
        <v>11</v>
      </c>
      <c r="G4534" s="146">
        <f t="shared" si="150"/>
        <v>1</v>
      </c>
      <c r="H4534" s="147">
        <f t="shared" si="151"/>
        <v>1</v>
      </c>
    </row>
    <row r="4535" spans="1:8" x14ac:dyDescent="0.35">
      <c r="A4535" s="144" t="s">
        <v>87</v>
      </c>
      <c r="B4535" s="145" t="s">
        <v>30</v>
      </c>
      <c r="C4535" s="145" t="s">
        <v>10</v>
      </c>
      <c r="D4535" s="146" t="str">
        <f>VLOOKUP(C4535,[0]!Data,2,)</f>
        <v>Doctor</v>
      </c>
      <c r="E4535" s="145">
        <v>3</v>
      </c>
      <c r="F4535" s="145" t="s">
        <v>11</v>
      </c>
      <c r="G4535" s="146">
        <f t="shared" si="150"/>
        <v>1</v>
      </c>
      <c r="H4535" s="147">
        <f t="shared" si="151"/>
        <v>1</v>
      </c>
    </row>
    <row r="4536" spans="1:8" x14ac:dyDescent="0.35">
      <c r="A4536" s="144" t="s">
        <v>87</v>
      </c>
      <c r="B4536" s="145" t="s">
        <v>30</v>
      </c>
      <c r="C4536" s="145" t="s">
        <v>10</v>
      </c>
      <c r="D4536" s="146" t="str">
        <f>VLOOKUP(C4536,[0]!Data,2,)</f>
        <v>Doctor</v>
      </c>
      <c r="E4536" s="145">
        <v>2</v>
      </c>
      <c r="F4536" s="145" t="s">
        <v>11</v>
      </c>
      <c r="G4536" s="146">
        <f t="shared" si="150"/>
        <v>1</v>
      </c>
      <c r="H4536" s="147">
        <f t="shared" si="151"/>
        <v>1</v>
      </c>
    </row>
    <row r="4537" spans="1:8" x14ac:dyDescent="0.35">
      <c r="A4537" s="144" t="s">
        <v>87</v>
      </c>
      <c r="B4537" s="145" t="s">
        <v>30</v>
      </c>
      <c r="C4537" s="145" t="s">
        <v>32</v>
      </c>
      <c r="D4537" s="146" t="str">
        <f>VLOOKUP(C4537,[0]!Data,2,)</f>
        <v>Allied Health</v>
      </c>
      <c r="E4537" s="145">
        <v>5</v>
      </c>
      <c r="F4537" s="145" t="s">
        <v>11</v>
      </c>
      <c r="G4537" s="146">
        <f t="shared" si="150"/>
        <v>1</v>
      </c>
      <c r="H4537" s="147">
        <f t="shared" si="151"/>
        <v>1</v>
      </c>
    </row>
    <row r="4538" spans="1:8" x14ac:dyDescent="0.35">
      <c r="A4538" s="144" t="s">
        <v>87</v>
      </c>
      <c r="B4538" s="145" t="s">
        <v>30</v>
      </c>
      <c r="C4538" s="145" t="s">
        <v>32</v>
      </c>
      <c r="D4538" s="146" t="str">
        <f>VLOOKUP(C4538,[0]!Data,2,)</f>
        <v>Allied Health</v>
      </c>
      <c r="E4538" s="145">
        <v>4</v>
      </c>
      <c r="F4538" s="145" t="s">
        <v>11</v>
      </c>
      <c r="G4538" s="146">
        <f t="shared" si="150"/>
        <v>1</v>
      </c>
      <c r="H4538" s="147">
        <f t="shared" si="151"/>
        <v>1</v>
      </c>
    </row>
    <row r="4539" spans="1:8" x14ac:dyDescent="0.35">
      <c r="A4539" s="144" t="s">
        <v>87</v>
      </c>
      <c r="B4539" s="145" t="s">
        <v>30</v>
      </c>
      <c r="C4539" s="145" t="s">
        <v>12</v>
      </c>
      <c r="D4539" s="146" t="str">
        <f>VLOOKUP(C4539,[0]!Data,2,)</f>
        <v>Nurse</v>
      </c>
      <c r="E4539" s="145">
        <v>3</v>
      </c>
      <c r="F4539" s="145" t="s">
        <v>11</v>
      </c>
      <c r="G4539" s="146">
        <f t="shared" si="150"/>
        <v>1</v>
      </c>
      <c r="H4539" s="147">
        <f t="shared" si="151"/>
        <v>1</v>
      </c>
    </row>
    <row r="4540" spans="1:8" x14ac:dyDescent="0.35">
      <c r="A4540" s="144" t="s">
        <v>87</v>
      </c>
      <c r="B4540" s="145" t="s">
        <v>30</v>
      </c>
      <c r="C4540" s="145" t="s">
        <v>12</v>
      </c>
      <c r="D4540" s="146" t="str">
        <f>VLOOKUP(C4540,[0]!Data,2,)</f>
        <v>Nurse</v>
      </c>
      <c r="E4540" s="145">
        <v>4</v>
      </c>
      <c r="F4540" s="145" t="s">
        <v>11</v>
      </c>
      <c r="G4540" s="146">
        <f t="shared" ref="G4540:G4603" si="152">IF(F4540="Y",1,0)</f>
        <v>1</v>
      </c>
      <c r="H4540" s="147">
        <f t="shared" ref="H4540:H4603" si="153">IF(F4540="Y,N",1,1)</f>
        <v>1</v>
      </c>
    </row>
    <row r="4541" spans="1:8" x14ac:dyDescent="0.35">
      <c r="A4541" s="144" t="s">
        <v>87</v>
      </c>
      <c r="B4541" s="145" t="s">
        <v>30</v>
      </c>
      <c r="C4541" s="145" t="s">
        <v>10</v>
      </c>
      <c r="D4541" s="146" t="str">
        <f>VLOOKUP(C4541,[0]!Data,2,)</f>
        <v>Doctor</v>
      </c>
      <c r="E4541" s="145">
        <v>3</v>
      </c>
      <c r="F4541" s="145" t="s">
        <v>11</v>
      </c>
      <c r="G4541" s="146">
        <f t="shared" si="152"/>
        <v>1</v>
      </c>
      <c r="H4541" s="147">
        <f t="shared" si="153"/>
        <v>1</v>
      </c>
    </row>
    <row r="4542" spans="1:8" x14ac:dyDescent="0.35">
      <c r="A4542" s="144" t="s">
        <v>87</v>
      </c>
      <c r="B4542" s="145" t="s">
        <v>30</v>
      </c>
      <c r="C4542" s="145" t="s">
        <v>10</v>
      </c>
      <c r="D4542" s="146" t="str">
        <f>VLOOKUP(C4542,[0]!Data,2,)</f>
        <v>Doctor</v>
      </c>
      <c r="E4542" s="145">
        <v>2</v>
      </c>
      <c r="F4542" s="145" t="s">
        <v>11</v>
      </c>
      <c r="G4542" s="146">
        <f t="shared" si="152"/>
        <v>1</v>
      </c>
      <c r="H4542" s="147">
        <f t="shared" si="153"/>
        <v>1</v>
      </c>
    </row>
    <row r="4543" spans="1:8" x14ac:dyDescent="0.35">
      <c r="A4543" s="144" t="s">
        <v>87</v>
      </c>
      <c r="B4543" s="145">
        <v>10</v>
      </c>
      <c r="C4543" s="145" t="s">
        <v>12</v>
      </c>
      <c r="D4543" s="146" t="str">
        <f>VLOOKUP(C4543,[0]!Data,2,)</f>
        <v>Nurse</v>
      </c>
      <c r="E4543" s="145">
        <v>1</v>
      </c>
      <c r="F4543" s="145" t="s">
        <v>11</v>
      </c>
      <c r="G4543" s="146">
        <f t="shared" si="152"/>
        <v>1</v>
      </c>
      <c r="H4543" s="147">
        <f t="shared" si="153"/>
        <v>1</v>
      </c>
    </row>
    <row r="4544" spans="1:8" x14ac:dyDescent="0.35">
      <c r="A4544" s="144" t="s">
        <v>87</v>
      </c>
      <c r="B4544" s="145">
        <v>10</v>
      </c>
      <c r="C4544" s="145" t="s">
        <v>12</v>
      </c>
      <c r="D4544" s="146" t="str">
        <f>VLOOKUP(C4544,[0]!Data,2,)</f>
        <v>Nurse</v>
      </c>
      <c r="E4544" s="145">
        <v>1</v>
      </c>
      <c r="F4544" s="145" t="s">
        <v>11</v>
      </c>
      <c r="G4544" s="146">
        <f t="shared" si="152"/>
        <v>1</v>
      </c>
      <c r="H4544" s="147">
        <f t="shared" si="153"/>
        <v>1</v>
      </c>
    </row>
    <row r="4545" spans="1:8" x14ac:dyDescent="0.35">
      <c r="A4545" s="144" t="s">
        <v>87</v>
      </c>
      <c r="B4545" s="145">
        <v>10</v>
      </c>
      <c r="C4545" s="145" t="s">
        <v>12</v>
      </c>
      <c r="D4545" s="146" t="str">
        <f>VLOOKUP(C4545,[0]!Data,2,)</f>
        <v>Nurse</v>
      </c>
      <c r="E4545" s="145">
        <v>1</v>
      </c>
      <c r="F4545" s="145" t="s">
        <v>11</v>
      </c>
      <c r="G4545" s="146">
        <f t="shared" si="152"/>
        <v>1</v>
      </c>
      <c r="H4545" s="147">
        <f t="shared" si="153"/>
        <v>1</v>
      </c>
    </row>
    <row r="4546" spans="1:8" x14ac:dyDescent="0.35">
      <c r="A4546" s="144" t="s">
        <v>87</v>
      </c>
      <c r="B4546" s="145">
        <v>10</v>
      </c>
      <c r="C4546" s="145" t="s">
        <v>12</v>
      </c>
      <c r="D4546" s="146" t="str">
        <f>VLOOKUP(C4546,[0]!Data,2,)</f>
        <v>Nurse</v>
      </c>
      <c r="E4546" s="145">
        <v>1</v>
      </c>
      <c r="F4546" s="145" t="s">
        <v>11</v>
      </c>
      <c r="G4546" s="146">
        <f t="shared" si="152"/>
        <v>1</v>
      </c>
      <c r="H4546" s="147">
        <f t="shared" si="153"/>
        <v>1</v>
      </c>
    </row>
    <row r="4547" spans="1:8" x14ac:dyDescent="0.35">
      <c r="A4547" s="144" t="s">
        <v>87</v>
      </c>
      <c r="B4547" s="145">
        <v>10</v>
      </c>
      <c r="C4547" s="145" t="s">
        <v>12</v>
      </c>
      <c r="D4547" s="146" t="str">
        <f>VLOOKUP(C4547,[0]!Data,2,)</f>
        <v>Nurse</v>
      </c>
      <c r="E4547" s="145">
        <v>4</v>
      </c>
      <c r="F4547" s="145" t="s">
        <v>11</v>
      </c>
      <c r="G4547" s="146">
        <f t="shared" si="152"/>
        <v>1</v>
      </c>
      <c r="H4547" s="147">
        <f t="shared" si="153"/>
        <v>1</v>
      </c>
    </row>
    <row r="4548" spans="1:8" x14ac:dyDescent="0.35">
      <c r="A4548" s="144" t="s">
        <v>87</v>
      </c>
      <c r="B4548" s="145">
        <v>10</v>
      </c>
      <c r="C4548" s="145" t="s">
        <v>14</v>
      </c>
      <c r="D4548" s="146" t="str">
        <f>VLOOKUP(C4548,[0]!Data,2,)</f>
        <v>Ancillary Staff</v>
      </c>
      <c r="E4548" s="145">
        <v>1</v>
      </c>
      <c r="F4548" s="145" t="s">
        <v>11</v>
      </c>
      <c r="G4548" s="146">
        <f t="shared" si="152"/>
        <v>1</v>
      </c>
      <c r="H4548" s="147">
        <f t="shared" si="153"/>
        <v>1</v>
      </c>
    </row>
    <row r="4549" spans="1:8" x14ac:dyDescent="0.35">
      <c r="A4549" s="144" t="s">
        <v>87</v>
      </c>
      <c r="B4549" s="145">
        <v>10</v>
      </c>
      <c r="C4549" s="145" t="s">
        <v>12</v>
      </c>
      <c r="D4549" s="146" t="str">
        <f>VLOOKUP(C4549,[0]!Data,2,)</f>
        <v>Nurse</v>
      </c>
      <c r="E4549" s="145">
        <v>5</v>
      </c>
      <c r="F4549" s="145" t="s">
        <v>11</v>
      </c>
      <c r="G4549" s="146">
        <f t="shared" si="152"/>
        <v>1</v>
      </c>
      <c r="H4549" s="147">
        <f t="shared" si="153"/>
        <v>1</v>
      </c>
    </row>
    <row r="4550" spans="1:8" x14ac:dyDescent="0.35">
      <c r="A4550" s="144" t="s">
        <v>87</v>
      </c>
      <c r="B4550" s="145">
        <v>10</v>
      </c>
      <c r="C4550" s="145" t="s">
        <v>12</v>
      </c>
      <c r="D4550" s="146" t="str">
        <f>VLOOKUP(C4550,[0]!Data,2,)</f>
        <v>Nurse</v>
      </c>
      <c r="E4550" s="145">
        <v>5</v>
      </c>
      <c r="F4550" s="145" t="s">
        <v>11</v>
      </c>
      <c r="G4550" s="146">
        <f t="shared" si="152"/>
        <v>1</v>
      </c>
      <c r="H4550" s="147">
        <f t="shared" si="153"/>
        <v>1</v>
      </c>
    </row>
    <row r="4551" spans="1:8" x14ac:dyDescent="0.35">
      <c r="A4551" s="144" t="s">
        <v>87</v>
      </c>
      <c r="B4551" s="145">
        <v>10</v>
      </c>
      <c r="C4551" s="145" t="s">
        <v>12</v>
      </c>
      <c r="D4551" s="146" t="str">
        <f>VLOOKUP(C4551,[0]!Data,2,)</f>
        <v>Nurse</v>
      </c>
      <c r="E4551" s="145">
        <v>5</v>
      </c>
      <c r="F4551" s="145" t="s">
        <v>11</v>
      </c>
      <c r="G4551" s="146">
        <f t="shared" si="152"/>
        <v>1</v>
      </c>
      <c r="H4551" s="147">
        <f t="shared" si="153"/>
        <v>1</v>
      </c>
    </row>
    <row r="4552" spans="1:8" x14ac:dyDescent="0.35">
      <c r="A4552" s="144" t="s">
        <v>87</v>
      </c>
      <c r="B4552" s="145">
        <v>10</v>
      </c>
      <c r="C4552" s="145" t="s">
        <v>12</v>
      </c>
      <c r="D4552" s="146" t="str">
        <f>VLOOKUP(C4552,[0]!Data,2,)</f>
        <v>Nurse</v>
      </c>
      <c r="E4552" s="145">
        <v>5</v>
      </c>
      <c r="F4552" s="145" t="s">
        <v>11</v>
      </c>
      <c r="G4552" s="146">
        <f t="shared" si="152"/>
        <v>1</v>
      </c>
      <c r="H4552" s="147">
        <f t="shared" si="153"/>
        <v>1</v>
      </c>
    </row>
    <row r="4553" spans="1:8" x14ac:dyDescent="0.35">
      <c r="A4553" s="144" t="s">
        <v>87</v>
      </c>
      <c r="B4553" s="145">
        <v>10</v>
      </c>
      <c r="C4553" s="145" t="s">
        <v>12</v>
      </c>
      <c r="D4553" s="146" t="str">
        <f>VLOOKUP(C4553,[0]!Data,2,)</f>
        <v>Nurse</v>
      </c>
      <c r="E4553" s="145">
        <v>1</v>
      </c>
      <c r="F4553" s="145" t="s">
        <v>11</v>
      </c>
      <c r="G4553" s="146">
        <f t="shared" si="152"/>
        <v>1</v>
      </c>
      <c r="H4553" s="147">
        <f t="shared" si="153"/>
        <v>1</v>
      </c>
    </row>
    <row r="4554" spans="1:8" x14ac:dyDescent="0.35">
      <c r="A4554" s="144" t="s">
        <v>87</v>
      </c>
      <c r="B4554" s="145">
        <v>10</v>
      </c>
      <c r="C4554" s="145" t="s">
        <v>12</v>
      </c>
      <c r="D4554" s="146" t="str">
        <f>VLOOKUP(C4554,[0]!Data,2,)</f>
        <v>Nurse</v>
      </c>
      <c r="E4554" s="145">
        <v>1</v>
      </c>
      <c r="F4554" s="145" t="s">
        <v>11</v>
      </c>
      <c r="G4554" s="146">
        <f t="shared" si="152"/>
        <v>1</v>
      </c>
      <c r="H4554" s="147">
        <f t="shared" si="153"/>
        <v>1</v>
      </c>
    </row>
    <row r="4555" spans="1:8" x14ac:dyDescent="0.35">
      <c r="A4555" s="144" t="s">
        <v>87</v>
      </c>
      <c r="B4555" s="145">
        <v>10</v>
      </c>
      <c r="C4555" s="145" t="s">
        <v>12</v>
      </c>
      <c r="D4555" s="146" t="str">
        <f>VLOOKUP(C4555,[0]!Data,2,)</f>
        <v>Nurse</v>
      </c>
      <c r="E4555" s="145">
        <v>1</v>
      </c>
      <c r="F4555" s="145" t="s">
        <v>11</v>
      </c>
      <c r="G4555" s="146">
        <f t="shared" si="152"/>
        <v>1</v>
      </c>
      <c r="H4555" s="147">
        <f t="shared" si="153"/>
        <v>1</v>
      </c>
    </row>
    <row r="4556" spans="1:8" x14ac:dyDescent="0.35">
      <c r="A4556" s="144" t="s">
        <v>87</v>
      </c>
      <c r="B4556" s="145" t="s">
        <v>47</v>
      </c>
      <c r="C4556" s="145" t="s">
        <v>67</v>
      </c>
      <c r="D4556" s="146" t="str">
        <f>VLOOKUP(C4556,[0]!Data,2,)</f>
        <v>Ancillary Staff</v>
      </c>
      <c r="E4556" s="145">
        <v>3</v>
      </c>
      <c r="F4556" s="145" t="s">
        <v>11</v>
      </c>
      <c r="G4556" s="146">
        <f t="shared" si="152"/>
        <v>1</v>
      </c>
      <c r="H4556" s="147">
        <f t="shared" si="153"/>
        <v>1</v>
      </c>
    </row>
    <row r="4557" spans="1:8" ht="14.25" customHeight="1" x14ac:dyDescent="0.35">
      <c r="A4557" s="144" t="s">
        <v>87</v>
      </c>
      <c r="B4557" s="145" t="s">
        <v>47</v>
      </c>
      <c r="C4557" s="145" t="s">
        <v>12</v>
      </c>
      <c r="D4557" s="146" t="str">
        <f>VLOOKUP(C4557,[0]!Data,2,)</f>
        <v>Nurse</v>
      </c>
      <c r="E4557" s="145">
        <v>4</v>
      </c>
      <c r="F4557" s="145" t="s">
        <v>11</v>
      </c>
      <c r="G4557" s="146">
        <f t="shared" si="152"/>
        <v>1</v>
      </c>
      <c r="H4557" s="147">
        <f t="shared" si="153"/>
        <v>1</v>
      </c>
    </row>
    <row r="4558" spans="1:8" x14ac:dyDescent="0.35">
      <c r="A4558" s="144" t="s">
        <v>87</v>
      </c>
      <c r="B4558" s="145" t="s">
        <v>47</v>
      </c>
      <c r="C4558" s="145" t="s">
        <v>12</v>
      </c>
      <c r="D4558" s="146" t="str">
        <f>VLOOKUP(C4558,[0]!Data,2,)</f>
        <v>Nurse</v>
      </c>
      <c r="E4558" s="145">
        <v>5</v>
      </c>
      <c r="F4558" s="145" t="s">
        <v>11</v>
      </c>
      <c r="G4558" s="146">
        <f t="shared" si="152"/>
        <v>1</v>
      </c>
      <c r="H4558" s="147">
        <f t="shared" si="153"/>
        <v>1</v>
      </c>
    </row>
    <row r="4559" spans="1:8" x14ac:dyDescent="0.35">
      <c r="A4559" s="144" t="s">
        <v>87</v>
      </c>
      <c r="B4559" s="145" t="s">
        <v>47</v>
      </c>
      <c r="C4559" s="145" t="s">
        <v>12</v>
      </c>
      <c r="D4559" s="146" t="str">
        <f>VLOOKUP(C4559,[0]!Data,2,)</f>
        <v>Nurse</v>
      </c>
      <c r="E4559" s="145">
        <v>5</v>
      </c>
      <c r="F4559" s="145" t="s">
        <v>11</v>
      </c>
      <c r="G4559" s="146">
        <f t="shared" si="152"/>
        <v>1</v>
      </c>
      <c r="H4559" s="147">
        <f t="shared" si="153"/>
        <v>1</v>
      </c>
    </row>
    <row r="4560" spans="1:8" x14ac:dyDescent="0.35">
      <c r="A4560" s="144" t="s">
        <v>87</v>
      </c>
      <c r="B4560" s="145" t="s">
        <v>47</v>
      </c>
      <c r="C4560" s="145" t="s">
        <v>67</v>
      </c>
      <c r="D4560" s="146" t="str">
        <f>VLOOKUP(C4560,[0]!Data,2,)</f>
        <v>Ancillary Staff</v>
      </c>
      <c r="E4560" s="145">
        <v>5</v>
      </c>
      <c r="F4560" s="145" t="s">
        <v>11</v>
      </c>
      <c r="G4560" s="146">
        <f t="shared" si="152"/>
        <v>1</v>
      </c>
      <c r="H4560" s="147">
        <f t="shared" si="153"/>
        <v>1</v>
      </c>
    </row>
    <row r="4561" spans="1:8" x14ac:dyDescent="0.35">
      <c r="A4561" s="144" t="s">
        <v>87</v>
      </c>
      <c r="B4561" s="145" t="s">
        <v>47</v>
      </c>
      <c r="C4561" s="145" t="s">
        <v>12</v>
      </c>
      <c r="D4561" s="146" t="str">
        <f>VLOOKUP(C4561,[0]!Data,2,)</f>
        <v>Nurse</v>
      </c>
      <c r="E4561" s="145">
        <v>2</v>
      </c>
      <c r="F4561" s="145" t="s">
        <v>11</v>
      </c>
      <c r="G4561" s="146">
        <f t="shared" si="152"/>
        <v>1</v>
      </c>
      <c r="H4561" s="147">
        <f t="shared" si="153"/>
        <v>1</v>
      </c>
    </row>
    <row r="4562" spans="1:8" x14ac:dyDescent="0.35">
      <c r="A4562" s="144" t="s">
        <v>87</v>
      </c>
      <c r="B4562" s="145" t="s">
        <v>47</v>
      </c>
      <c r="C4562" s="145" t="s">
        <v>67</v>
      </c>
      <c r="D4562" s="146" t="str">
        <f>VLOOKUP(C4562,[0]!Data,2,)</f>
        <v>Ancillary Staff</v>
      </c>
      <c r="E4562" s="145">
        <v>1</v>
      </c>
      <c r="F4562" s="145" t="s">
        <v>11</v>
      </c>
      <c r="G4562" s="146">
        <f t="shared" si="152"/>
        <v>1</v>
      </c>
      <c r="H4562" s="147">
        <f t="shared" si="153"/>
        <v>1</v>
      </c>
    </row>
    <row r="4563" spans="1:8" x14ac:dyDescent="0.35">
      <c r="A4563" s="144" t="s">
        <v>87</v>
      </c>
      <c r="B4563" s="145" t="s">
        <v>47</v>
      </c>
      <c r="C4563" s="145" t="s">
        <v>12</v>
      </c>
      <c r="D4563" s="146" t="str">
        <f>VLOOKUP(C4563,[0]!Data,2,)</f>
        <v>Nurse</v>
      </c>
      <c r="E4563" s="145">
        <v>2</v>
      </c>
      <c r="F4563" s="145" t="s">
        <v>11</v>
      </c>
      <c r="G4563" s="146">
        <f t="shared" si="152"/>
        <v>1</v>
      </c>
      <c r="H4563" s="147">
        <f t="shared" si="153"/>
        <v>1</v>
      </c>
    </row>
    <row r="4564" spans="1:8" x14ac:dyDescent="0.35">
      <c r="A4564" s="144" t="s">
        <v>87</v>
      </c>
      <c r="B4564" s="145" t="s">
        <v>33</v>
      </c>
      <c r="C4564" s="145" t="s">
        <v>12</v>
      </c>
      <c r="D4564" s="146" t="str">
        <f>VLOOKUP(C4564,[0]!Data,2,)</f>
        <v>Nurse</v>
      </c>
      <c r="E4564" s="145">
        <v>5</v>
      </c>
      <c r="F4564" s="145" t="s">
        <v>11</v>
      </c>
      <c r="G4564" s="146">
        <f t="shared" si="152"/>
        <v>1</v>
      </c>
      <c r="H4564" s="147">
        <f t="shared" si="153"/>
        <v>1</v>
      </c>
    </row>
    <row r="4565" spans="1:8" x14ac:dyDescent="0.35">
      <c r="A4565" s="144" t="s">
        <v>87</v>
      </c>
      <c r="B4565" s="145" t="s">
        <v>33</v>
      </c>
      <c r="C4565" s="145" t="s">
        <v>12</v>
      </c>
      <c r="D4565" s="146" t="str">
        <f>VLOOKUP(C4565,[0]!Data,2,)</f>
        <v>Nurse</v>
      </c>
      <c r="E4565" s="145">
        <v>4</v>
      </c>
      <c r="F4565" s="145" t="s">
        <v>11</v>
      </c>
      <c r="G4565" s="146">
        <f t="shared" si="152"/>
        <v>1</v>
      </c>
      <c r="H4565" s="147">
        <f t="shared" si="153"/>
        <v>1</v>
      </c>
    </row>
    <row r="4566" spans="1:8" x14ac:dyDescent="0.35">
      <c r="A4566" s="144" t="s">
        <v>87</v>
      </c>
      <c r="B4566" s="145" t="s">
        <v>33</v>
      </c>
      <c r="C4566" s="145" t="s">
        <v>12</v>
      </c>
      <c r="D4566" s="146" t="str">
        <f>VLOOKUP(C4566,[0]!Data,2,)</f>
        <v>Nurse</v>
      </c>
      <c r="E4566" s="145">
        <v>1</v>
      </c>
      <c r="F4566" s="145" t="s">
        <v>11</v>
      </c>
      <c r="G4566" s="146">
        <f t="shared" si="152"/>
        <v>1</v>
      </c>
      <c r="H4566" s="147">
        <f t="shared" si="153"/>
        <v>1</v>
      </c>
    </row>
    <row r="4567" spans="1:8" x14ac:dyDescent="0.35">
      <c r="A4567" s="144" t="s">
        <v>87</v>
      </c>
      <c r="B4567" s="145" t="s">
        <v>33</v>
      </c>
      <c r="C4567" s="145" t="s">
        <v>12</v>
      </c>
      <c r="D4567" s="146" t="str">
        <f>VLOOKUP(C4567,[0]!Data,2,)</f>
        <v>Nurse</v>
      </c>
      <c r="E4567" s="145">
        <v>3</v>
      </c>
      <c r="F4567" s="145" t="s">
        <v>11</v>
      </c>
      <c r="G4567" s="146">
        <f t="shared" si="152"/>
        <v>1</v>
      </c>
      <c r="H4567" s="147">
        <f t="shared" si="153"/>
        <v>1</v>
      </c>
    </row>
    <row r="4568" spans="1:8" x14ac:dyDescent="0.35">
      <c r="A4568" s="144" t="s">
        <v>87</v>
      </c>
      <c r="B4568" s="145" t="s">
        <v>33</v>
      </c>
      <c r="C4568" s="145" t="s">
        <v>14</v>
      </c>
      <c r="D4568" s="146" t="str">
        <f>VLOOKUP(C4568,[0]!Data,2,)</f>
        <v>Ancillary Staff</v>
      </c>
      <c r="E4568" s="145">
        <v>3</v>
      </c>
      <c r="F4568" s="145" t="s">
        <v>11</v>
      </c>
      <c r="G4568" s="146">
        <f t="shared" si="152"/>
        <v>1</v>
      </c>
      <c r="H4568" s="147">
        <f t="shared" si="153"/>
        <v>1</v>
      </c>
    </row>
    <row r="4569" spans="1:8" x14ac:dyDescent="0.35">
      <c r="A4569" s="144" t="s">
        <v>87</v>
      </c>
      <c r="B4569" s="145" t="s">
        <v>33</v>
      </c>
      <c r="C4569" s="145" t="s">
        <v>14</v>
      </c>
      <c r="D4569" s="146" t="str">
        <f>VLOOKUP(C4569,[0]!Data,2,)</f>
        <v>Ancillary Staff</v>
      </c>
      <c r="E4569" s="145">
        <v>5</v>
      </c>
      <c r="F4569" s="145" t="s">
        <v>11</v>
      </c>
      <c r="G4569" s="146">
        <f t="shared" si="152"/>
        <v>1</v>
      </c>
      <c r="H4569" s="147">
        <f t="shared" si="153"/>
        <v>1</v>
      </c>
    </row>
    <row r="4570" spans="1:8" x14ac:dyDescent="0.35">
      <c r="A4570" s="144" t="s">
        <v>87</v>
      </c>
      <c r="B4570" s="145" t="s">
        <v>33</v>
      </c>
      <c r="C4570" s="145" t="s">
        <v>31</v>
      </c>
      <c r="D4570" s="146" t="str">
        <f>VLOOKUP(C4570,[0]!Data,2,)</f>
        <v>Ancillary Staff</v>
      </c>
      <c r="E4570" s="145">
        <v>4</v>
      </c>
      <c r="F4570" s="145" t="s">
        <v>11</v>
      </c>
      <c r="G4570" s="146">
        <f t="shared" si="152"/>
        <v>1</v>
      </c>
      <c r="H4570" s="147">
        <f t="shared" si="153"/>
        <v>1</v>
      </c>
    </row>
    <row r="4571" spans="1:8" x14ac:dyDescent="0.35">
      <c r="A4571" s="144" t="s">
        <v>87</v>
      </c>
      <c r="B4571" s="145" t="s">
        <v>33</v>
      </c>
      <c r="C4571" s="145" t="s">
        <v>31</v>
      </c>
      <c r="D4571" s="146" t="str">
        <f>VLOOKUP(C4571,[0]!Data,2,)</f>
        <v>Ancillary Staff</v>
      </c>
      <c r="E4571" s="145">
        <v>1</v>
      </c>
      <c r="F4571" s="145" t="s">
        <v>11</v>
      </c>
      <c r="G4571" s="146">
        <f t="shared" si="152"/>
        <v>1</v>
      </c>
      <c r="H4571" s="147">
        <f t="shared" si="153"/>
        <v>1</v>
      </c>
    </row>
    <row r="4572" spans="1:8" x14ac:dyDescent="0.35">
      <c r="A4572" s="144" t="s">
        <v>87</v>
      </c>
      <c r="B4572" s="145" t="s">
        <v>33</v>
      </c>
      <c r="C4572" s="145" t="s">
        <v>10</v>
      </c>
      <c r="D4572" s="146" t="str">
        <f>VLOOKUP(C4572,[0]!Data,2,)</f>
        <v>Doctor</v>
      </c>
      <c r="E4572" s="145">
        <v>4</v>
      </c>
      <c r="F4572" s="145" t="s">
        <v>11</v>
      </c>
      <c r="G4572" s="146">
        <f t="shared" si="152"/>
        <v>1</v>
      </c>
      <c r="H4572" s="147">
        <f t="shared" si="153"/>
        <v>1</v>
      </c>
    </row>
    <row r="4573" spans="1:8" x14ac:dyDescent="0.35">
      <c r="A4573" s="144" t="s">
        <v>87</v>
      </c>
      <c r="B4573" s="145" t="s">
        <v>33</v>
      </c>
      <c r="C4573" s="145" t="s">
        <v>10</v>
      </c>
      <c r="D4573" s="146" t="str">
        <f>VLOOKUP(C4573,[0]!Data,2,)</f>
        <v>Doctor</v>
      </c>
      <c r="E4573" s="145">
        <v>3</v>
      </c>
      <c r="F4573" s="145" t="s">
        <v>11</v>
      </c>
      <c r="G4573" s="146">
        <f t="shared" si="152"/>
        <v>1</v>
      </c>
      <c r="H4573" s="147">
        <f t="shared" si="153"/>
        <v>1</v>
      </c>
    </row>
    <row r="4574" spans="1:8" x14ac:dyDescent="0.35">
      <c r="A4574" s="144" t="s">
        <v>87</v>
      </c>
      <c r="B4574" s="145" t="s">
        <v>33</v>
      </c>
      <c r="C4574" s="145" t="s">
        <v>10</v>
      </c>
      <c r="D4574" s="146" t="str">
        <f>VLOOKUP(C4574,[0]!Data,2,)</f>
        <v>Doctor</v>
      </c>
      <c r="E4574" s="145">
        <v>1</v>
      </c>
      <c r="F4574" s="145" t="s">
        <v>11</v>
      </c>
      <c r="G4574" s="146">
        <f t="shared" si="152"/>
        <v>1</v>
      </c>
      <c r="H4574" s="147">
        <f t="shared" si="153"/>
        <v>1</v>
      </c>
    </row>
    <row r="4575" spans="1:8" x14ac:dyDescent="0.35">
      <c r="A4575" s="144" t="s">
        <v>87</v>
      </c>
      <c r="B4575" s="145" t="s">
        <v>33</v>
      </c>
      <c r="C4575" s="145" t="s">
        <v>12</v>
      </c>
      <c r="D4575" s="146" t="str">
        <f>VLOOKUP(C4575,[0]!Data,2,)</f>
        <v>Nurse</v>
      </c>
      <c r="E4575" s="145">
        <v>5</v>
      </c>
      <c r="F4575" s="145" t="s">
        <v>11</v>
      </c>
      <c r="G4575" s="146">
        <f t="shared" si="152"/>
        <v>1</v>
      </c>
      <c r="H4575" s="147">
        <f t="shared" si="153"/>
        <v>1</v>
      </c>
    </row>
    <row r="4576" spans="1:8" x14ac:dyDescent="0.35">
      <c r="A4576" s="144" t="s">
        <v>87</v>
      </c>
      <c r="B4576" s="145" t="s">
        <v>33</v>
      </c>
      <c r="C4576" s="145" t="s">
        <v>12</v>
      </c>
      <c r="D4576" s="146" t="str">
        <f>VLOOKUP(C4576,[0]!Data,2,)</f>
        <v>Nurse</v>
      </c>
      <c r="E4576" s="145">
        <v>4</v>
      </c>
      <c r="F4576" s="145" t="s">
        <v>11</v>
      </c>
      <c r="G4576" s="146">
        <f t="shared" si="152"/>
        <v>1</v>
      </c>
      <c r="H4576" s="147">
        <f t="shared" si="153"/>
        <v>1</v>
      </c>
    </row>
    <row r="4577" spans="1:8" x14ac:dyDescent="0.35">
      <c r="A4577" s="144" t="s">
        <v>87</v>
      </c>
      <c r="B4577" s="145" t="s">
        <v>33</v>
      </c>
      <c r="C4577" s="145" t="s">
        <v>12</v>
      </c>
      <c r="D4577" s="146" t="str">
        <f>VLOOKUP(C4577,[0]!Data,2,)</f>
        <v>Nurse</v>
      </c>
      <c r="E4577" s="145">
        <v>1</v>
      </c>
      <c r="F4577" s="145" t="s">
        <v>11</v>
      </c>
      <c r="G4577" s="146">
        <f t="shared" si="152"/>
        <v>1</v>
      </c>
      <c r="H4577" s="147">
        <f t="shared" si="153"/>
        <v>1</v>
      </c>
    </row>
    <row r="4578" spans="1:8" x14ac:dyDescent="0.35">
      <c r="A4578" s="144" t="s">
        <v>87</v>
      </c>
      <c r="B4578" s="145" t="s">
        <v>33</v>
      </c>
      <c r="C4578" s="145" t="s">
        <v>12</v>
      </c>
      <c r="D4578" s="146" t="str">
        <f>VLOOKUP(C4578,[0]!Data,2,)</f>
        <v>Nurse</v>
      </c>
      <c r="E4578" s="145">
        <v>3</v>
      </c>
      <c r="F4578" s="145" t="s">
        <v>11</v>
      </c>
      <c r="G4578" s="146">
        <f t="shared" si="152"/>
        <v>1</v>
      </c>
      <c r="H4578" s="147">
        <f t="shared" si="153"/>
        <v>1</v>
      </c>
    </row>
    <row r="4579" spans="1:8" x14ac:dyDescent="0.35">
      <c r="A4579" s="144" t="s">
        <v>87</v>
      </c>
      <c r="B4579" s="145">
        <v>6</v>
      </c>
      <c r="C4579" s="145" t="s">
        <v>12</v>
      </c>
      <c r="D4579" s="146" t="str">
        <f>VLOOKUP(C4579,[0]!Data,2,)</f>
        <v>Nurse</v>
      </c>
      <c r="E4579" s="145">
        <v>1</v>
      </c>
      <c r="F4579" s="145" t="s">
        <v>11</v>
      </c>
      <c r="G4579" s="146">
        <f t="shared" si="152"/>
        <v>1</v>
      </c>
      <c r="H4579" s="147">
        <f t="shared" si="153"/>
        <v>1</v>
      </c>
    </row>
    <row r="4580" spans="1:8" x14ac:dyDescent="0.35">
      <c r="A4580" s="144" t="s">
        <v>87</v>
      </c>
      <c r="B4580" s="145">
        <v>6</v>
      </c>
      <c r="C4580" s="145" t="s">
        <v>12</v>
      </c>
      <c r="D4580" s="146" t="str">
        <f>VLOOKUP(C4580,[0]!Data,2,)</f>
        <v>Nurse</v>
      </c>
      <c r="E4580" s="145">
        <v>1</v>
      </c>
      <c r="F4580" s="145" t="s">
        <v>11</v>
      </c>
      <c r="G4580" s="146">
        <f t="shared" si="152"/>
        <v>1</v>
      </c>
      <c r="H4580" s="147">
        <f t="shared" si="153"/>
        <v>1</v>
      </c>
    </row>
    <row r="4581" spans="1:8" x14ac:dyDescent="0.35">
      <c r="A4581" s="144" t="s">
        <v>87</v>
      </c>
      <c r="B4581" s="145">
        <v>6</v>
      </c>
      <c r="C4581" s="145" t="s">
        <v>12</v>
      </c>
      <c r="D4581" s="146" t="str">
        <f>VLOOKUP(C4581,[0]!Data,2,)</f>
        <v>Nurse</v>
      </c>
      <c r="E4581" s="145">
        <v>5</v>
      </c>
      <c r="F4581" s="145" t="s">
        <v>11</v>
      </c>
      <c r="G4581" s="146">
        <f t="shared" si="152"/>
        <v>1</v>
      </c>
      <c r="H4581" s="147">
        <f t="shared" si="153"/>
        <v>1</v>
      </c>
    </row>
    <row r="4582" spans="1:8" x14ac:dyDescent="0.35">
      <c r="A4582" s="144" t="s">
        <v>87</v>
      </c>
      <c r="B4582" s="145">
        <v>6</v>
      </c>
      <c r="C4582" s="145" t="s">
        <v>12</v>
      </c>
      <c r="D4582" s="146" t="str">
        <f>VLOOKUP(C4582,[0]!Data,2,)</f>
        <v>Nurse</v>
      </c>
      <c r="E4582" s="145">
        <v>5</v>
      </c>
      <c r="F4582" s="145" t="s">
        <v>11</v>
      </c>
      <c r="G4582" s="146">
        <f t="shared" si="152"/>
        <v>1</v>
      </c>
      <c r="H4582" s="147">
        <f t="shared" si="153"/>
        <v>1</v>
      </c>
    </row>
    <row r="4583" spans="1:8" x14ac:dyDescent="0.35">
      <c r="A4583" s="144" t="s">
        <v>87</v>
      </c>
      <c r="B4583" s="145">
        <v>6</v>
      </c>
      <c r="C4583" s="145" t="s">
        <v>12</v>
      </c>
      <c r="D4583" s="146" t="str">
        <f>VLOOKUP(C4583,[0]!Data,2,)</f>
        <v>Nurse</v>
      </c>
      <c r="E4583" s="145">
        <v>1</v>
      </c>
      <c r="F4583" s="145" t="s">
        <v>11</v>
      </c>
      <c r="G4583" s="146">
        <f t="shared" si="152"/>
        <v>1</v>
      </c>
      <c r="H4583" s="147">
        <f t="shared" si="153"/>
        <v>1</v>
      </c>
    </row>
    <row r="4584" spans="1:8" x14ac:dyDescent="0.35">
      <c r="A4584" s="144" t="s">
        <v>87</v>
      </c>
      <c r="B4584" s="145">
        <v>6</v>
      </c>
      <c r="C4584" s="145" t="s">
        <v>12</v>
      </c>
      <c r="D4584" s="146" t="str">
        <f>VLOOKUP(C4584,[0]!Data,2,)</f>
        <v>Nurse</v>
      </c>
      <c r="E4584" s="145">
        <v>1</v>
      </c>
      <c r="F4584" s="145" t="s">
        <v>11</v>
      </c>
      <c r="G4584" s="146">
        <f t="shared" si="152"/>
        <v>1</v>
      </c>
      <c r="H4584" s="147">
        <f t="shared" si="153"/>
        <v>1</v>
      </c>
    </row>
    <row r="4585" spans="1:8" x14ac:dyDescent="0.35">
      <c r="A4585" s="144" t="s">
        <v>87</v>
      </c>
      <c r="B4585" s="145">
        <v>6</v>
      </c>
      <c r="C4585" s="145" t="s">
        <v>12</v>
      </c>
      <c r="D4585" s="146" t="str">
        <f>VLOOKUP(C4585,[0]!Data,2,)</f>
        <v>Nurse</v>
      </c>
      <c r="E4585" s="145">
        <v>1</v>
      </c>
      <c r="F4585" s="145" t="s">
        <v>11</v>
      </c>
      <c r="G4585" s="146">
        <f t="shared" si="152"/>
        <v>1</v>
      </c>
      <c r="H4585" s="147">
        <f t="shared" si="153"/>
        <v>1</v>
      </c>
    </row>
    <row r="4586" spans="1:8" x14ac:dyDescent="0.35">
      <c r="A4586" s="144" t="s">
        <v>87</v>
      </c>
      <c r="B4586" s="145">
        <v>6</v>
      </c>
      <c r="C4586" s="145" t="s">
        <v>12</v>
      </c>
      <c r="D4586" s="146" t="str">
        <f>VLOOKUP(C4586,[0]!Data,2,)</f>
        <v>Nurse</v>
      </c>
      <c r="E4586" s="145">
        <v>5</v>
      </c>
      <c r="F4586" s="145" t="s">
        <v>11</v>
      </c>
      <c r="G4586" s="146">
        <f t="shared" si="152"/>
        <v>1</v>
      </c>
      <c r="H4586" s="147">
        <f t="shared" si="153"/>
        <v>1</v>
      </c>
    </row>
    <row r="4587" spans="1:8" x14ac:dyDescent="0.35">
      <c r="A4587" s="144" t="s">
        <v>87</v>
      </c>
      <c r="B4587" s="145">
        <v>6</v>
      </c>
      <c r="C4587" s="145" t="s">
        <v>12</v>
      </c>
      <c r="D4587" s="146" t="str">
        <f>VLOOKUP(C4587,[0]!Data,2,)</f>
        <v>Nurse</v>
      </c>
      <c r="E4587" s="145">
        <v>5</v>
      </c>
      <c r="F4587" s="145" t="s">
        <v>11</v>
      </c>
      <c r="G4587" s="146">
        <f t="shared" si="152"/>
        <v>1</v>
      </c>
      <c r="H4587" s="147">
        <f t="shared" si="153"/>
        <v>1</v>
      </c>
    </row>
    <row r="4588" spans="1:8" x14ac:dyDescent="0.35">
      <c r="A4588" s="144" t="s">
        <v>87</v>
      </c>
      <c r="B4588" s="145">
        <v>6</v>
      </c>
      <c r="C4588" s="145" t="s">
        <v>12</v>
      </c>
      <c r="D4588" s="146" t="str">
        <f>VLOOKUP(C4588,[0]!Data,2,)</f>
        <v>Nurse</v>
      </c>
      <c r="E4588" s="145">
        <v>5</v>
      </c>
      <c r="F4588" s="145" t="s">
        <v>11</v>
      </c>
      <c r="G4588" s="146">
        <f t="shared" si="152"/>
        <v>1</v>
      </c>
      <c r="H4588" s="147">
        <f t="shared" si="153"/>
        <v>1</v>
      </c>
    </row>
    <row r="4589" spans="1:8" x14ac:dyDescent="0.35">
      <c r="A4589" s="144" t="s">
        <v>87</v>
      </c>
      <c r="B4589" s="145">
        <v>6</v>
      </c>
      <c r="C4589" s="145" t="s">
        <v>12</v>
      </c>
      <c r="D4589" s="146" t="str">
        <f>VLOOKUP(C4589,[0]!Data,2,)</f>
        <v>Nurse</v>
      </c>
      <c r="E4589" s="145">
        <v>5</v>
      </c>
      <c r="F4589" s="145" t="s">
        <v>11</v>
      </c>
      <c r="G4589" s="146">
        <f t="shared" si="152"/>
        <v>1</v>
      </c>
      <c r="H4589" s="147">
        <f t="shared" si="153"/>
        <v>1</v>
      </c>
    </row>
    <row r="4590" spans="1:8" x14ac:dyDescent="0.35">
      <c r="A4590" s="144" t="s">
        <v>87</v>
      </c>
      <c r="B4590" s="145">
        <v>6</v>
      </c>
      <c r="C4590" s="145" t="s">
        <v>12</v>
      </c>
      <c r="D4590" s="146" t="str">
        <f>VLOOKUP(C4590,[0]!Data,2,)</f>
        <v>Nurse</v>
      </c>
      <c r="E4590" s="145">
        <v>1</v>
      </c>
      <c r="F4590" s="145" t="s">
        <v>11</v>
      </c>
      <c r="G4590" s="146">
        <f t="shared" si="152"/>
        <v>1</v>
      </c>
      <c r="H4590" s="147">
        <f t="shared" si="153"/>
        <v>1</v>
      </c>
    </row>
    <row r="4591" spans="1:8" x14ac:dyDescent="0.35">
      <c r="A4591" s="144" t="s">
        <v>87</v>
      </c>
      <c r="B4591" s="145">
        <v>6</v>
      </c>
      <c r="C4591" s="145" t="s">
        <v>24</v>
      </c>
      <c r="D4591" s="146" t="str">
        <f>VLOOKUP(C4591,[0]!Data,2,)</f>
        <v>Allied Health</v>
      </c>
      <c r="E4591" s="145">
        <v>5</v>
      </c>
      <c r="F4591" s="145" t="s">
        <v>11</v>
      </c>
      <c r="G4591" s="146">
        <f t="shared" si="152"/>
        <v>1</v>
      </c>
      <c r="H4591" s="147">
        <f t="shared" si="153"/>
        <v>1</v>
      </c>
    </row>
    <row r="4592" spans="1:8" x14ac:dyDescent="0.35">
      <c r="A4592" s="144" t="s">
        <v>87</v>
      </c>
      <c r="B4592" s="145">
        <v>6</v>
      </c>
      <c r="C4592" s="145" t="s">
        <v>24</v>
      </c>
      <c r="D4592" s="146" t="str">
        <f>VLOOKUP(C4592,[0]!Data,2,)</f>
        <v>Allied Health</v>
      </c>
      <c r="E4592" s="145">
        <v>2</v>
      </c>
      <c r="F4592" s="145" t="s">
        <v>11</v>
      </c>
      <c r="G4592" s="146">
        <f t="shared" si="152"/>
        <v>1</v>
      </c>
      <c r="H4592" s="147">
        <f t="shared" si="153"/>
        <v>1</v>
      </c>
    </row>
    <row r="4593" spans="1:8" x14ac:dyDescent="0.35">
      <c r="A4593" s="144" t="s">
        <v>87</v>
      </c>
      <c r="B4593" s="145" t="s">
        <v>50</v>
      </c>
      <c r="C4593" s="145" t="s">
        <v>12</v>
      </c>
      <c r="D4593" s="146" t="str">
        <f>VLOOKUP(C4593,[0]!Data,2,)</f>
        <v>Nurse</v>
      </c>
      <c r="E4593" s="145">
        <v>2</v>
      </c>
      <c r="F4593" s="145" t="s">
        <v>11</v>
      </c>
      <c r="G4593" s="146">
        <f t="shared" si="152"/>
        <v>1</v>
      </c>
      <c r="H4593" s="147">
        <f t="shared" si="153"/>
        <v>1</v>
      </c>
    </row>
    <row r="4594" spans="1:8" x14ac:dyDescent="0.35">
      <c r="A4594" s="144" t="s">
        <v>87</v>
      </c>
      <c r="B4594" s="145" t="s">
        <v>50</v>
      </c>
      <c r="C4594" s="145" t="s">
        <v>12</v>
      </c>
      <c r="D4594" s="146" t="str">
        <f>VLOOKUP(C4594,[0]!Data,2,)</f>
        <v>Nurse</v>
      </c>
      <c r="E4594" s="145">
        <v>4</v>
      </c>
      <c r="F4594" s="145" t="s">
        <v>11</v>
      </c>
      <c r="G4594" s="146">
        <f t="shared" si="152"/>
        <v>1</v>
      </c>
      <c r="H4594" s="147">
        <f t="shared" si="153"/>
        <v>1</v>
      </c>
    </row>
    <row r="4595" spans="1:8" x14ac:dyDescent="0.35">
      <c r="A4595" s="144" t="s">
        <v>87</v>
      </c>
      <c r="B4595" s="145" t="s">
        <v>50</v>
      </c>
      <c r="C4595" s="145" t="s">
        <v>12</v>
      </c>
      <c r="D4595" s="146" t="str">
        <f>VLOOKUP(C4595,[0]!Data,2,)</f>
        <v>Nurse</v>
      </c>
      <c r="E4595" s="145">
        <v>1</v>
      </c>
      <c r="F4595" s="145" t="s">
        <v>11</v>
      </c>
      <c r="G4595" s="146">
        <f t="shared" si="152"/>
        <v>1</v>
      </c>
      <c r="H4595" s="147">
        <f t="shared" si="153"/>
        <v>1</v>
      </c>
    </row>
    <row r="4596" spans="1:8" x14ac:dyDescent="0.35">
      <c r="A4596" s="144" t="s">
        <v>87</v>
      </c>
      <c r="B4596" s="145" t="s">
        <v>50</v>
      </c>
      <c r="C4596" s="145" t="s">
        <v>20</v>
      </c>
      <c r="D4596" s="146" t="str">
        <f>VLOOKUP(C4596,[0]!Data,2,)</f>
        <v>Ancillary Staff</v>
      </c>
      <c r="E4596" s="145">
        <v>1</v>
      </c>
      <c r="F4596" s="145" t="s">
        <v>11</v>
      </c>
      <c r="G4596" s="146">
        <f t="shared" si="152"/>
        <v>1</v>
      </c>
      <c r="H4596" s="147">
        <f t="shared" si="153"/>
        <v>1</v>
      </c>
    </row>
    <row r="4597" spans="1:8" x14ac:dyDescent="0.35">
      <c r="A4597" s="144" t="s">
        <v>87</v>
      </c>
      <c r="B4597" s="145" t="s">
        <v>50</v>
      </c>
      <c r="C4597" s="145" t="s">
        <v>10</v>
      </c>
      <c r="D4597" s="146" t="str">
        <f>VLOOKUP(C4597,[0]!Data,2,)</f>
        <v>Doctor</v>
      </c>
      <c r="E4597" s="145">
        <v>4</v>
      </c>
      <c r="F4597" s="145" t="s">
        <v>11</v>
      </c>
      <c r="G4597" s="146">
        <f t="shared" si="152"/>
        <v>1</v>
      </c>
      <c r="H4597" s="147">
        <f t="shared" si="153"/>
        <v>1</v>
      </c>
    </row>
    <row r="4598" spans="1:8" x14ac:dyDescent="0.35">
      <c r="A4598" s="144" t="s">
        <v>87</v>
      </c>
      <c r="B4598" s="145" t="s">
        <v>50</v>
      </c>
      <c r="C4598" s="145" t="s">
        <v>10</v>
      </c>
      <c r="D4598" s="146" t="str">
        <f>VLOOKUP(C4598,[0]!Data,2,)</f>
        <v>Doctor</v>
      </c>
      <c r="E4598" s="145">
        <v>2</v>
      </c>
      <c r="F4598" s="145" t="s">
        <v>11</v>
      </c>
      <c r="G4598" s="146">
        <f t="shared" si="152"/>
        <v>1</v>
      </c>
      <c r="H4598" s="147">
        <f t="shared" si="153"/>
        <v>1</v>
      </c>
    </row>
    <row r="4599" spans="1:8" x14ac:dyDescent="0.35">
      <c r="A4599" s="144" t="s">
        <v>87</v>
      </c>
      <c r="B4599" s="145" t="s">
        <v>50</v>
      </c>
      <c r="C4599" s="145" t="s">
        <v>12</v>
      </c>
      <c r="D4599" s="146" t="str">
        <f>VLOOKUP(C4599,[0]!Data,2,)</f>
        <v>Nurse</v>
      </c>
      <c r="E4599" s="145">
        <v>2</v>
      </c>
      <c r="F4599" s="145" t="s">
        <v>11</v>
      </c>
      <c r="G4599" s="146">
        <f t="shared" si="152"/>
        <v>1</v>
      </c>
      <c r="H4599" s="147">
        <f t="shared" si="153"/>
        <v>1</v>
      </c>
    </row>
    <row r="4600" spans="1:8" x14ac:dyDescent="0.35">
      <c r="A4600" s="144" t="s">
        <v>87</v>
      </c>
      <c r="B4600" s="145" t="s">
        <v>39</v>
      </c>
      <c r="C4600" s="145" t="s">
        <v>12</v>
      </c>
      <c r="D4600" s="146" t="str">
        <f>VLOOKUP(C4600,[0]!Data,2,)</f>
        <v>Nurse</v>
      </c>
      <c r="E4600" s="145">
        <v>4</v>
      </c>
      <c r="F4600" s="145" t="s">
        <v>11</v>
      </c>
      <c r="G4600" s="146">
        <f t="shared" si="152"/>
        <v>1</v>
      </c>
      <c r="H4600" s="147">
        <f t="shared" si="153"/>
        <v>1</v>
      </c>
    </row>
    <row r="4601" spans="1:8" x14ac:dyDescent="0.35">
      <c r="A4601" s="144" t="s">
        <v>87</v>
      </c>
      <c r="B4601" s="145" t="s">
        <v>39</v>
      </c>
      <c r="C4601" s="145" t="s">
        <v>12</v>
      </c>
      <c r="D4601" s="146" t="str">
        <f>VLOOKUP(C4601,[0]!Data,2,)</f>
        <v>Nurse</v>
      </c>
      <c r="E4601" s="145">
        <v>2</v>
      </c>
      <c r="F4601" s="145" t="s">
        <v>11</v>
      </c>
      <c r="G4601" s="146">
        <f t="shared" si="152"/>
        <v>1</v>
      </c>
      <c r="H4601" s="147">
        <f t="shared" si="153"/>
        <v>1</v>
      </c>
    </row>
    <row r="4602" spans="1:8" x14ac:dyDescent="0.35">
      <c r="A4602" s="144" t="s">
        <v>87</v>
      </c>
      <c r="B4602" s="145" t="s">
        <v>39</v>
      </c>
      <c r="C4602" s="145" t="s">
        <v>12</v>
      </c>
      <c r="D4602" s="146" t="str">
        <f>VLOOKUP(C4602,[0]!Data,2,)</f>
        <v>Nurse</v>
      </c>
      <c r="E4602" s="145">
        <v>5</v>
      </c>
      <c r="F4602" s="145" t="s">
        <v>11</v>
      </c>
      <c r="G4602" s="146">
        <f t="shared" si="152"/>
        <v>1</v>
      </c>
      <c r="H4602" s="147">
        <f t="shared" si="153"/>
        <v>1</v>
      </c>
    </row>
    <row r="4603" spans="1:8" x14ac:dyDescent="0.35">
      <c r="A4603" s="144" t="s">
        <v>87</v>
      </c>
      <c r="B4603" s="145" t="s">
        <v>39</v>
      </c>
      <c r="C4603" s="145" t="s">
        <v>12</v>
      </c>
      <c r="D4603" s="146" t="str">
        <f>VLOOKUP(C4603,[0]!Data,2,)</f>
        <v>Nurse</v>
      </c>
      <c r="E4603" s="145">
        <v>5</v>
      </c>
      <c r="F4603" s="145" t="s">
        <v>11</v>
      </c>
      <c r="G4603" s="146">
        <f t="shared" si="152"/>
        <v>1</v>
      </c>
      <c r="H4603" s="147">
        <f t="shared" si="153"/>
        <v>1</v>
      </c>
    </row>
    <row r="4604" spans="1:8" x14ac:dyDescent="0.35">
      <c r="A4604" s="144" t="s">
        <v>87</v>
      </c>
      <c r="B4604" s="145" t="s">
        <v>39</v>
      </c>
      <c r="C4604" s="145" t="s">
        <v>12</v>
      </c>
      <c r="D4604" s="146" t="str">
        <f>VLOOKUP(C4604,[0]!Data,2,)</f>
        <v>Nurse</v>
      </c>
      <c r="E4604" s="145">
        <v>4</v>
      </c>
      <c r="F4604" s="145" t="s">
        <v>11</v>
      </c>
      <c r="G4604" s="146">
        <f t="shared" ref="G4604:G4667" si="154">IF(F4604="Y",1,0)</f>
        <v>1</v>
      </c>
      <c r="H4604" s="147">
        <f t="shared" ref="H4604:H4667" si="155">IF(F4604="Y,N",1,1)</f>
        <v>1</v>
      </c>
    </row>
    <row r="4605" spans="1:8" x14ac:dyDescent="0.35">
      <c r="A4605" s="144" t="s">
        <v>87</v>
      </c>
      <c r="B4605" s="145" t="s">
        <v>39</v>
      </c>
      <c r="C4605" s="145" t="s">
        <v>12</v>
      </c>
      <c r="D4605" s="146" t="str">
        <f>VLOOKUP(C4605,[0]!Data,2,)</f>
        <v>Nurse</v>
      </c>
      <c r="E4605" s="145">
        <v>1</v>
      </c>
      <c r="F4605" s="145" t="s">
        <v>11</v>
      </c>
      <c r="G4605" s="146">
        <f t="shared" si="154"/>
        <v>1</v>
      </c>
      <c r="H4605" s="147">
        <f t="shared" si="155"/>
        <v>1</v>
      </c>
    </row>
    <row r="4606" spans="1:8" x14ac:dyDescent="0.35">
      <c r="A4606" s="144" t="s">
        <v>87</v>
      </c>
      <c r="B4606" s="145">
        <v>6</v>
      </c>
      <c r="C4606" s="145" t="s">
        <v>14</v>
      </c>
      <c r="D4606" s="146" t="str">
        <f>VLOOKUP(C4606,[0]!Data,2,)</f>
        <v>Ancillary Staff</v>
      </c>
      <c r="E4606" s="145">
        <v>5</v>
      </c>
      <c r="F4606" s="145" t="s">
        <v>11</v>
      </c>
      <c r="G4606" s="146">
        <f t="shared" si="154"/>
        <v>1</v>
      </c>
      <c r="H4606" s="147">
        <f t="shared" si="155"/>
        <v>1</v>
      </c>
    </row>
    <row r="4607" spans="1:8" x14ac:dyDescent="0.35">
      <c r="A4607" s="144" t="s">
        <v>87</v>
      </c>
      <c r="B4607" s="145">
        <v>6</v>
      </c>
      <c r="C4607" s="145" t="s">
        <v>13</v>
      </c>
      <c r="D4607" s="146" t="str">
        <f>VLOOKUP(C4607,[0]!Data,2,)</f>
        <v>Ancillary Staff</v>
      </c>
      <c r="E4607" s="145">
        <v>1</v>
      </c>
      <c r="F4607" s="145" t="s">
        <v>11</v>
      </c>
      <c r="G4607" s="146">
        <f t="shared" si="154"/>
        <v>1</v>
      </c>
      <c r="H4607" s="147">
        <f t="shared" si="155"/>
        <v>1</v>
      </c>
    </row>
    <row r="4608" spans="1:8" x14ac:dyDescent="0.35">
      <c r="A4608" s="144" t="s">
        <v>87</v>
      </c>
      <c r="B4608" s="145">
        <v>6</v>
      </c>
      <c r="C4608" s="145" t="s">
        <v>13</v>
      </c>
      <c r="D4608" s="146" t="str">
        <f>VLOOKUP(C4608,[0]!Data,2,)</f>
        <v>Ancillary Staff</v>
      </c>
      <c r="E4608" s="145">
        <v>5</v>
      </c>
      <c r="F4608" s="145" t="s">
        <v>11</v>
      </c>
      <c r="G4608" s="146">
        <f t="shared" si="154"/>
        <v>1</v>
      </c>
      <c r="H4608" s="147">
        <f t="shared" si="155"/>
        <v>1</v>
      </c>
    </row>
    <row r="4609" spans="1:8" x14ac:dyDescent="0.35">
      <c r="A4609" s="144" t="s">
        <v>87</v>
      </c>
      <c r="B4609" s="145">
        <v>6</v>
      </c>
      <c r="C4609" s="145" t="s">
        <v>31</v>
      </c>
      <c r="D4609" s="146" t="str">
        <f>VLOOKUP(C4609,[0]!Data,2,)</f>
        <v>Ancillary Staff</v>
      </c>
      <c r="E4609" s="145">
        <v>1</v>
      </c>
      <c r="F4609" s="145" t="s">
        <v>11</v>
      </c>
      <c r="G4609" s="146">
        <f t="shared" si="154"/>
        <v>1</v>
      </c>
      <c r="H4609" s="147">
        <f t="shared" si="155"/>
        <v>1</v>
      </c>
    </row>
    <row r="4610" spans="1:8" x14ac:dyDescent="0.35">
      <c r="A4610" s="144" t="s">
        <v>87</v>
      </c>
      <c r="B4610" s="145" t="s">
        <v>25</v>
      </c>
      <c r="C4610" s="145" t="s">
        <v>12</v>
      </c>
      <c r="D4610" s="146" t="str">
        <f>VLOOKUP(C4610,[0]!Data,2,)</f>
        <v>Nurse</v>
      </c>
      <c r="E4610" s="145">
        <v>1</v>
      </c>
      <c r="F4610" s="145" t="s">
        <v>11</v>
      </c>
      <c r="G4610" s="146">
        <f t="shared" si="154"/>
        <v>1</v>
      </c>
      <c r="H4610" s="147">
        <f t="shared" si="155"/>
        <v>1</v>
      </c>
    </row>
    <row r="4611" spans="1:8" x14ac:dyDescent="0.35">
      <c r="A4611" s="144" t="s">
        <v>87</v>
      </c>
      <c r="B4611" s="145" t="s">
        <v>25</v>
      </c>
      <c r="C4611" s="145" t="s">
        <v>12</v>
      </c>
      <c r="D4611" s="146" t="str">
        <f>VLOOKUP(C4611,[0]!Data,2,)</f>
        <v>Nurse</v>
      </c>
      <c r="E4611" s="145">
        <v>5</v>
      </c>
      <c r="F4611" s="145" t="s">
        <v>11</v>
      </c>
      <c r="G4611" s="146">
        <f t="shared" si="154"/>
        <v>1</v>
      </c>
      <c r="H4611" s="147">
        <f t="shared" si="155"/>
        <v>1</v>
      </c>
    </row>
    <row r="4612" spans="1:8" x14ac:dyDescent="0.35">
      <c r="A4612" s="144" t="s">
        <v>87</v>
      </c>
      <c r="B4612" s="145" t="s">
        <v>25</v>
      </c>
      <c r="C4612" s="145" t="s">
        <v>12</v>
      </c>
      <c r="D4612" s="146" t="str">
        <f>VLOOKUP(C4612,[0]!Data,2,)</f>
        <v>Nurse</v>
      </c>
      <c r="E4612" s="145">
        <v>4</v>
      </c>
      <c r="F4612" s="145" t="s">
        <v>11</v>
      </c>
      <c r="G4612" s="146">
        <f t="shared" si="154"/>
        <v>1</v>
      </c>
      <c r="H4612" s="147">
        <f t="shared" si="155"/>
        <v>1</v>
      </c>
    </row>
    <row r="4613" spans="1:8" x14ac:dyDescent="0.35">
      <c r="A4613" s="144" t="s">
        <v>87</v>
      </c>
      <c r="B4613" s="145" t="s">
        <v>25</v>
      </c>
      <c r="C4613" s="145" t="s">
        <v>12</v>
      </c>
      <c r="D4613" s="146" t="str">
        <f>VLOOKUP(C4613,[0]!Data,2,)</f>
        <v>Nurse</v>
      </c>
      <c r="E4613" s="145">
        <v>3</v>
      </c>
      <c r="F4613" s="145" t="s">
        <v>11</v>
      </c>
      <c r="G4613" s="146">
        <f t="shared" si="154"/>
        <v>1</v>
      </c>
      <c r="H4613" s="147">
        <f t="shared" si="155"/>
        <v>1</v>
      </c>
    </row>
    <row r="4614" spans="1:8" x14ac:dyDescent="0.35">
      <c r="A4614" s="144" t="s">
        <v>87</v>
      </c>
      <c r="B4614" s="145" t="s">
        <v>25</v>
      </c>
      <c r="C4614" s="145" t="s">
        <v>12</v>
      </c>
      <c r="D4614" s="146" t="str">
        <f>VLOOKUP(C4614,[0]!Data,2,)</f>
        <v>Nurse</v>
      </c>
      <c r="E4614" s="145">
        <v>1</v>
      </c>
      <c r="F4614" s="145" t="s">
        <v>11</v>
      </c>
      <c r="G4614" s="146">
        <f t="shared" si="154"/>
        <v>1</v>
      </c>
      <c r="H4614" s="147">
        <f t="shared" si="155"/>
        <v>1</v>
      </c>
    </row>
    <row r="4615" spans="1:8" x14ac:dyDescent="0.35">
      <c r="A4615" s="144" t="s">
        <v>87</v>
      </c>
      <c r="B4615" s="145" t="s">
        <v>47</v>
      </c>
      <c r="C4615" s="145" t="s">
        <v>14</v>
      </c>
      <c r="D4615" s="146" t="str">
        <f>VLOOKUP(C4615,[0]!Data,2,)</f>
        <v>Ancillary Staff</v>
      </c>
      <c r="E4615" s="145">
        <v>5</v>
      </c>
      <c r="F4615" s="145" t="s">
        <v>11</v>
      </c>
      <c r="G4615" s="146">
        <f t="shared" si="154"/>
        <v>1</v>
      </c>
      <c r="H4615" s="147">
        <f t="shared" si="155"/>
        <v>1</v>
      </c>
    </row>
    <row r="4616" spans="1:8" x14ac:dyDescent="0.35">
      <c r="A4616" s="144" t="s">
        <v>87</v>
      </c>
      <c r="B4616" s="145" t="s">
        <v>47</v>
      </c>
      <c r="C4616" s="145" t="s">
        <v>12</v>
      </c>
      <c r="D4616" s="146" t="str">
        <f>VLOOKUP(C4616,[0]!Data,2,)</f>
        <v>Nurse</v>
      </c>
      <c r="E4616" s="145">
        <v>5</v>
      </c>
      <c r="F4616" s="145" t="s">
        <v>11</v>
      </c>
      <c r="G4616" s="146">
        <f t="shared" si="154"/>
        <v>1</v>
      </c>
      <c r="H4616" s="147">
        <f t="shared" si="155"/>
        <v>1</v>
      </c>
    </row>
    <row r="4617" spans="1:8" x14ac:dyDescent="0.35">
      <c r="A4617" s="144" t="s">
        <v>87</v>
      </c>
      <c r="B4617" s="145" t="s">
        <v>47</v>
      </c>
      <c r="C4617" s="145" t="s">
        <v>12</v>
      </c>
      <c r="D4617" s="146" t="str">
        <f>VLOOKUP(C4617,[0]!Data,2,)</f>
        <v>Nurse</v>
      </c>
      <c r="E4617" s="145">
        <v>4</v>
      </c>
      <c r="F4617" s="145" t="s">
        <v>11</v>
      </c>
      <c r="G4617" s="146">
        <f t="shared" si="154"/>
        <v>1</v>
      </c>
      <c r="H4617" s="147">
        <f t="shared" si="155"/>
        <v>1</v>
      </c>
    </row>
    <row r="4618" spans="1:8" x14ac:dyDescent="0.35">
      <c r="A4618" s="144" t="s">
        <v>87</v>
      </c>
      <c r="B4618" s="145" t="s">
        <v>47</v>
      </c>
      <c r="C4618" s="145" t="s">
        <v>12</v>
      </c>
      <c r="D4618" s="146" t="str">
        <f>VLOOKUP(C4618,[0]!Data,2,)</f>
        <v>Nurse</v>
      </c>
      <c r="E4618" s="145">
        <v>3</v>
      </c>
      <c r="F4618" s="145" t="s">
        <v>11</v>
      </c>
      <c r="G4618" s="146">
        <f t="shared" si="154"/>
        <v>1</v>
      </c>
      <c r="H4618" s="147">
        <f t="shared" si="155"/>
        <v>1</v>
      </c>
    </row>
    <row r="4619" spans="1:8" x14ac:dyDescent="0.35">
      <c r="A4619" s="144" t="s">
        <v>87</v>
      </c>
      <c r="B4619" s="145" t="s">
        <v>47</v>
      </c>
      <c r="C4619" s="145" t="s">
        <v>10</v>
      </c>
      <c r="D4619" s="146" t="str">
        <f>VLOOKUP(C4619,[0]!Data,2,)</f>
        <v>Doctor</v>
      </c>
      <c r="E4619" s="145">
        <v>2</v>
      </c>
      <c r="F4619" s="145" t="s">
        <v>11</v>
      </c>
      <c r="G4619" s="146">
        <f t="shared" si="154"/>
        <v>1</v>
      </c>
      <c r="H4619" s="147">
        <f t="shared" si="155"/>
        <v>1</v>
      </c>
    </row>
    <row r="4620" spans="1:8" x14ac:dyDescent="0.35">
      <c r="A4620" s="144" t="s">
        <v>87</v>
      </c>
      <c r="B4620" s="145" t="s">
        <v>47</v>
      </c>
      <c r="C4620" s="145" t="s">
        <v>12</v>
      </c>
      <c r="D4620" s="146" t="str">
        <f>VLOOKUP(C4620,[0]!Data,2,)</f>
        <v>Nurse</v>
      </c>
      <c r="E4620" s="145">
        <v>1</v>
      </c>
      <c r="F4620" s="145" t="s">
        <v>11</v>
      </c>
      <c r="G4620" s="146">
        <f t="shared" si="154"/>
        <v>1</v>
      </c>
      <c r="H4620" s="147">
        <f t="shared" si="155"/>
        <v>1</v>
      </c>
    </row>
    <row r="4621" spans="1:8" x14ac:dyDescent="0.35">
      <c r="A4621" s="144" t="s">
        <v>87</v>
      </c>
      <c r="B4621" s="145" t="s">
        <v>47</v>
      </c>
      <c r="C4621" s="145" t="s">
        <v>10</v>
      </c>
      <c r="D4621" s="146" t="str">
        <f>VLOOKUP(C4621,[0]!Data,2,)</f>
        <v>Doctor</v>
      </c>
      <c r="E4621" s="145">
        <v>1</v>
      </c>
      <c r="F4621" s="145" t="s">
        <v>11</v>
      </c>
      <c r="G4621" s="146">
        <f t="shared" si="154"/>
        <v>1</v>
      </c>
      <c r="H4621" s="147">
        <f t="shared" si="155"/>
        <v>1</v>
      </c>
    </row>
    <row r="4622" spans="1:8" x14ac:dyDescent="0.35">
      <c r="A4622" s="144" t="s">
        <v>87</v>
      </c>
      <c r="B4622" s="145" t="s">
        <v>47</v>
      </c>
      <c r="C4622" s="145" t="s">
        <v>12</v>
      </c>
      <c r="D4622" s="146" t="str">
        <f>VLOOKUP(C4622,[0]!Data,2,)</f>
        <v>Nurse</v>
      </c>
      <c r="E4622" s="145">
        <v>3</v>
      </c>
      <c r="F4622" s="145" t="s">
        <v>11</v>
      </c>
      <c r="G4622" s="146">
        <f t="shared" si="154"/>
        <v>1</v>
      </c>
      <c r="H4622" s="147">
        <f t="shared" si="155"/>
        <v>1</v>
      </c>
    </row>
    <row r="4623" spans="1:8" x14ac:dyDescent="0.35">
      <c r="A4623" s="144" t="s">
        <v>87</v>
      </c>
      <c r="B4623" s="145" t="s">
        <v>47</v>
      </c>
      <c r="C4623" s="145" t="s">
        <v>10</v>
      </c>
      <c r="D4623" s="146" t="str">
        <f>VLOOKUP(C4623,[0]!Data,2,)</f>
        <v>Doctor</v>
      </c>
      <c r="E4623" s="145">
        <v>3</v>
      </c>
      <c r="F4623" s="145" t="s">
        <v>11</v>
      </c>
      <c r="G4623" s="146">
        <f t="shared" si="154"/>
        <v>1</v>
      </c>
      <c r="H4623" s="147">
        <f t="shared" si="155"/>
        <v>1</v>
      </c>
    </row>
    <row r="4624" spans="1:8" x14ac:dyDescent="0.35">
      <c r="A4624" s="144" t="s">
        <v>87</v>
      </c>
      <c r="B4624" s="145" t="s">
        <v>47</v>
      </c>
      <c r="C4624" s="145" t="s">
        <v>12</v>
      </c>
      <c r="D4624" s="146" t="str">
        <f>VLOOKUP(C4624,[0]!Data,2,)</f>
        <v>Nurse</v>
      </c>
      <c r="E4624" s="145">
        <v>5</v>
      </c>
      <c r="F4624" s="145" t="s">
        <v>11</v>
      </c>
      <c r="G4624" s="146">
        <f t="shared" si="154"/>
        <v>1</v>
      </c>
      <c r="H4624" s="147">
        <f t="shared" si="155"/>
        <v>1</v>
      </c>
    </row>
    <row r="4625" spans="1:8" x14ac:dyDescent="0.35">
      <c r="A4625" s="144" t="s">
        <v>87</v>
      </c>
      <c r="B4625" s="145" t="s">
        <v>47</v>
      </c>
      <c r="C4625" s="145" t="s">
        <v>10</v>
      </c>
      <c r="D4625" s="146" t="str">
        <f>VLOOKUP(C4625,[0]!Data,2,)</f>
        <v>Doctor</v>
      </c>
      <c r="E4625" s="145">
        <v>2</v>
      </c>
      <c r="F4625" s="145" t="s">
        <v>11</v>
      </c>
      <c r="G4625" s="146">
        <f t="shared" si="154"/>
        <v>1</v>
      </c>
      <c r="H4625" s="147">
        <f t="shared" si="155"/>
        <v>1</v>
      </c>
    </row>
    <row r="4626" spans="1:8" x14ac:dyDescent="0.35">
      <c r="A4626" s="144" t="s">
        <v>87</v>
      </c>
      <c r="B4626" s="145">
        <v>6</v>
      </c>
      <c r="C4626" s="145" t="s">
        <v>10</v>
      </c>
      <c r="D4626" s="146" t="str">
        <f>VLOOKUP(C4626,[0]!Data,2,)</f>
        <v>Doctor</v>
      </c>
      <c r="E4626" s="145">
        <v>3</v>
      </c>
      <c r="F4626" s="145" t="s">
        <v>11</v>
      </c>
      <c r="G4626" s="146">
        <f t="shared" si="154"/>
        <v>1</v>
      </c>
      <c r="H4626" s="147">
        <f t="shared" si="155"/>
        <v>1</v>
      </c>
    </row>
    <row r="4627" spans="1:8" x14ac:dyDescent="0.35">
      <c r="A4627" s="144" t="s">
        <v>87</v>
      </c>
      <c r="B4627" s="145">
        <v>6</v>
      </c>
      <c r="C4627" s="145" t="s">
        <v>10</v>
      </c>
      <c r="D4627" s="146" t="str">
        <f>VLOOKUP(C4627,[0]!Data,2,)</f>
        <v>Doctor</v>
      </c>
      <c r="E4627" s="145">
        <v>5</v>
      </c>
      <c r="F4627" s="145" t="s">
        <v>11</v>
      </c>
      <c r="G4627" s="146">
        <f t="shared" si="154"/>
        <v>1</v>
      </c>
      <c r="H4627" s="147">
        <f t="shared" si="155"/>
        <v>1</v>
      </c>
    </row>
    <row r="4628" spans="1:8" x14ac:dyDescent="0.35">
      <c r="A4628" s="144" t="s">
        <v>87</v>
      </c>
      <c r="B4628" s="145">
        <v>6</v>
      </c>
      <c r="C4628" s="145" t="s">
        <v>10</v>
      </c>
      <c r="D4628" s="146" t="str">
        <f>VLOOKUP(C4628,[0]!Data,2,)</f>
        <v>Doctor</v>
      </c>
      <c r="E4628" s="145">
        <v>1</v>
      </c>
      <c r="F4628" s="145" t="s">
        <v>11</v>
      </c>
      <c r="G4628" s="146">
        <f t="shared" si="154"/>
        <v>1</v>
      </c>
      <c r="H4628" s="147">
        <f t="shared" si="155"/>
        <v>1</v>
      </c>
    </row>
    <row r="4629" spans="1:8" x14ac:dyDescent="0.35">
      <c r="A4629" s="144" t="s">
        <v>87</v>
      </c>
      <c r="B4629" s="145">
        <v>6</v>
      </c>
      <c r="C4629" s="145" t="s">
        <v>10</v>
      </c>
      <c r="D4629" s="146" t="str">
        <f>VLOOKUP(C4629,[0]!Data,2,)</f>
        <v>Doctor</v>
      </c>
      <c r="E4629" s="145">
        <v>1</v>
      </c>
      <c r="F4629" s="145" t="s">
        <v>29</v>
      </c>
      <c r="G4629" s="146">
        <f t="shared" si="154"/>
        <v>0</v>
      </c>
      <c r="H4629" s="147">
        <f t="shared" si="155"/>
        <v>1</v>
      </c>
    </row>
    <row r="4630" spans="1:8" x14ac:dyDescent="0.35">
      <c r="A4630" s="144" t="s">
        <v>87</v>
      </c>
      <c r="B4630" s="145">
        <v>6</v>
      </c>
      <c r="C4630" s="145" t="s">
        <v>12</v>
      </c>
      <c r="D4630" s="146" t="str">
        <f>VLOOKUP(C4630,[0]!Data,2,)</f>
        <v>Nurse</v>
      </c>
      <c r="E4630" s="145">
        <v>1</v>
      </c>
      <c r="F4630" s="145" t="s">
        <v>11</v>
      </c>
      <c r="G4630" s="146">
        <f t="shared" si="154"/>
        <v>1</v>
      </c>
      <c r="H4630" s="147">
        <f t="shared" si="155"/>
        <v>1</v>
      </c>
    </row>
    <row r="4631" spans="1:8" x14ac:dyDescent="0.35">
      <c r="A4631" s="144" t="s">
        <v>87</v>
      </c>
      <c r="B4631" s="145">
        <v>6</v>
      </c>
      <c r="C4631" s="145" t="s">
        <v>12</v>
      </c>
      <c r="D4631" s="146" t="str">
        <f>VLOOKUP(C4631,[0]!Data,2,)</f>
        <v>Nurse</v>
      </c>
      <c r="E4631" s="145">
        <v>5</v>
      </c>
      <c r="F4631" s="145" t="s">
        <v>11</v>
      </c>
      <c r="G4631" s="146">
        <f t="shared" si="154"/>
        <v>1</v>
      </c>
      <c r="H4631" s="147">
        <f t="shared" si="155"/>
        <v>1</v>
      </c>
    </row>
    <row r="4632" spans="1:8" x14ac:dyDescent="0.35">
      <c r="A4632" s="144" t="s">
        <v>87</v>
      </c>
      <c r="B4632" s="145">
        <v>6</v>
      </c>
      <c r="C4632" s="145" t="s">
        <v>12</v>
      </c>
      <c r="D4632" s="146" t="str">
        <f>VLOOKUP(C4632,[0]!Data,2,)</f>
        <v>Nurse</v>
      </c>
      <c r="E4632" s="145">
        <v>1</v>
      </c>
      <c r="F4632" s="145" t="s">
        <v>11</v>
      </c>
      <c r="G4632" s="146">
        <f t="shared" si="154"/>
        <v>1</v>
      </c>
      <c r="H4632" s="147">
        <f t="shared" si="155"/>
        <v>1</v>
      </c>
    </row>
    <row r="4633" spans="1:8" x14ac:dyDescent="0.35">
      <c r="A4633" s="144" t="s">
        <v>87</v>
      </c>
      <c r="B4633" s="145">
        <v>6</v>
      </c>
      <c r="C4633" s="145" t="s">
        <v>12</v>
      </c>
      <c r="D4633" s="146" t="str">
        <f>VLOOKUP(C4633,[0]!Data,2,)</f>
        <v>Nurse</v>
      </c>
      <c r="E4633" s="145">
        <v>2</v>
      </c>
      <c r="F4633" s="145" t="s">
        <v>11</v>
      </c>
      <c r="G4633" s="146">
        <f t="shared" si="154"/>
        <v>1</v>
      </c>
      <c r="H4633" s="147">
        <f t="shared" si="155"/>
        <v>1</v>
      </c>
    </row>
    <row r="4634" spans="1:8" x14ac:dyDescent="0.35">
      <c r="A4634" s="144" t="s">
        <v>87</v>
      </c>
      <c r="B4634" s="145">
        <v>6</v>
      </c>
      <c r="C4634" s="145" t="s">
        <v>12</v>
      </c>
      <c r="D4634" s="146" t="str">
        <f>VLOOKUP(C4634,[0]!Data,2,)</f>
        <v>Nurse</v>
      </c>
      <c r="E4634" s="145">
        <v>4</v>
      </c>
      <c r="F4634" s="145" t="s">
        <v>11</v>
      </c>
      <c r="G4634" s="146">
        <f t="shared" si="154"/>
        <v>1</v>
      </c>
      <c r="H4634" s="147">
        <f t="shared" si="155"/>
        <v>1</v>
      </c>
    </row>
    <row r="4635" spans="1:8" x14ac:dyDescent="0.35">
      <c r="A4635" s="144" t="s">
        <v>87</v>
      </c>
      <c r="B4635" s="145" t="s">
        <v>36</v>
      </c>
      <c r="C4635" s="145" t="s">
        <v>12</v>
      </c>
      <c r="D4635" s="146" t="str">
        <f>VLOOKUP(C4635,[0]!Data,2,)</f>
        <v>Nurse</v>
      </c>
      <c r="E4635" s="145">
        <v>3</v>
      </c>
      <c r="F4635" s="145" t="s">
        <v>11</v>
      </c>
      <c r="G4635" s="146">
        <f t="shared" si="154"/>
        <v>1</v>
      </c>
      <c r="H4635" s="147">
        <f t="shared" si="155"/>
        <v>1</v>
      </c>
    </row>
    <row r="4636" spans="1:8" x14ac:dyDescent="0.35">
      <c r="A4636" s="144" t="s">
        <v>87</v>
      </c>
      <c r="B4636" s="145" t="s">
        <v>36</v>
      </c>
      <c r="C4636" s="145" t="s">
        <v>12</v>
      </c>
      <c r="D4636" s="146" t="str">
        <f>VLOOKUP(C4636,[0]!Data,2,)</f>
        <v>Nurse</v>
      </c>
      <c r="E4636" s="145">
        <v>4</v>
      </c>
      <c r="F4636" s="145" t="s">
        <v>11</v>
      </c>
      <c r="G4636" s="146">
        <f t="shared" si="154"/>
        <v>1</v>
      </c>
      <c r="H4636" s="147">
        <f t="shared" si="155"/>
        <v>1</v>
      </c>
    </row>
    <row r="4637" spans="1:8" x14ac:dyDescent="0.35">
      <c r="A4637" s="144" t="s">
        <v>87</v>
      </c>
      <c r="B4637" s="145" t="s">
        <v>36</v>
      </c>
      <c r="C4637" s="145" t="s">
        <v>12</v>
      </c>
      <c r="D4637" s="146" t="str">
        <f>VLOOKUP(C4637,[0]!Data,2,)</f>
        <v>Nurse</v>
      </c>
      <c r="E4637" s="145">
        <v>1</v>
      </c>
      <c r="F4637" s="145" t="s">
        <v>11</v>
      </c>
      <c r="G4637" s="146">
        <f t="shared" si="154"/>
        <v>1</v>
      </c>
      <c r="H4637" s="147">
        <f t="shared" si="155"/>
        <v>1</v>
      </c>
    </row>
    <row r="4638" spans="1:8" x14ac:dyDescent="0.35">
      <c r="A4638" s="144" t="s">
        <v>87</v>
      </c>
      <c r="B4638" s="145" t="s">
        <v>36</v>
      </c>
      <c r="C4638" s="145" t="s">
        <v>12</v>
      </c>
      <c r="D4638" s="146" t="str">
        <f>VLOOKUP(C4638,[0]!Data,2,)</f>
        <v>Nurse</v>
      </c>
      <c r="E4638" s="145">
        <v>3</v>
      </c>
      <c r="F4638" s="145" t="s">
        <v>11</v>
      </c>
      <c r="G4638" s="146">
        <f t="shared" si="154"/>
        <v>1</v>
      </c>
      <c r="H4638" s="147">
        <f t="shared" si="155"/>
        <v>1</v>
      </c>
    </row>
    <row r="4639" spans="1:8" x14ac:dyDescent="0.35">
      <c r="A4639" s="144" t="s">
        <v>87</v>
      </c>
      <c r="B4639" s="145" t="s">
        <v>36</v>
      </c>
      <c r="C4639" s="145" t="s">
        <v>12</v>
      </c>
      <c r="D4639" s="146" t="str">
        <f>VLOOKUP(C4639,[0]!Data,2,)</f>
        <v>Nurse</v>
      </c>
      <c r="E4639" s="145">
        <v>1</v>
      </c>
      <c r="F4639" s="145" t="s">
        <v>11</v>
      </c>
      <c r="G4639" s="146">
        <f t="shared" si="154"/>
        <v>1</v>
      </c>
      <c r="H4639" s="147">
        <f t="shared" si="155"/>
        <v>1</v>
      </c>
    </row>
    <row r="4640" spans="1:8" x14ac:dyDescent="0.35">
      <c r="A4640" s="144" t="s">
        <v>87</v>
      </c>
      <c r="B4640" s="145" t="s">
        <v>36</v>
      </c>
      <c r="C4640" s="145" t="s">
        <v>12</v>
      </c>
      <c r="D4640" s="146" t="str">
        <f>VLOOKUP(C4640,[0]!Data,2,)</f>
        <v>Nurse</v>
      </c>
      <c r="E4640" s="145">
        <v>4</v>
      </c>
      <c r="F4640" s="145" t="s">
        <v>11</v>
      </c>
      <c r="G4640" s="146">
        <f t="shared" si="154"/>
        <v>1</v>
      </c>
      <c r="H4640" s="147">
        <f t="shared" si="155"/>
        <v>1</v>
      </c>
    </row>
    <row r="4641" spans="1:8" x14ac:dyDescent="0.35">
      <c r="A4641" s="144" t="s">
        <v>87</v>
      </c>
      <c r="B4641" s="145" t="s">
        <v>36</v>
      </c>
      <c r="C4641" s="145" t="s">
        <v>10</v>
      </c>
      <c r="D4641" s="146" t="str">
        <f>VLOOKUP(C4641,[0]!Data,2,)</f>
        <v>Doctor</v>
      </c>
      <c r="E4641" s="145">
        <v>4</v>
      </c>
      <c r="F4641" s="145" t="s">
        <v>11</v>
      </c>
      <c r="G4641" s="146">
        <f t="shared" si="154"/>
        <v>1</v>
      </c>
      <c r="H4641" s="147">
        <f t="shared" si="155"/>
        <v>1</v>
      </c>
    </row>
    <row r="4642" spans="1:8" x14ac:dyDescent="0.35">
      <c r="A4642" s="144" t="s">
        <v>87</v>
      </c>
      <c r="B4642" s="145" t="s">
        <v>36</v>
      </c>
      <c r="C4642" s="145" t="s">
        <v>10</v>
      </c>
      <c r="D4642" s="146" t="str">
        <f>VLOOKUP(C4642,[0]!Data,2,)</f>
        <v>Doctor</v>
      </c>
      <c r="E4642" s="145">
        <v>4</v>
      </c>
      <c r="F4642" s="145" t="s">
        <v>11</v>
      </c>
      <c r="G4642" s="146">
        <f t="shared" si="154"/>
        <v>1</v>
      </c>
      <c r="H4642" s="147">
        <f t="shared" si="155"/>
        <v>1</v>
      </c>
    </row>
    <row r="4643" spans="1:8" x14ac:dyDescent="0.35">
      <c r="A4643" s="144" t="s">
        <v>87</v>
      </c>
      <c r="B4643" s="145" t="s">
        <v>36</v>
      </c>
      <c r="C4643" s="145" t="s">
        <v>10</v>
      </c>
      <c r="D4643" s="146" t="str">
        <f>VLOOKUP(C4643,[0]!Data,2,)</f>
        <v>Doctor</v>
      </c>
      <c r="E4643" s="145">
        <v>1</v>
      </c>
      <c r="F4643" s="145" t="s">
        <v>11</v>
      </c>
      <c r="G4643" s="146">
        <f t="shared" si="154"/>
        <v>1</v>
      </c>
      <c r="H4643" s="147">
        <f t="shared" si="155"/>
        <v>1</v>
      </c>
    </row>
    <row r="4644" spans="1:8" x14ac:dyDescent="0.35">
      <c r="A4644" s="144" t="s">
        <v>87</v>
      </c>
      <c r="B4644" s="145" t="s">
        <v>36</v>
      </c>
      <c r="C4644" s="145" t="s">
        <v>10</v>
      </c>
      <c r="D4644" s="146" t="str">
        <f>VLOOKUP(C4644,[0]!Data,2,)</f>
        <v>Doctor</v>
      </c>
      <c r="E4644" s="145">
        <v>1</v>
      </c>
      <c r="F4644" s="145" t="s">
        <v>11</v>
      </c>
      <c r="G4644" s="146">
        <f t="shared" si="154"/>
        <v>1</v>
      </c>
      <c r="H4644" s="147">
        <f t="shared" si="155"/>
        <v>1</v>
      </c>
    </row>
    <row r="4645" spans="1:8" x14ac:dyDescent="0.35">
      <c r="A4645" s="144" t="s">
        <v>87</v>
      </c>
      <c r="B4645" s="145" t="s">
        <v>36</v>
      </c>
      <c r="C4645" s="145" t="s">
        <v>12</v>
      </c>
      <c r="D4645" s="146" t="str">
        <f>VLOOKUP(C4645,[0]!Data,2,)</f>
        <v>Nurse</v>
      </c>
      <c r="E4645" s="145">
        <v>4</v>
      </c>
      <c r="F4645" s="145" t="s">
        <v>11</v>
      </c>
      <c r="G4645" s="146">
        <f t="shared" si="154"/>
        <v>1</v>
      </c>
      <c r="H4645" s="147">
        <f t="shared" si="155"/>
        <v>1</v>
      </c>
    </row>
    <row r="4646" spans="1:8" x14ac:dyDescent="0.35">
      <c r="A4646" s="144" t="s">
        <v>87</v>
      </c>
      <c r="B4646" s="145" t="s">
        <v>36</v>
      </c>
      <c r="C4646" s="145" t="s">
        <v>12</v>
      </c>
      <c r="D4646" s="146" t="str">
        <f>VLOOKUP(C4646,[0]!Data,2,)</f>
        <v>Nurse</v>
      </c>
      <c r="E4646" s="145">
        <v>1</v>
      </c>
      <c r="F4646" s="145" t="s">
        <v>11</v>
      </c>
      <c r="G4646" s="146">
        <f t="shared" si="154"/>
        <v>1</v>
      </c>
      <c r="H4646" s="147">
        <f t="shared" si="155"/>
        <v>1</v>
      </c>
    </row>
    <row r="4647" spans="1:8" x14ac:dyDescent="0.35">
      <c r="A4647" s="144" t="s">
        <v>87</v>
      </c>
      <c r="B4647" s="145" t="s">
        <v>36</v>
      </c>
      <c r="C4647" s="145" t="s">
        <v>12</v>
      </c>
      <c r="D4647" s="146" t="str">
        <f>VLOOKUP(C4647,[0]!Data,2,)</f>
        <v>Nurse</v>
      </c>
      <c r="E4647" s="145">
        <v>3</v>
      </c>
      <c r="F4647" s="145" t="s">
        <v>11</v>
      </c>
      <c r="G4647" s="146">
        <f t="shared" si="154"/>
        <v>1</v>
      </c>
      <c r="H4647" s="147">
        <f t="shared" si="155"/>
        <v>1</v>
      </c>
    </row>
    <row r="4648" spans="1:8" x14ac:dyDescent="0.35">
      <c r="A4648" s="144" t="s">
        <v>87</v>
      </c>
      <c r="B4648" s="145" t="s">
        <v>36</v>
      </c>
      <c r="C4648" s="145" t="s">
        <v>12</v>
      </c>
      <c r="D4648" s="146" t="str">
        <f>VLOOKUP(C4648,[0]!Data,2,)</f>
        <v>Nurse</v>
      </c>
      <c r="E4648" s="145">
        <v>1</v>
      </c>
      <c r="F4648" s="145" t="s">
        <v>11</v>
      </c>
      <c r="G4648" s="146">
        <f t="shared" si="154"/>
        <v>1</v>
      </c>
      <c r="H4648" s="147">
        <f t="shared" si="155"/>
        <v>1</v>
      </c>
    </row>
    <row r="4649" spans="1:8" x14ac:dyDescent="0.35">
      <c r="A4649" s="144" t="s">
        <v>87</v>
      </c>
      <c r="B4649" s="145" t="s">
        <v>36</v>
      </c>
      <c r="C4649" s="145" t="s">
        <v>12</v>
      </c>
      <c r="D4649" s="146" t="str">
        <f>VLOOKUP(C4649,[0]!Data,2,)</f>
        <v>Nurse</v>
      </c>
      <c r="E4649" s="145">
        <v>4</v>
      </c>
      <c r="F4649" s="145" t="s">
        <v>11</v>
      </c>
      <c r="G4649" s="146">
        <f t="shared" si="154"/>
        <v>1</v>
      </c>
      <c r="H4649" s="147">
        <f t="shared" si="155"/>
        <v>1</v>
      </c>
    </row>
    <row r="4650" spans="1:8" x14ac:dyDescent="0.35">
      <c r="A4650" s="144" t="s">
        <v>87</v>
      </c>
      <c r="B4650" s="145" t="s">
        <v>36</v>
      </c>
      <c r="C4650" s="145" t="s">
        <v>12</v>
      </c>
      <c r="D4650" s="146" t="str">
        <f>VLOOKUP(C4650,[0]!Data,2,)</f>
        <v>Nurse</v>
      </c>
      <c r="E4650" s="145">
        <v>4</v>
      </c>
      <c r="F4650" s="145" t="s">
        <v>11</v>
      </c>
      <c r="G4650" s="146">
        <f t="shared" si="154"/>
        <v>1</v>
      </c>
      <c r="H4650" s="147">
        <f t="shared" si="155"/>
        <v>1</v>
      </c>
    </row>
    <row r="4651" spans="1:8" x14ac:dyDescent="0.35">
      <c r="A4651" s="144" t="s">
        <v>87</v>
      </c>
      <c r="B4651" s="145" t="s">
        <v>36</v>
      </c>
      <c r="C4651" s="145" t="s">
        <v>12</v>
      </c>
      <c r="D4651" s="146" t="str">
        <f>VLOOKUP(C4651,[0]!Data,2,)</f>
        <v>Nurse</v>
      </c>
      <c r="E4651" s="145">
        <v>4</v>
      </c>
      <c r="F4651" s="145" t="s">
        <v>11</v>
      </c>
      <c r="G4651" s="146">
        <f t="shared" si="154"/>
        <v>1</v>
      </c>
      <c r="H4651" s="147">
        <f t="shared" si="155"/>
        <v>1</v>
      </c>
    </row>
    <row r="4652" spans="1:8" x14ac:dyDescent="0.35">
      <c r="A4652" s="144" t="s">
        <v>87</v>
      </c>
      <c r="B4652" s="145" t="s">
        <v>36</v>
      </c>
      <c r="C4652" s="145" t="s">
        <v>12</v>
      </c>
      <c r="D4652" s="146" t="str">
        <f>VLOOKUP(C4652,[0]!Data,2,)</f>
        <v>Nurse</v>
      </c>
      <c r="E4652" s="145">
        <v>3</v>
      </c>
      <c r="F4652" s="145" t="s">
        <v>11</v>
      </c>
      <c r="G4652" s="146">
        <f t="shared" si="154"/>
        <v>1</v>
      </c>
      <c r="H4652" s="147">
        <f t="shared" si="155"/>
        <v>1</v>
      </c>
    </row>
    <row r="4653" spans="1:8" x14ac:dyDescent="0.35">
      <c r="A4653" s="144" t="s">
        <v>87</v>
      </c>
      <c r="B4653" s="145" t="s">
        <v>36</v>
      </c>
      <c r="C4653" s="145" t="s">
        <v>12</v>
      </c>
      <c r="D4653" s="146" t="str">
        <f>VLOOKUP(C4653,[0]!Data,2,)</f>
        <v>Nurse</v>
      </c>
      <c r="E4653" s="145">
        <v>4</v>
      </c>
      <c r="F4653" s="145" t="s">
        <v>29</v>
      </c>
      <c r="G4653" s="146">
        <f t="shared" si="154"/>
        <v>0</v>
      </c>
      <c r="H4653" s="147">
        <f t="shared" si="155"/>
        <v>1</v>
      </c>
    </row>
    <row r="4654" spans="1:8" x14ac:dyDescent="0.35">
      <c r="A4654" s="144" t="s">
        <v>87</v>
      </c>
      <c r="B4654" s="145" t="s">
        <v>36</v>
      </c>
      <c r="C4654" s="145" t="s">
        <v>12</v>
      </c>
      <c r="D4654" s="146" t="str">
        <f>VLOOKUP(C4654,[0]!Data,2,)</f>
        <v>Nurse</v>
      </c>
      <c r="E4654" s="145">
        <v>3</v>
      </c>
      <c r="F4654" s="145" t="s">
        <v>11</v>
      </c>
      <c r="G4654" s="146">
        <f t="shared" si="154"/>
        <v>1</v>
      </c>
      <c r="H4654" s="147">
        <f t="shared" si="155"/>
        <v>1</v>
      </c>
    </row>
    <row r="4655" spans="1:8" x14ac:dyDescent="0.35">
      <c r="A4655" s="144" t="s">
        <v>87</v>
      </c>
      <c r="B4655" s="145" t="s">
        <v>36</v>
      </c>
      <c r="C4655" s="145" t="s">
        <v>12</v>
      </c>
      <c r="D4655" s="146" t="str">
        <f>VLOOKUP(C4655,[0]!Data,2,)</f>
        <v>Nurse</v>
      </c>
      <c r="E4655" s="145">
        <v>1</v>
      </c>
      <c r="F4655" s="145" t="s">
        <v>11</v>
      </c>
      <c r="G4655" s="146">
        <f t="shared" si="154"/>
        <v>1</v>
      </c>
      <c r="H4655" s="147">
        <f t="shared" si="155"/>
        <v>1</v>
      </c>
    </row>
    <row r="4656" spans="1:8" x14ac:dyDescent="0.35">
      <c r="A4656" s="144" t="s">
        <v>87</v>
      </c>
      <c r="B4656" s="145" t="s">
        <v>23</v>
      </c>
      <c r="C4656" s="145" t="s">
        <v>24</v>
      </c>
      <c r="D4656" s="146" t="str">
        <f>VLOOKUP(C4656,[0]!Data,2,)</f>
        <v>Allied Health</v>
      </c>
      <c r="E4656" s="145">
        <v>3</v>
      </c>
      <c r="F4656" s="145" t="s">
        <v>11</v>
      </c>
      <c r="G4656" s="146">
        <f t="shared" si="154"/>
        <v>1</v>
      </c>
      <c r="H4656" s="147">
        <f t="shared" si="155"/>
        <v>1</v>
      </c>
    </row>
    <row r="4657" spans="1:8" x14ac:dyDescent="0.35">
      <c r="A4657" s="144" t="s">
        <v>87</v>
      </c>
      <c r="B4657" s="145" t="s">
        <v>23</v>
      </c>
      <c r="C4657" s="145" t="s">
        <v>24</v>
      </c>
      <c r="D4657" s="146" t="str">
        <f>VLOOKUP(C4657,[0]!Data,2,)</f>
        <v>Allied Health</v>
      </c>
      <c r="E4657" s="145">
        <v>3</v>
      </c>
      <c r="F4657" s="145" t="s">
        <v>11</v>
      </c>
      <c r="G4657" s="146">
        <f t="shared" si="154"/>
        <v>1</v>
      </c>
      <c r="H4657" s="147">
        <f t="shared" si="155"/>
        <v>1</v>
      </c>
    </row>
    <row r="4658" spans="1:8" x14ac:dyDescent="0.35">
      <c r="A4658" s="144" t="s">
        <v>87</v>
      </c>
      <c r="B4658" s="145" t="s">
        <v>23</v>
      </c>
      <c r="C4658" s="145" t="s">
        <v>24</v>
      </c>
      <c r="D4658" s="146" t="str">
        <f>VLOOKUP(C4658,[0]!Data,2,)</f>
        <v>Allied Health</v>
      </c>
      <c r="E4658" s="145">
        <v>3</v>
      </c>
      <c r="F4658" s="145" t="s">
        <v>29</v>
      </c>
      <c r="G4658" s="146">
        <f t="shared" si="154"/>
        <v>0</v>
      </c>
      <c r="H4658" s="147">
        <f t="shared" si="155"/>
        <v>1</v>
      </c>
    </row>
    <row r="4659" spans="1:8" x14ac:dyDescent="0.35">
      <c r="A4659" s="144" t="s">
        <v>87</v>
      </c>
      <c r="B4659" s="145" t="s">
        <v>23</v>
      </c>
      <c r="C4659" s="145" t="s">
        <v>24</v>
      </c>
      <c r="D4659" s="146" t="str">
        <f>VLOOKUP(C4659,[0]!Data,2,)</f>
        <v>Allied Health</v>
      </c>
      <c r="E4659" s="145">
        <v>3</v>
      </c>
      <c r="F4659" s="145" t="s">
        <v>29</v>
      </c>
      <c r="G4659" s="146">
        <f t="shared" si="154"/>
        <v>0</v>
      </c>
      <c r="H4659" s="147">
        <f t="shared" si="155"/>
        <v>1</v>
      </c>
    </row>
    <row r="4660" spans="1:8" x14ac:dyDescent="0.35">
      <c r="A4660" s="144" t="s">
        <v>87</v>
      </c>
      <c r="B4660" s="145" t="s">
        <v>23</v>
      </c>
      <c r="C4660" s="145" t="s">
        <v>24</v>
      </c>
      <c r="D4660" s="146" t="str">
        <f>VLOOKUP(C4660,[0]!Data,2,)</f>
        <v>Allied Health</v>
      </c>
      <c r="E4660" s="145">
        <v>3</v>
      </c>
      <c r="F4660" s="145" t="s">
        <v>11</v>
      </c>
      <c r="G4660" s="146">
        <f t="shared" si="154"/>
        <v>1</v>
      </c>
      <c r="H4660" s="147">
        <f t="shared" si="155"/>
        <v>1</v>
      </c>
    </row>
    <row r="4661" spans="1:8" x14ac:dyDescent="0.35">
      <c r="A4661" s="144" t="s">
        <v>87</v>
      </c>
      <c r="B4661" s="145" t="s">
        <v>23</v>
      </c>
      <c r="C4661" s="145" t="s">
        <v>24</v>
      </c>
      <c r="D4661" s="146" t="str">
        <f>VLOOKUP(C4661,[0]!Data,2,)</f>
        <v>Allied Health</v>
      </c>
      <c r="E4661" s="145">
        <v>3</v>
      </c>
      <c r="F4661" s="145" t="s">
        <v>11</v>
      </c>
      <c r="G4661" s="146">
        <f t="shared" si="154"/>
        <v>1</v>
      </c>
      <c r="H4661" s="147">
        <f t="shared" si="155"/>
        <v>1</v>
      </c>
    </row>
    <row r="4662" spans="1:8" x14ac:dyDescent="0.35">
      <c r="A4662" s="144" t="s">
        <v>87</v>
      </c>
      <c r="B4662" s="145" t="s">
        <v>23</v>
      </c>
      <c r="C4662" s="145" t="s">
        <v>24</v>
      </c>
      <c r="D4662" s="146" t="str">
        <f>VLOOKUP(C4662,[0]!Data,2,)</f>
        <v>Allied Health</v>
      </c>
      <c r="E4662" s="145">
        <v>3</v>
      </c>
      <c r="F4662" s="145" t="s">
        <v>11</v>
      </c>
      <c r="G4662" s="146">
        <f t="shared" si="154"/>
        <v>1</v>
      </c>
      <c r="H4662" s="147">
        <f t="shared" si="155"/>
        <v>1</v>
      </c>
    </row>
    <row r="4663" spans="1:8" x14ac:dyDescent="0.35">
      <c r="A4663" s="144" t="s">
        <v>87</v>
      </c>
      <c r="B4663" s="145" t="s">
        <v>23</v>
      </c>
      <c r="C4663" s="145" t="s">
        <v>24</v>
      </c>
      <c r="D4663" s="146" t="str">
        <f>VLOOKUP(C4663,[0]!Data,2,)</f>
        <v>Allied Health</v>
      </c>
      <c r="E4663" s="145">
        <v>3</v>
      </c>
      <c r="F4663" s="145" t="s">
        <v>11</v>
      </c>
      <c r="G4663" s="146">
        <f t="shared" si="154"/>
        <v>1</v>
      </c>
      <c r="H4663" s="147">
        <f t="shared" si="155"/>
        <v>1</v>
      </c>
    </row>
    <row r="4664" spans="1:8" x14ac:dyDescent="0.35">
      <c r="A4664" s="144" t="s">
        <v>87</v>
      </c>
      <c r="B4664" s="145" t="s">
        <v>23</v>
      </c>
      <c r="C4664" s="145" t="s">
        <v>52</v>
      </c>
      <c r="D4664" s="146" t="str">
        <f>VLOOKUP(C4664,[0]!Data,2,)</f>
        <v>Allied Health</v>
      </c>
      <c r="E4664" s="145">
        <v>3</v>
      </c>
      <c r="F4664" s="145" t="s">
        <v>29</v>
      </c>
      <c r="G4664" s="146">
        <f t="shared" si="154"/>
        <v>0</v>
      </c>
      <c r="H4664" s="147">
        <f t="shared" si="155"/>
        <v>1</v>
      </c>
    </row>
    <row r="4665" spans="1:8" x14ac:dyDescent="0.35">
      <c r="A4665" s="144" t="s">
        <v>87</v>
      </c>
      <c r="B4665" s="145" t="s">
        <v>23</v>
      </c>
      <c r="C4665" s="145" t="s">
        <v>52</v>
      </c>
      <c r="D4665" s="146" t="str">
        <f>VLOOKUP(C4665,[0]!Data,2,)</f>
        <v>Allied Health</v>
      </c>
      <c r="E4665" s="145">
        <v>3</v>
      </c>
      <c r="F4665" s="145" t="s">
        <v>29</v>
      </c>
      <c r="G4665" s="146">
        <f t="shared" si="154"/>
        <v>0</v>
      </c>
      <c r="H4665" s="147">
        <f t="shared" si="155"/>
        <v>1</v>
      </c>
    </row>
    <row r="4666" spans="1:8" x14ac:dyDescent="0.35">
      <c r="A4666" s="144" t="s">
        <v>87</v>
      </c>
      <c r="B4666" s="145" t="s">
        <v>23</v>
      </c>
      <c r="C4666" s="145" t="s">
        <v>52</v>
      </c>
      <c r="D4666" s="146" t="str">
        <f>VLOOKUP(C4666,[0]!Data,2,)</f>
        <v>Allied Health</v>
      </c>
      <c r="E4666" s="145">
        <v>3</v>
      </c>
      <c r="F4666" s="145" t="s">
        <v>29</v>
      </c>
      <c r="G4666" s="146">
        <f t="shared" si="154"/>
        <v>0</v>
      </c>
      <c r="H4666" s="147">
        <f t="shared" si="155"/>
        <v>1</v>
      </c>
    </row>
    <row r="4667" spans="1:8" x14ac:dyDescent="0.35">
      <c r="A4667" s="144" t="s">
        <v>87</v>
      </c>
      <c r="B4667" s="145" t="s">
        <v>23</v>
      </c>
      <c r="C4667" s="145" t="s">
        <v>52</v>
      </c>
      <c r="D4667" s="146" t="str">
        <f>VLOOKUP(C4667,[0]!Data,2,)</f>
        <v>Allied Health</v>
      </c>
      <c r="E4667" s="145">
        <v>3</v>
      </c>
      <c r="F4667" s="145" t="s">
        <v>29</v>
      </c>
      <c r="G4667" s="146">
        <f t="shared" si="154"/>
        <v>0</v>
      </c>
      <c r="H4667" s="147">
        <f t="shared" si="155"/>
        <v>1</v>
      </c>
    </row>
    <row r="4668" spans="1:8" x14ac:dyDescent="0.35">
      <c r="A4668" s="144" t="s">
        <v>87</v>
      </c>
      <c r="B4668" s="145" t="s">
        <v>23</v>
      </c>
      <c r="C4668" s="145" t="s">
        <v>35</v>
      </c>
      <c r="D4668" s="146" t="str">
        <f>VLOOKUP(C4668,[0]!Data,2,)</f>
        <v>Allied Health</v>
      </c>
      <c r="E4668" s="145">
        <v>3</v>
      </c>
      <c r="F4668" s="145" t="s">
        <v>11</v>
      </c>
      <c r="G4668" s="146">
        <f t="shared" ref="G4668:G4731" si="156">IF(F4668="Y",1,0)</f>
        <v>1</v>
      </c>
      <c r="H4668" s="147">
        <f t="shared" ref="H4668:H4731" si="157">IF(F4668="Y,N",1,1)</f>
        <v>1</v>
      </c>
    </row>
    <row r="4669" spans="1:8" x14ac:dyDescent="0.35">
      <c r="A4669" s="144" t="s">
        <v>87</v>
      </c>
      <c r="B4669" s="145" t="s">
        <v>23</v>
      </c>
      <c r="C4669" s="145" t="s">
        <v>24</v>
      </c>
      <c r="D4669" s="146" t="str">
        <f>VLOOKUP(C4669,[0]!Data,2,)</f>
        <v>Allied Health</v>
      </c>
      <c r="E4669" s="145">
        <v>3</v>
      </c>
      <c r="F4669" s="145" t="s">
        <v>11</v>
      </c>
      <c r="G4669" s="146">
        <f t="shared" si="156"/>
        <v>1</v>
      </c>
      <c r="H4669" s="147">
        <f t="shared" si="157"/>
        <v>1</v>
      </c>
    </row>
    <row r="4670" spans="1:8" x14ac:dyDescent="0.35">
      <c r="A4670" s="144" t="s">
        <v>87</v>
      </c>
      <c r="B4670" s="145" t="s">
        <v>23</v>
      </c>
      <c r="C4670" s="145" t="s">
        <v>24</v>
      </c>
      <c r="D4670" s="146" t="str">
        <f>VLOOKUP(C4670,[0]!Data,2,)</f>
        <v>Allied Health</v>
      </c>
      <c r="E4670" s="145">
        <v>3</v>
      </c>
      <c r="F4670" s="145" t="s">
        <v>11</v>
      </c>
      <c r="G4670" s="146">
        <f t="shared" si="156"/>
        <v>1</v>
      </c>
      <c r="H4670" s="147">
        <f t="shared" si="157"/>
        <v>1</v>
      </c>
    </row>
    <row r="4671" spans="1:8" x14ac:dyDescent="0.35">
      <c r="A4671" s="144" t="s">
        <v>87</v>
      </c>
      <c r="B4671" s="145" t="s">
        <v>23</v>
      </c>
      <c r="C4671" s="145" t="s">
        <v>24</v>
      </c>
      <c r="D4671" s="146" t="str">
        <f>VLOOKUP(C4671,[0]!Data,2,)</f>
        <v>Allied Health</v>
      </c>
      <c r="E4671" s="145">
        <v>3</v>
      </c>
      <c r="F4671" s="145" t="s">
        <v>11</v>
      </c>
      <c r="G4671" s="146">
        <f t="shared" si="156"/>
        <v>1</v>
      </c>
      <c r="H4671" s="147">
        <f t="shared" si="157"/>
        <v>1</v>
      </c>
    </row>
    <row r="4672" spans="1:8" x14ac:dyDescent="0.35">
      <c r="A4672" s="144" t="s">
        <v>87</v>
      </c>
      <c r="B4672" s="145" t="s">
        <v>23</v>
      </c>
      <c r="C4672" s="145" t="s">
        <v>52</v>
      </c>
      <c r="D4672" s="146" t="str">
        <f>VLOOKUP(C4672,[0]!Data,2,)</f>
        <v>Allied Health</v>
      </c>
      <c r="E4672" s="145">
        <v>3</v>
      </c>
      <c r="F4672" s="145" t="s">
        <v>29</v>
      </c>
      <c r="G4672" s="146">
        <f t="shared" si="156"/>
        <v>0</v>
      </c>
      <c r="H4672" s="147">
        <f t="shared" si="157"/>
        <v>1</v>
      </c>
    </row>
    <row r="4673" spans="1:8" x14ac:dyDescent="0.35">
      <c r="A4673" s="144" t="s">
        <v>87</v>
      </c>
      <c r="B4673" s="145" t="s">
        <v>23</v>
      </c>
      <c r="C4673" s="145" t="s">
        <v>52</v>
      </c>
      <c r="D4673" s="146" t="str">
        <f>VLOOKUP(C4673,[0]!Data,2,)</f>
        <v>Allied Health</v>
      </c>
      <c r="E4673" s="145">
        <v>3</v>
      </c>
      <c r="F4673" s="145" t="s">
        <v>11</v>
      </c>
      <c r="G4673" s="146">
        <f t="shared" si="156"/>
        <v>1</v>
      </c>
      <c r="H4673" s="147">
        <f t="shared" si="157"/>
        <v>1</v>
      </c>
    </row>
    <row r="4674" spans="1:8" x14ac:dyDescent="0.35">
      <c r="A4674" s="144" t="s">
        <v>87</v>
      </c>
      <c r="B4674" s="145" t="s">
        <v>23</v>
      </c>
      <c r="C4674" s="145" t="s">
        <v>52</v>
      </c>
      <c r="D4674" s="146" t="str">
        <f>VLOOKUP(C4674,[0]!Data,2,)</f>
        <v>Allied Health</v>
      </c>
      <c r="E4674" s="145">
        <v>3</v>
      </c>
      <c r="F4674" s="145" t="s">
        <v>11</v>
      </c>
      <c r="G4674" s="146">
        <f t="shared" si="156"/>
        <v>1</v>
      </c>
      <c r="H4674" s="147">
        <f t="shared" si="157"/>
        <v>1</v>
      </c>
    </row>
    <row r="4675" spans="1:8" x14ac:dyDescent="0.35">
      <c r="A4675" s="144" t="s">
        <v>87</v>
      </c>
      <c r="B4675" s="145" t="s">
        <v>23</v>
      </c>
      <c r="C4675" s="145" t="s">
        <v>52</v>
      </c>
      <c r="D4675" s="146" t="str">
        <f>VLOOKUP(C4675,[0]!Data,2,)</f>
        <v>Allied Health</v>
      </c>
      <c r="E4675" s="145">
        <v>3</v>
      </c>
      <c r="F4675" s="145" t="s">
        <v>29</v>
      </c>
      <c r="G4675" s="146">
        <f t="shared" si="156"/>
        <v>0</v>
      </c>
      <c r="H4675" s="147">
        <f t="shared" si="157"/>
        <v>1</v>
      </c>
    </row>
    <row r="4676" spans="1:8" x14ac:dyDescent="0.35">
      <c r="A4676" s="144" t="s">
        <v>87</v>
      </c>
      <c r="B4676" s="145" t="s">
        <v>23</v>
      </c>
      <c r="C4676" s="145" t="s">
        <v>24</v>
      </c>
      <c r="D4676" s="146" t="str">
        <f>VLOOKUP(C4676,[0]!Data,2,)</f>
        <v>Allied Health</v>
      </c>
      <c r="E4676" s="145">
        <v>3</v>
      </c>
      <c r="F4676" s="145" t="s">
        <v>11</v>
      </c>
      <c r="G4676" s="146">
        <f t="shared" si="156"/>
        <v>1</v>
      </c>
      <c r="H4676" s="147">
        <f t="shared" si="157"/>
        <v>1</v>
      </c>
    </row>
    <row r="4677" spans="1:8" x14ac:dyDescent="0.35">
      <c r="A4677" s="144" t="s">
        <v>87</v>
      </c>
      <c r="B4677" s="145" t="s">
        <v>23</v>
      </c>
      <c r="C4677" s="145" t="s">
        <v>27</v>
      </c>
      <c r="D4677" s="146" t="str">
        <f>VLOOKUP(C4677,[0]!Data,2,)</f>
        <v>Allied Health</v>
      </c>
      <c r="E4677" s="145">
        <v>1</v>
      </c>
      <c r="F4677" s="145" t="s">
        <v>11</v>
      </c>
      <c r="G4677" s="146">
        <f t="shared" si="156"/>
        <v>1</v>
      </c>
      <c r="H4677" s="147">
        <f t="shared" si="157"/>
        <v>1</v>
      </c>
    </row>
    <row r="4678" spans="1:8" x14ac:dyDescent="0.35">
      <c r="A4678" s="144" t="s">
        <v>87</v>
      </c>
      <c r="B4678" s="145">
        <v>9</v>
      </c>
      <c r="C4678" s="145" t="s">
        <v>12</v>
      </c>
      <c r="D4678" s="146" t="str">
        <f>VLOOKUP(C4678,[0]!Data,2,)</f>
        <v>Nurse</v>
      </c>
      <c r="E4678" s="145">
        <v>4</v>
      </c>
      <c r="F4678" s="145" t="s">
        <v>11</v>
      </c>
      <c r="G4678" s="146">
        <f t="shared" si="156"/>
        <v>1</v>
      </c>
      <c r="H4678" s="147">
        <f t="shared" si="157"/>
        <v>1</v>
      </c>
    </row>
    <row r="4679" spans="1:8" x14ac:dyDescent="0.35">
      <c r="A4679" s="144" t="s">
        <v>87</v>
      </c>
      <c r="B4679" s="145">
        <v>9</v>
      </c>
      <c r="C4679" s="145" t="s">
        <v>12</v>
      </c>
      <c r="D4679" s="146" t="str">
        <f>VLOOKUP(C4679,[0]!Data,2,)</f>
        <v>Nurse</v>
      </c>
      <c r="E4679" s="145">
        <v>4</v>
      </c>
      <c r="F4679" s="145" t="s">
        <v>11</v>
      </c>
      <c r="G4679" s="146">
        <f t="shared" si="156"/>
        <v>1</v>
      </c>
      <c r="H4679" s="147">
        <f t="shared" si="157"/>
        <v>1</v>
      </c>
    </row>
    <row r="4680" spans="1:8" x14ac:dyDescent="0.35">
      <c r="A4680" s="144" t="s">
        <v>87</v>
      </c>
      <c r="B4680" s="145" t="s">
        <v>30</v>
      </c>
      <c r="C4680" s="145" t="s">
        <v>32</v>
      </c>
      <c r="D4680" s="146" t="str">
        <f>VLOOKUP(C4680,[0]!Data,2,)</f>
        <v>Allied Health</v>
      </c>
      <c r="E4680" s="145">
        <v>5</v>
      </c>
      <c r="F4680" s="145" t="s">
        <v>11</v>
      </c>
      <c r="G4680" s="146">
        <f t="shared" si="156"/>
        <v>1</v>
      </c>
      <c r="H4680" s="147">
        <f t="shared" si="157"/>
        <v>1</v>
      </c>
    </row>
    <row r="4681" spans="1:8" x14ac:dyDescent="0.35">
      <c r="A4681" s="144" t="s">
        <v>87</v>
      </c>
      <c r="B4681" s="145" t="s">
        <v>30</v>
      </c>
      <c r="C4681" s="145" t="s">
        <v>12</v>
      </c>
      <c r="D4681" s="146" t="str">
        <f>VLOOKUP(C4681,[0]!Data,2,)</f>
        <v>Nurse</v>
      </c>
      <c r="E4681" s="145">
        <v>5</v>
      </c>
      <c r="F4681" s="145" t="s">
        <v>11</v>
      </c>
      <c r="G4681" s="146">
        <f t="shared" si="156"/>
        <v>1</v>
      </c>
      <c r="H4681" s="147">
        <f t="shared" si="157"/>
        <v>1</v>
      </c>
    </row>
    <row r="4682" spans="1:8" x14ac:dyDescent="0.35">
      <c r="A4682" s="144" t="s">
        <v>87</v>
      </c>
      <c r="B4682" s="145" t="s">
        <v>30</v>
      </c>
      <c r="C4682" s="145" t="s">
        <v>20</v>
      </c>
      <c r="D4682" s="146" t="str">
        <f>VLOOKUP(C4682,[0]!Data,2,)</f>
        <v>Ancillary Staff</v>
      </c>
      <c r="E4682" s="145">
        <v>4</v>
      </c>
      <c r="F4682" s="145" t="s">
        <v>11</v>
      </c>
      <c r="G4682" s="146">
        <f t="shared" si="156"/>
        <v>1</v>
      </c>
      <c r="H4682" s="147">
        <f t="shared" si="157"/>
        <v>1</v>
      </c>
    </row>
    <row r="4683" spans="1:8" x14ac:dyDescent="0.35">
      <c r="A4683" s="144" t="s">
        <v>87</v>
      </c>
      <c r="B4683" s="145" t="s">
        <v>30</v>
      </c>
      <c r="C4683" s="145" t="s">
        <v>12</v>
      </c>
      <c r="D4683" s="146" t="str">
        <f>VLOOKUP(C4683,[0]!Data,2,)</f>
        <v>Nurse</v>
      </c>
      <c r="E4683" s="145">
        <v>4</v>
      </c>
      <c r="F4683" s="145" t="s">
        <v>11</v>
      </c>
      <c r="G4683" s="146">
        <f t="shared" si="156"/>
        <v>1</v>
      </c>
      <c r="H4683" s="147">
        <f t="shared" si="157"/>
        <v>1</v>
      </c>
    </row>
    <row r="4684" spans="1:8" x14ac:dyDescent="0.35">
      <c r="A4684" s="144" t="s">
        <v>87</v>
      </c>
      <c r="B4684" s="145" t="s">
        <v>30</v>
      </c>
      <c r="C4684" s="145" t="s">
        <v>12</v>
      </c>
      <c r="D4684" s="146" t="str">
        <f>VLOOKUP(C4684,[0]!Data,2,)</f>
        <v>Nurse</v>
      </c>
      <c r="E4684" s="145">
        <v>3</v>
      </c>
      <c r="F4684" s="145" t="s">
        <v>11</v>
      </c>
      <c r="G4684" s="146">
        <f t="shared" si="156"/>
        <v>1</v>
      </c>
      <c r="H4684" s="147">
        <f t="shared" si="157"/>
        <v>1</v>
      </c>
    </row>
    <row r="4685" spans="1:8" x14ac:dyDescent="0.35">
      <c r="A4685" s="144" t="s">
        <v>87</v>
      </c>
      <c r="B4685" s="145" t="s">
        <v>30</v>
      </c>
      <c r="C4685" s="145" t="s">
        <v>32</v>
      </c>
      <c r="D4685" s="146" t="str">
        <f>VLOOKUP(C4685,[0]!Data,2,)</f>
        <v>Allied Health</v>
      </c>
      <c r="E4685" s="145">
        <v>5</v>
      </c>
      <c r="F4685" s="145" t="s">
        <v>11</v>
      </c>
      <c r="G4685" s="146">
        <f t="shared" si="156"/>
        <v>1</v>
      </c>
      <c r="H4685" s="147">
        <f t="shared" si="157"/>
        <v>1</v>
      </c>
    </row>
    <row r="4686" spans="1:8" x14ac:dyDescent="0.35">
      <c r="A4686" s="144" t="s">
        <v>87</v>
      </c>
      <c r="B4686" s="145" t="s">
        <v>30</v>
      </c>
      <c r="C4686" s="145" t="s">
        <v>20</v>
      </c>
      <c r="D4686" s="146" t="str">
        <f>VLOOKUP(C4686,[0]!Data,2,)</f>
        <v>Ancillary Staff</v>
      </c>
      <c r="E4686" s="145">
        <v>4</v>
      </c>
      <c r="F4686" s="145" t="s">
        <v>11</v>
      </c>
      <c r="G4686" s="146">
        <f t="shared" si="156"/>
        <v>1</v>
      </c>
      <c r="H4686" s="147">
        <f t="shared" si="157"/>
        <v>1</v>
      </c>
    </row>
    <row r="4687" spans="1:8" x14ac:dyDescent="0.35">
      <c r="A4687" s="144" t="s">
        <v>87</v>
      </c>
      <c r="B4687" s="145" t="s">
        <v>30</v>
      </c>
      <c r="C4687" s="145" t="s">
        <v>20</v>
      </c>
      <c r="D4687" s="146" t="str">
        <f>VLOOKUP(C4687,[0]!Data,2,)</f>
        <v>Ancillary Staff</v>
      </c>
      <c r="E4687" s="145">
        <v>5</v>
      </c>
      <c r="F4687" s="145" t="s">
        <v>11</v>
      </c>
      <c r="G4687" s="146">
        <f t="shared" si="156"/>
        <v>1</v>
      </c>
      <c r="H4687" s="147">
        <f t="shared" si="157"/>
        <v>1</v>
      </c>
    </row>
    <row r="4688" spans="1:8" x14ac:dyDescent="0.35">
      <c r="A4688" s="144" t="s">
        <v>87</v>
      </c>
      <c r="B4688" s="145" t="s">
        <v>30</v>
      </c>
      <c r="C4688" s="145" t="s">
        <v>32</v>
      </c>
      <c r="D4688" s="146" t="str">
        <f>VLOOKUP(C4688,[0]!Data,2,)</f>
        <v>Allied Health</v>
      </c>
      <c r="E4688" s="145">
        <v>5</v>
      </c>
      <c r="F4688" s="145" t="s">
        <v>11</v>
      </c>
      <c r="G4688" s="146">
        <f t="shared" si="156"/>
        <v>1</v>
      </c>
      <c r="H4688" s="147">
        <f t="shared" si="157"/>
        <v>1</v>
      </c>
    </row>
    <row r="4689" spans="1:8" x14ac:dyDescent="0.35">
      <c r="A4689" s="144" t="s">
        <v>87</v>
      </c>
      <c r="B4689" s="145" t="s">
        <v>30</v>
      </c>
      <c r="C4689" s="145" t="s">
        <v>12</v>
      </c>
      <c r="D4689" s="146" t="str">
        <f>VLOOKUP(C4689,[0]!Data,2,)</f>
        <v>Nurse</v>
      </c>
      <c r="E4689" s="145">
        <v>4</v>
      </c>
      <c r="F4689" s="145" t="s">
        <v>11</v>
      </c>
      <c r="G4689" s="146">
        <f t="shared" si="156"/>
        <v>1</v>
      </c>
      <c r="H4689" s="147">
        <f t="shared" si="157"/>
        <v>1</v>
      </c>
    </row>
    <row r="4690" spans="1:8" x14ac:dyDescent="0.35">
      <c r="A4690" s="144" t="s">
        <v>87</v>
      </c>
      <c r="B4690" s="145" t="s">
        <v>30</v>
      </c>
      <c r="C4690" s="145" t="s">
        <v>12</v>
      </c>
      <c r="D4690" s="146" t="str">
        <f>VLOOKUP(C4690,[0]!Data,2,)</f>
        <v>Nurse</v>
      </c>
      <c r="E4690" s="145">
        <v>5</v>
      </c>
      <c r="F4690" s="145" t="s">
        <v>11</v>
      </c>
      <c r="G4690" s="146">
        <f t="shared" si="156"/>
        <v>1</v>
      </c>
      <c r="H4690" s="147">
        <f t="shared" si="157"/>
        <v>1</v>
      </c>
    </row>
    <row r="4691" spans="1:8" x14ac:dyDescent="0.35">
      <c r="A4691" s="144" t="s">
        <v>87</v>
      </c>
      <c r="B4691" s="145" t="s">
        <v>41</v>
      </c>
      <c r="C4691" s="145" t="s">
        <v>12</v>
      </c>
      <c r="D4691" s="146" t="str">
        <f>VLOOKUP(C4691,[0]!Data,2,)</f>
        <v>Nurse</v>
      </c>
      <c r="E4691" s="145">
        <v>4</v>
      </c>
      <c r="F4691" s="145" t="s">
        <v>11</v>
      </c>
      <c r="G4691" s="146">
        <f t="shared" si="156"/>
        <v>1</v>
      </c>
      <c r="H4691" s="147">
        <f t="shared" si="157"/>
        <v>1</v>
      </c>
    </row>
    <row r="4692" spans="1:8" x14ac:dyDescent="0.35">
      <c r="A4692" s="144" t="s">
        <v>87</v>
      </c>
      <c r="B4692" s="145" t="s">
        <v>41</v>
      </c>
      <c r="C4692" s="145" t="s">
        <v>12</v>
      </c>
      <c r="D4692" s="146" t="str">
        <f>VLOOKUP(C4692,[0]!Data,2,)</f>
        <v>Nurse</v>
      </c>
      <c r="E4692" s="145">
        <v>4</v>
      </c>
      <c r="F4692" s="145" t="s">
        <v>11</v>
      </c>
      <c r="G4692" s="146">
        <f t="shared" si="156"/>
        <v>1</v>
      </c>
      <c r="H4692" s="147">
        <f t="shared" si="157"/>
        <v>1</v>
      </c>
    </row>
    <row r="4693" spans="1:8" x14ac:dyDescent="0.35">
      <c r="A4693" s="144" t="s">
        <v>87</v>
      </c>
      <c r="B4693" s="145" t="s">
        <v>42</v>
      </c>
      <c r="C4693" s="145" t="s">
        <v>14</v>
      </c>
      <c r="D4693" s="146" t="str">
        <f>VLOOKUP(C4693,[0]!Data,2,)</f>
        <v>Ancillary Staff</v>
      </c>
      <c r="E4693" s="145">
        <v>5</v>
      </c>
      <c r="F4693" s="145" t="s">
        <v>11</v>
      </c>
      <c r="G4693" s="146">
        <f t="shared" si="156"/>
        <v>1</v>
      </c>
      <c r="H4693" s="147">
        <f t="shared" si="157"/>
        <v>1</v>
      </c>
    </row>
    <row r="4694" spans="1:8" x14ac:dyDescent="0.35">
      <c r="A4694" s="144" t="s">
        <v>87</v>
      </c>
      <c r="B4694" s="145" t="s">
        <v>42</v>
      </c>
      <c r="C4694" s="145" t="s">
        <v>13</v>
      </c>
      <c r="D4694" s="146" t="str">
        <f>VLOOKUP(C4694,[0]!Data,2,)</f>
        <v>Ancillary Staff</v>
      </c>
      <c r="E4694" s="145">
        <v>5</v>
      </c>
      <c r="F4694" s="145" t="s">
        <v>11</v>
      </c>
      <c r="G4694" s="146">
        <f t="shared" si="156"/>
        <v>1</v>
      </c>
      <c r="H4694" s="147">
        <f t="shared" si="157"/>
        <v>1</v>
      </c>
    </row>
    <row r="4695" spans="1:8" x14ac:dyDescent="0.35">
      <c r="A4695" s="144" t="s">
        <v>87</v>
      </c>
      <c r="B4695" s="145" t="s">
        <v>42</v>
      </c>
      <c r="C4695" s="145" t="s">
        <v>12</v>
      </c>
      <c r="D4695" s="146" t="str">
        <f>VLOOKUP(C4695,[0]!Data,2,)</f>
        <v>Nurse</v>
      </c>
      <c r="E4695" s="145">
        <v>4</v>
      </c>
      <c r="F4695" s="145" t="s">
        <v>11</v>
      </c>
      <c r="G4695" s="146">
        <f t="shared" si="156"/>
        <v>1</v>
      </c>
      <c r="H4695" s="147">
        <f t="shared" si="157"/>
        <v>1</v>
      </c>
    </row>
    <row r="4696" spans="1:8" x14ac:dyDescent="0.35">
      <c r="A4696" s="144" t="s">
        <v>87</v>
      </c>
      <c r="B4696" s="145" t="s">
        <v>42</v>
      </c>
      <c r="C4696" s="145" t="s">
        <v>12</v>
      </c>
      <c r="D4696" s="146" t="str">
        <f>VLOOKUP(C4696,[0]!Data,2,)</f>
        <v>Nurse</v>
      </c>
      <c r="E4696" s="145">
        <v>4</v>
      </c>
      <c r="F4696" s="145" t="s">
        <v>11</v>
      </c>
      <c r="G4696" s="146">
        <f t="shared" si="156"/>
        <v>1</v>
      </c>
      <c r="H4696" s="147">
        <f t="shared" si="157"/>
        <v>1</v>
      </c>
    </row>
    <row r="4697" spans="1:8" x14ac:dyDescent="0.35">
      <c r="A4697" s="144" t="s">
        <v>87</v>
      </c>
      <c r="B4697" s="145" t="s">
        <v>42</v>
      </c>
      <c r="C4697" s="145" t="s">
        <v>14</v>
      </c>
      <c r="D4697" s="146" t="str">
        <f>VLOOKUP(C4697,[0]!Data,2,)</f>
        <v>Ancillary Staff</v>
      </c>
      <c r="E4697" s="145">
        <v>5</v>
      </c>
      <c r="F4697" s="145" t="s">
        <v>11</v>
      </c>
      <c r="G4697" s="146">
        <f t="shared" si="156"/>
        <v>1</v>
      </c>
      <c r="H4697" s="147">
        <f t="shared" si="157"/>
        <v>1</v>
      </c>
    </row>
    <row r="4698" spans="1:8" x14ac:dyDescent="0.35">
      <c r="A4698" s="144" t="s">
        <v>87</v>
      </c>
      <c r="B4698" s="145" t="s">
        <v>44</v>
      </c>
      <c r="C4698" s="145" t="s">
        <v>12</v>
      </c>
      <c r="D4698" s="146" t="str">
        <f>VLOOKUP(C4698,[0]!Data,2,)</f>
        <v>Nurse</v>
      </c>
      <c r="E4698" s="145">
        <v>5</v>
      </c>
      <c r="F4698" s="145" t="s">
        <v>11</v>
      </c>
      <c r="G4698" s="146">
        <f t="shared" si="156"/>
        <v>1</v>
      </c>
      <c r="H4698" s="147">
        <f t="shared" si="157"/>
        <v>1</v>
      </c>
    </row>
    <row r="4699" spans="1:8" x14ac:dyDescent="0.35">
      <c r="A4699" s="144" t="s">
        <v>87</v>
      </c>
      <c r="B4699" s="145" t="s">
        <v>44</v>
      </c>
      <c r="C4699" s="145" t="s">
        <v>12</v>
      </c>
      <c r="D4699" s="146" t="str">
        <f>VLOOKUP(C4699,[0]!Data,2,)</f>
        <v>Nurse</v>
      </c>
      <c r="E4699" s="145">
        <v>1</v>
      </c>
      <c r="F4699" s="145" t="s">
        <v>11</v>
      </c>
      <c r="G4699" s="146">
        <f t="shared" si="156"/>
        <v>1</v>
      </c>
      <c r="H4699" s="147">
        <f t="shared" si="157"/>
        <v>1</v>
      </c>
    </row>
    <row r="4700" spans="1:8" x14ac:dyDescent="0.35">
      <c r="A4700" s="144" t="s">
        <v>87</v>
      </c>
      <c r="B4700" s="145" t="s">
        <v>44</v>
      </c>
      <c r="C4700" s="145" t="s">
        <v>52</v>
      </c>
      <c r="D4700" s="146" t="str">
        <f>VLOOKUP(C4700,[0]!Data,2,)</f>
        <v>Allied Health</v>
      </c>
      <c r="E4700" s="145">
        <v>3</v>
      </c>
      <c r="F4700" s="145" t="s">
        <v>11</v>
      </c>
      <c r="G4700" s="146">
        <f t="shared" si="156"/>
        <v>1</v>
      </c>
      <c r="H4700" s="147">
        <f t="shared" si="157"/>
        <v>1</v>
      </c>
    </row>
    <row r="4701" spans="1:8" x14ac:dyDescent="0.35">
      <c r="A4701" s="144" t="s">
        <v>87</v>
      </c>
      <c r="B4701" s="145" t="s">
        <v>44</v>
      </c>
      <c r="C4701" s="145" t="s">
        <v>62</v>
      </c>
      <c r="D4701" s="146" t="str">
        <f>VLOOKUP(C4701,[0]!Data,2,)</f>
        <v>Allied Health</v>
      </c>
      <c r="E4701" s="145">
        <v>5</v>
      </c>
      <c r="F4701" s="145" t="s">
        <v>11</v>
      </c>
      <c r="G4701" s="146">
        <f t="shared" si="156"/>
        <v>1</v>
      </c>
      <c r="H4701" s="147">
        <f t="shared" si="157"/>
        <v>1</v>
      </c>
    </row>
    <row r="4702" spans="1:8" x14ac:dyDescent="0.35">
      <c r="A4702" s="144" t="s">
        <v>87</v>
      </c>
      <c r="B4702" s="145" t="s">
        <v>44</v>
      </c>
      <c r="C4702" s="145" t="s">
        <v>12</v>
      </c>
      <c r="D4702" s="146" t="str">
        <f>VLOOKUP(C4702,[0]!Data,2,)</f>
        <v>Nurse</v>
      </c>
      <c r="E4702" s="145">
        <v>3</v>
      </c>
      <c r="F4702" s="145" t="s">
        <v>11</v>
      </c>
      <c r="G4702" s="146">
        <f t="shared" si="156"/>
        <v>1</v>
      </c>
      <c r="H4702" s="147">
        <f t="shared" si="157"/>
        <v>1</v>
      </c>
    </row>
    <row r="4703" spans="1:8" x14ac:dyDescent="0.35">
      <c r="A4703" s="144" t="s">
        <v>87</v>
      </c>
      <c r="B4703" s="145" t="s">
        <v>44</v>
      </c>
      <c r="C4703" s="145" t="s">
        <v>12</v>
      </c>
      <c r="D4703" s="146" t="str">
        <f>VLOOKUP(C4703,[0]!Data,2,)</f>
        <v>Nurse</v>
      </c>
      <c r="E4703" s="145">
        <v>2</v>
      </c>
      <c r="F4703" s="145" t="s">
        <v>11</v>
      </c>
      <c r="G4703" s="146">
        <f t="shared" si="156"/>
        <v>1</v>
      </c>
      <c r="H4703" s="147">
        <f t="shared" si="157"/>
        <v>1</v>
      </c>
    </row>
    <row r="4704" spans="1:8" x14ac:dyDescent="0.35">
      <c r="A4704" s="144" t="s">
        <v>87</v>
      </c>
      <c r="B4704" s="145" t="s">
        <v>44</v>
      </c>
      <c r="C4704" s="145" t="s">
        <v>10</v>
      </c>
      <c r="D4704" s="146" t="str">
        <f>VLOOKUP(C4704,[0]!Data,2,)</f>
        <v>Doctor</v>
      </c>
      <c r="E4704" s="145">
        <v>2</v>
      </c>
      <c r="F4704" s="145" t="s">
        <v>11</v>
      </c>
      <c r="G4704" s="146">
        <f t="shared" si="156"/>
        <v>1</v>
      </c>
      <c r="H4704" s="147">
        <f t="shared" si="157"/>
        <v>1</v>
      </c>
    </row>
    <row r="4705" spans="1:8" x14ac:dyDescent="0.35">
      <c r="A4705" s="144" t="s">
        <v>87</v>
      </c>
      <c r="B4705" s="145" t="s">
        <v>44</v>
      </c>
      <c r="C4705" s="145" t="s">
        <v>10</v>
      </c>
      <c r="D4705" s="146" t="str">
        <f>VLOOKUP(C4705,[0]!Data,2,)</f>
        <v>Doctor</v>
      </c>
      <c r="E4705" s="145">
        <v>3</v>
      </c>
      <c r="F4705" s="145" t="s">
        <v>11</v>
      </c>
      <c r="G4705" s="146">
        <f t="shared" si="156"/>
        <v>1</v>
      </c>
      <c r="H4705" s="147">
        <f t="shared" si="157"/>
        <v>1</v>
      </c>
    </row>
    <row r="4706" spans="1:8" x14ac:dyDescent="0.35">
      <c r="A4706" s="144" t="s">
        <v>87</v>
      </c>
      <c r="B4706" s="145" t="s">
        <v>44</v>
      </c>
      <c r="C4706" s="145" t="s">
        <v>12</v>
      </c>
      <c r="D4706" s="146" t="str">
        <f>VLOOKUP(C4706,[0]!Data,2,)</f>
        <v>Nurse</v>
      </c>
      <c r="E4706" s="145">
        <v>4</v>
      </c>
      <c r="F4706" s="145" t="s">
        <v>11</v>
      </c>
      <c r="G4706" s="146">
        <f t="shared" si="156"/>
        <v>1</v>
      </c>
      <c r="H4706" s="147">
        <f t="shared" si="157"/>
        <v>1</v>
      </c>
    </row>
    <row r="4707" spans="1:8" x14ac:dyDescent="0.35">
      <c r="A4707" s="144" t="s">
        <v>87</v>
      </c>
      <c r="B4707" s="145" t="s">
        <v>44</v>
      </c>
      <c r="C4707" s="145" t="s">
        <v>12</v>
      </c>
      <c r="D4707" s="146" t="str">
        <f>VLOOKUP(C4707,[0]!Data,2,)</f>
        <v>Nurse</v>
      </c>
      <c r="E4707" s="145">
        <v>1</v>
      </c>
      <c r="F4707" s="145" t="s">
        <v>11</v>
      </c>
      <c r="G4707" s="146">
        <f t="shared" si="156"/>
        <v>1</v>
      </c>
      <c r="H4707" s="147">
        <f t="shared" si="157"/>
        <v>1</v>
      </c>
    </row>
    <row r="4708" spans="1:8" x14ac:dyDescent="0.35">
      <c r="A4708" s="144" t="s">
        <v>87</v>
      </c>
      <c r="B4708" s="145" t="s">
        <v>44</v>
      </c>
      <c r="C4708" s="145" t="s">
        <v>57</v>
      </c>
      <c r="D4708" s="146" t="str">
        <f>VLOOKUP(C4708,[0]!Data,2,)</f>
        <v>Ancillary Staff</v>
      </c>
      <c r="E4708" s="145">
        <v>1</v>
      </c>
      <c r="F4708" s="145" t="s">
        <v>11</v>
      </c>
      <c r="G4708" s="146">
        <f t="shared" si="156"/>
        <v>1</v>
      </c>
      <c r="H4708" s="147">
        <f t="shared" si="157"/>
        <v>1</v>
      </c>
    </row>
    <row r="4709" spans="1:8" x14ac:dyDescent="0.35">
      <c r="A4709" s="144" t="s">
        <v>87</v>
      </c>
      <c r="B4709" s="145" t="s">
        <v>44</v>
      </c>
      <c r="C4709" s="145" t="s">
        <v>67</v>
      </c>
      <c r="D4709" s="146" t="str">
        <f>VLOOKUP(C4709,[0]!Data,2,)</f>
        <v>Ancillary Staff</v>
      </c>
      <c r="E4709" s="145">
        <v>5</v>
      </c>
      <c r="F4709" s="145" t="s">
        <v>11</v>
      </c>
      <c r="G4709" s="146">
        <f t="shared" si="156"/>
        <v>1</v>
      </c>
      <c r="H4709" s="147">
        <f t="shared" si="157"/>
        <v>1</v>
      </c>
    </row>
    <row r="4710" spans="1:8" x14ac:dyDescent="0.35">
      <c r="A4710" s="144" t="s">
        <v>87</v>
      </c>
      <c r="B4710" s="145" t="s">
        <v>33</v>
      </c>
      <c r="C4710" s="145" t="s">
        <v>12</v>
      </c>
      <c r="D4710" s="146" t="str">
        <f>VLOOKUP(C4710,[0]!Data,2,)</f>
        <v>Nurse</v>
      </c>
      <c r="E4710" s="145">
        <v>5</v>
      </c>
      <c r="F4710" s="145" t="s">
        <v>11</v>
      </c>
      <c r="G4710" s="146">
        <f t="shared" si="156"/>
        <v>1</v>
      </c>
      <c r="H4710" s="147">
        <f t="shared" si="157"/>
        <v>1</v>
      </c>
    </row>
    <row r="4711" spans="1:8" x14ac:dyDescent="0.35">
      <c r="A4711" s="144" t="s">
        <v>87</v>
      </c>
      <c r="B4711" s="145" t="s">
        <v>33</v>
      </c>
      <c r="C4711" s="145" t="s">
        <v>12</v>
      </c>
      <c r="D4711" s="146" t="str">
        <f>VLOOKUP(C4711,[0]!Data,2,)</f>
        <v>Nurse</v>
      </c>
      <c r="E4711" s="145">
        <v>1</v>
      </c>
      <c r="F4711" s="145" t="s">
        <v>11</v>
      </c>
      <c r="G4711" s="146">
        <f t="shared" si="156"/>
        <v>1</v>
      </c>
      <c r="H4711" s="147">
        <f t="shared" si="157"/>
        <v>1</v>
      </c>
    </row>
    <row r="4712" spans="1:8" x14ac:dyDescent="0.35">
      <c r="A4712" s="144" t="s">
        <v>87</v>
      </c>
      <c r="B4712" s="145" t="s">
        <v>33</v>
      </c>
      <c r="C4712" s="145" t="s">
        <v>12</v>
      </c>
      <c r="D4712" s="146" t="str">
        <f>VLOOKUP(C4712,[0]!Data,2,)</f>
        <v>Nurse</v>
      </c>
      <c r="E4712" s="145">
        <v>4</v>
      </c>
      <c r="F4712" s="145" t="s">
        <v>11</v>
      </c>
      <c r="G4712" s="146">
        <f t="shared" si="156"/>
        <v>1</v>
      </c>
      <c r="H4712" s="147">
        <f t="shared" si="157"/>
        <v>1</v>
      </c>
    </row>
    <row r="4713" spans="1:8" x14ac:dyDescent="0.35">
      <c r="A4713" s="144" t="s">
        <v>87</v>
      </c>
      <c r="B4713" s="145" t="s">
        <v>33</v>
      </c>
      <c r="C4713" s="145" t="s">
        <v>12</v>
      </c>
      <c r="D4713" s="146" t="str">
        <f>VLOOKUP(C4713,[0]!Data,2,)</f>
        <v>Nurse</v>
      </c>
      <c r="E4713" s="145">
        <v>3</v>
      </c>
      <c r="F4713" s="145" t="s">
        <v>11</v>
      </c>
      <c r="G4713" s="146">
        <f t="shared" si="156"/>
        <v>1</v>
      </c>
      <c r="H4713" s="147">
        <f t="shared" si="157"/>
        <v>1</v>
      </c>
    </row>
    <row r="4714" spans="1:8" x14ac:dyDescent="0.35">
      <c r="A4714" s="144" t="s">
        <v>87</v>
      </c>
      <c r="B4714" s="145" t="s">
        <v>33</v>
      </c>
      <c r="C4714" s="145" t="s">
        <v>12</v>
      </c>
      <c r="D4714" s="146" t="str">
        <f>VLOOKUP(C4714,[0]!Data,2,)</f>
        <v>Nurse</v>
      </c>
      <c r="E4714" s="145">
        <v>4</v>
      </c>
      <c r="F4714" s="145" t="s">
        <v>11</v>
      </c>
      <c r="G4714" s="146">
        <f t="shared" si="156"/>
        <v>1</v>
      </c>
      <c r="H4714" s="147">
        <f t="shared" si="157"/>
        <v>1</v>
      </c>
    </row>
    <row r="4715" spans="1:8" x14ac:dyDescent="0.35">
      <c r="A4715" s="144" t="s">
        <v>87</v>
      </c>
      <c r="B4715" s="145" t="s">
        <v>33</v>
      </c>
      <c r="C4715" s="145" t="s">
        <v>12</v>
      </c>
      <c r="D4715" s="146" t="str">
        <f>VLOOKUP(C4715,[0]!Data,2,)</f>
        <v>Nurse</v>
      </c>
      <c r="E4715" s="145">
        <v>3</v>
      </c>
      <c r="F4715" s="145" t="s">
        <v>11</v>
      </c>
      <c r="G4715" s="146">
        <f t="shared" si="156"/>
        <v>1</v>
      </c>
      <c r="H4715" s="147">
        <f t="shared" si="157"/>
        <v>1</v>
      </c>
    </row>
    <row r="4716" spans="1:8" x14ac:dyDescent="0.35">
      <c r="A4716" s="144" t="s">
        <v>87</v>
      </c>
      <c r="B4716" s="145" t="s">
        <v>33</v>
      </c>
      <c r="C4716" s="145" t="s">
        <v>12</v>
      </c>
      <c r="D4716" s="146" t="str">
        <f>VLOOKUP(C4716,[0]!Data,2,)</f>
        <v>Nurse</v>
      </c>
      <c r="E4716" s="145">
        <v>2</v>
      </c>
      <c r="F4716" s="145" t="s">
        <v>11</v>
      </c>
      <c r="G4716" s="146">
        <f t="shared" si="156"/>
        <v>1</v>
      </c>
      <c r="H4716" s="147">
        <f t="shared" si="157"/>
        <v>1</v>
      </c>
    </row>
    <row r="4717" spans="1:8" x14ac:dyDescent="0.35">
      <c r="A4717" s="144" t="s">
        <v>87</v>
      </c>
      <c r="B4717" s="145" t="s">
        <v>33</v>
      </c>
      <c r="C4717" s="145" t="s">
        <v>12</v>
      </c>
      <c r="D4717" s="146" t="str">
        <f>VLOOKUP(C4717,[0]!Data,2,)</f>
        <v>Nurse</v>
      </c>
      <c r="E4717" s="145">
        <v>1</v>
      </c>
      <c r="F4717" s="145" t="s">
        <v>11</v>
      </c>
      <c r="G4717" s="146">
        <f t="shared" si="156"/>
        <v>1</v>
      </c>
      <c r="H4717" s="147">
        <f t="shared" si="157"/>
        <v>1</v>
      </c>
    </row>
    <row r="4718" spans="1:8" x14ac:dyDescent="0.35">
      <c r="A4718" s="144" t="s">
        <v>87</v>
      </c>
      <c r="B4718" s="145" t="s">
        <v>17</v>
      </c>
      <c r="C4718" s="145" t="s">
        <v>12</v>
      </c>
      <c r="D4718" s="146" t="str">
        <f>VLOOKUP(C4718,[0]!Data,2,)</f>
        <v>Nurse</v>
      </c>
      <c r="E4718" s="145">
        <v>4</v>
      </c>
      <c r="F4718" s="145" t="s">
        <v>29</v>
      </c>
      <c r="G4718" s="146">
        <f t="shared" si="156"/>
        <v>0</v>
      </c>
      <c r="H4718" s="147">
        <f t="shared" si="157"/>
        <v>1</v>
      </c>
    </row>
    <row r="4719" spans="1:8" x14ac:dyDescent="0.35">
      <c r="A4719" s="144" t="s">
        <v>87</v>
      </c>
      <c r="B4719" s="145" t="s">
        <v>17</v>
      </c>
      <c r="C4719" s="145" t="s">
        <v>12</v>
      </c>
      <c r="D4719" s="146" t="str">
        <f>VLOOKUP(C4719,[0]!Data,2,)</f>
        <v>Nurse</v>
      </c>
      <c r="E4719" s="145">
        <v>1</v>
      </c>
      <c r="F4719" s="145" t="s">
        <v>29</v>
      </c>
      <c r="G4719" s="146">
        <f t="shared" si="156"/>
        <v>0</v>
      </c>
      <c r="H4719" s="147">
        <f t="shared" si="157"/>
        <v>1</v>
      </c>
    </row>
    <row r="4720" spans="1:8" x14ac:dyDescent="0.35">
      <c r="A4720" s="144" t="s">
        <v>87</v>
      </c>
      <c r="B4720" s="145" t="s">
        <v>17</v>
      </c>
      <c r="C4720" s="145" t="s">
        <v>12</v>
      </c>
      <c r="D4720" s="146" t="str">
        <f>VLOOKUP(C4720,[0]!Data,2,)</f>
        <v>Nurse</v>
      </c>
      <c r="E4720" s="145">
        <v>4</v>
      </c>
      <c r="F4720" s="145" t="s">
        <v>29</v>
      </c>
      <c r="G4720" s="146">
        <f t="shared" si="156"/>
        <v>0</v>
      </c>
      <c r="H4720" s="147">
        <f t="shared" si="157"/>
        <v>1</v>
      </c>
    </row>
    <row r="4721" spans="1:8" x14ac:dyDescent="0.35">
      <c r="A4721" s="144" t="s">
        <v>87</v>
      </c>
      <c r="B4721" s="145" t="s">
        <v>17</v>
      </c>
      <c r="C4721" s="145" t="s">
        <v>12</v>
      </c>
      <c r="D4721" s="146" t="str">
        <f>VLOOKUP(C4721,[0]!Data,2,)</f>
        <v>Nurse</v>
      </c>
      <c r="E4721" s="145">
        <v>1</v>
      </c>
      <c r="F4721" s="145" t="s">
        <v>29</v>
      </c>
      <c r="G4721" s="146">
        <f t="shared" si="156"/>
        <v>0</v>
      </c>
      <c r="H4721" s="147">
        <f t="shared" si="157"/>
        <v>1</v>
      </c>
    </row>
    <row r="4722" spans="1:8" x14ac:dyDescent="0.35">
      <c r="A4722" s="144" t="s">
        <v>87</v>
      </c>
      <c r="B4722" s="145" t="s">
        <v>17</v>
      </c>
      <c r="C4722" s="145" t="s">
        <v>12</v>
      </c>
      <c r="D4722" s="146" t="str">
        <f>VLOOKUP(C4722,[0]!Data,2,)</f>
        <v>Nurse</v>
      </c>
      <c r="E4722" s="145">
        <v>1</v>
      </c>
      <c r="F4722" s="145" t="s">
        <v>11</v>
      </c>
      <c r="G4722" s="146">
        <f t="shared" si="156"/>
        <v>1</v>
      </c>
      <c r="H4722" s="147">
        <f t="shared" si="157"/>
        <v>1</v>
      </c>
    </row>
    <row r="4723" spans="1:8" x14ac:dyDescent="0.35">
      <c r="A4723" s="144" t="s">
        <v>87</v>
      </c>
      <c r="B4723" s="145" t="s">
        <v>17</v>
      </c>
      <c r="C4723" s="145" t="s">
        <v>14</v>
      </c>
      <c r="D4723" s="146" t="str">
        <f>VLOOKUP(C4723,[0]!Data,2,)</f>
        <v>Ancillary Staff</v>
      </c>
      <c r="E4723" s="145">
        <v>5</v>
      </c>
      <c r="F4723" s="145" t="s">
        <v>11</v>
      </c>
      <c r="G4723" s="146">
        <f t="shared" si="156"/>
        <v>1</v>
      </c>
      <c r="H4723" s="147">
        <f t="shared" si="157"/>
        <v>1</v>
      </c>
    </row>
    <row r="4724" spans="1:8" x14ac:dyDescent="0.35">
      <c r="A4724" s="144" t="s">
        <v>87</v>
      </c>
      <c r="B4724" s="145" t="s">
        <v>17</v>
      </c>
      <c r="C4724" s="145" t="s">
        <v>14</v>
      </c>
      <c r="D4724" s="146" t="str">
        <f>VLOOKUP(C4724,[0]!Data,2,)</f>
        <v>Ancillary Staff</v>
      </c>
      <c r="E4724" s="145">
        <v>5</v>
      </c>
      <c r="F4724" s="145" t="s">
        <v>11</v>
      </c>
      <c r="G4724" s="146">
        <f t="shared" si="156"/>
        <v>1</v>
      </c>
      <c r="H4724" s="147">
        <f t="shared" si="157"/>
        <v>1</v>
      </c>
    </row>
    <row r="4725" spans="1:8" x14ac:dyDescent="0.35">
      <c r="A4725" s="144" t="s">
        <v>87</v>
      </c>
      <c r="B4725" s="145" t="s">
        <v>17</v>
      </c>
      <c r="C4725" s="145" t="s">
        <v>12</v>
      </c>
      <c r="D4725" s="146" t="str">
        <f>VLOOKUP(C4725,[0]!Data,2,)</f>
        <v>Nurse</v>
      </c>
      <c r="E4725" s="145">
        <v>1</v>
      </c>
      <c r="F4725" s="145" t="s">
        <v>29</v>
      </c>
      <c r="G4725" s="146">
        <f t="shared" si="156"/>
        <v>0</v>
      </c>
      <c r="H4725" s="147">
        <f t="shared" si="157"/>
        <v>1</v>
      </c>
    </row>
    <row r="4726" spans="1:8" x14ac:dyDescent="0.35">
      <c r="A4726" s="144" t="s">
        <v>87</v>
      </c>
      <c r="B4726" s="145" t="s">
        <v>17</v>
      </c>
      <c r="C4726" s="145" t="s">
        <v>12</v>
      </c>
      <c r="D4726" s="146" t="str">
        <f>VLOOKUP(C4726,[0]!Data,2,)</f>
        <v>Nurse</v>
      </c>
      <c r="E4726" s="145">
        <v>5</v>
      </c>
      <c r="F4726" s="145" t="s">
        <v>29</v>
      </c>
      <c r="G4726" s="146">
        <f t="shared" si="156"/>
        <v>0</v>
      </c>
      <c r="H4726" s="147">
        <f t="shared" si="157"/>
        <v>1</v>
      </c>
    </row>
    <row r="4727" spans="1:8" x14ac:dyDescent="0.35">
      <c r="A4727" s="144" t="s">
        <v>87</v>
      </c>
      <c r="B4727" s="145" t="s">
        <v>17</v>
      </c>
      <c r="C4727" s="145" t="s">
        <v>14</v>
      </c>
      <c r="D4727" s="146" t="str">
        <f>VLOOKUP(C4727,[0]!Data,2,)</f>
        <v>Ancillary Staff</v>
      </c>
      <c r="E4727" s="145">
        <v>1</v>
      </c>
      <c r="F4727" s="145" t="s">
        <v>11</v>
      </c>
      <c r="G4727" s="146">
        <f t="shared" si="156"/>
        <v>1</v>
      </c>
      <c r="H4727" s="147">
        <f t="shared" si="157"/>
        <v>1</v>
      </c>
    </row>
    <row r="4728" spans="1:8" x14ac:dyDescent="0.35">
      <c r="A4728" s="144" t="s">
        <v>87</v>
      </c>
      <c r="B4728" s="145" t="s">
        <v>17</v>
      </c>
      <c r="C4728" s="145" t="s">
        <v>14</v>
      </c>
      <c r="D4728" s="146" t="str">
        <f>VLOOKUP(C4728,[0]!Data,2,)</f>
        <v>Ancillary Staff</v>
      </c>
      <c r="E4728" s="145">
        <v>1</v>
      </c>
      <c r="F4728" s="145" t="s">
        <v>11</v>
      </c>
      <c r="G4728" s="146">
        <f t="shared" si="156"/>
        <v>1</v>
      </c>
      <c r="H4728" s="147">
        <f t="shared" si="157"/>
        <v>1</v>
      </c>
    </row>
    <row r="4729" spans="1:8" x14ac:dyDescent="0.35">
      <c r="A4729" s="144" t="s">
        <v>87</v>
      </c>
      <c r="B4729" s="145" t="s">
        <v>17</v>
      </c>
      <c r="C4729" s="145" t="s">
        <v>12</v>
      </c>
      <c r="D4729" s="146" t="str">
        <f>VLOOKUP(C4729,[0]!Data,2,)</f>
        <v>Nurse</v>
      </c>
      <c r="E4729" s="145">
        <v>1</v>
      </c>
      <c r="F4729" s="145" t="s">
        <v>11</v>
      </c>
      <c r="G4729" s="146">
        <f t="shared" si="156"/>
        <v>1</v>
      </c>
      <c r="H4729" s="147">
        <f t="shared" si="157"/>
        <v>1</v>
      </c>
    </row>
    <row r="4730" spans="1:8" x14ac:dyDescent="0.35">
      <c r="A4730" s="144" t="s">
        <v>87</v>
      </c>
      <c r="B4730" s="145" t="s">
        <v>39</v>
      </c>
      <c r="C4730" s="145" t="s">
        <v>12</v>
      </c>
      <c r="D4730" s="146" t="str">
        <f>VLOOKUP(C4730,[0]!Data,2,)</f>
        <v>Nurse</v>
      </c>
      <c r="E4730" s="145">
        <v>2</v>
      </c>
      <c r="F4730" s="145" t="s">
        <v>11</v>
      </c>
      <c r="G4730" s="146">
        <f t="shared" si="156"/>
        <v>1</v>
      </c>
      <c r="H4730" s="147">
        <f t="shared" si="157"/>
        <v>1</v>
      </c>
    </row>
    <row r="4731" spans="1:8" x14ac:dyDescent="0.35">
      <c r="A4731" s="144" t="s">
        <v>87</v>
      </c>
      <c r="B4731" s="145" t="s">
        <v>39</v>
      </c>
      <c r="C4731" s="145" t="s">
        <v>12</v>
      </c>
      <c r="D4731" s="146" t="str">
        <f>VLOOKUP(C4731,[0]!Data,2,)</f>
        <v>Nurse</v>
      </c>
      <c r="E4731" s="145">
        <v>1</v>
      </c>
      <c r="F4731" s="145" t="s">
        <v>11</v>
      </c>
      <c r="G4731" s="146">
        <f t="shared" si="156"/>
        <v>1</v>
      </c>
      <c r="H4731" s="147">
        <f t="shared" si="157"/>
        <v>1</v>
      </c>
    </row>
    <row r="4732" spans="1:8" x14ac:dyDescent="0.35">
      <c r="A4732" s="144" t="s">
        <v>87</v>
      </c>
      <c r="B4732" s="145" t="s">
        <v>39</v>
      </c>
      <c r="C4732" s="145" t="s">
        <v>12</v>
      </c>
      <c r="D4732" s="146" t="str">
        <f>VLOOKUP(C4732,[0]!Data,2,)</f>
        <v>Nurse</v>
      </c>
      <c r="E4732" s="145">
        <v>5</v>
      </c>
      <c r="F4732" s="145" t="s">
        <v>11</v>
      </c>
      <c r="G4732" s="146">
        <f t="shared" ref="G4732:G4795" si="158">IF(F4732="Y",1,0)</f>
        <v>1</v>
      </c>
      <c r="H4732" s="147">
        <f t="shared" ref="H4732:H4795" si="159">IF(F4732="Y,N",1,1)</f>
        <v>1</v>
      </c>
    </row>
    <row r="4733" spans="1:8" x14ac:dyDescent="0.35">
      <c r="A4733" s="144" t="s">
        <v>87</v>
      </c>
      <c r="B4733" s="145" t="s">
        <v>39</v>
      </c>
      <c r="C4733" s="145" t="s">
        <v>12</v>
      </c>
      <c r="D4733" s="146" t="str">
        <f>VLOOKUP(C4733,[0]!Data,2,)</f>
        <v>Nurse</v>
      </c>
      <c r="E4733" s="145">
        <v>4</v>
      </c>
      <c r="F4733" s="145" t="s">
        <v>11</v>
      </c>
      <c r="G4733" s="146">
        <f t="shared" si="158"/>
        <v>1</v>
      </c>
      <c r="H4733" s="147">
        <f t="shared" si="159"/>
        <v>1</v>
      </c>
    </row>
    <row r="4734" spans="1:8" x14ac:dyDescent="0.35">
      <c r="A4734" s="144" t="s">
        <v>87</v>
      </c>
      <c r="B4734" s="145" t="s">
        <v>39</v>
      </c>
      <c r="C4734" s="145" t="s">
        <v>12</v>
      </c>
      <c r="D4734" s="146" t="str">
        <f>VLOOKUP(C4734,[0]!Data,2,)</f>
        <v>Nurse</v>
      </c>
      <c r="E4734" s="145">
        <v>1</v>
      </c>
      <c r="F4734" s="145" t="s">
        <v>11</v>
      </c>
      <c r="G4734" s="146">
        <f t="shared" si="158"/>
        <v>1</v>
      </c>
      <c r="H4734" s="147">
        <f t="shared" si="159"/>
        <v>1</v>
      </c>
    </row>
    <row r="4735" spans="1:8" x14ac:dyDescent="0.35">
      <c r="A4735" s="144" t="s">
        <v>87</v>
      </c>
      <c r="B4735" s="145" t="s">
        <v>39</v>
      </c>
      <c r="C4735" s="145" t="s">
        <v>12</v>
      </c>
      <c r="D4735" s="146" t="str">
        <f>VLOOKUP(C4735,[0]!Data,2,)</f>
        <v>Nurse</v>
      </c>
      <c r="E4735" s="145">
        <v>4</v>
      </c>
      <c r="F4735" s="145" t="s">
        <v>11</v>
      </c>
      <c r="G4735" s="146">
        <f t="shared" si="158"/>
        <v>1</v>
      </c>
      <c r="H4735" s="147">
        <f t="shared" si="159"/>
        <v>1</v>
      </c>
    </row>
    <row r="4736" spans="1:8" x14ac:dyDescent="0.35">
      <c r="A4736" s="144" t="s">
        <v>87</v>
      </c>
      <c r="B4736" s="145" t="s">
        <v>39</v>
      </c>
      <c r="C4736" s="145" t="s">
        <v>12</v>
      </c>
      <c r="D4736" s="146" t="str">
        <f>VLOOKUP(C4736,[0]!Data,2,)</f>
        <v>Nurse</v>
      </c>
      <c r="E4736" s="145">
        <v>5</v>
      </c>
      <c r="F4736" s="145" t="s">
        <v>11</v>
      </c>
      <c r="G4736" s="146">
        <f t="shared" si="158"/>
        <v>1</v>
      </c>
      <c r="H4736" s="147">
        <f t="shared" si="159"/>
        <v>1</v>
      </c>
    </row>
    <row r="4737" spans="1:8" x14ac:dyDescent="0.35">
      <c r="A4737" s="144" t="s">
        <v>87</v>
      </c>
      <c r="B4737" s="145" t="s">
        <v>39</v>
      </c>
      <c r="C4737" s="145" t="s">
        <v>12</v>
      </c>
      <c r="D4737" s="146" t="str">
        <f>VLOOKUP(C4737,[0]!Data,2,)</f>
        <v>Nurse</v>
      </c>
      <c r="E4737" s="145">
        <v>2</v>
      </c>
      <c r="F4737" s="145" t="s">
        <v>11</v>
      </c>
      <c r="G4737" s="146">
        <f t="shared" si="158"/>
        <v>1</v>
      </c>
      <c r="H4737" s="147">
        <f t="shared" si="159"/>
        <v>1</v>
      </c>
    </row>
    <row r="4738" spans="1:8" x14ac:dyDescent="0.35">
      <c r="A4738" s="144" t="s">
        <v>87</v>
      </c>
      <c r="B4738" s="145" t="s">
        <v>39</v>
      </c>
      <c r="C4738" s="145" t="s">
        <v>24</v>
      </c>
      <c r="D4738" s="146" t="str">
        <f>VLOOKUP(C4738,[0]!Data,2,)</f>
        <v>Allied Health</v>
      </c>
      <c r="E4738" s="145">
        <v>1</v>
      </c>
      <c r="F4738" s="145" t="s">
        <v>11</v>
      </c>
      <c r="G4738" s="146">
        <f t="shared" si="158"/>
        <v>1</v>
      </c>
      <c r="H4738" s="147">
        <f t="shared" si="159"/>
        <v>1</v>
      </c>
    </row>
    <row r="4739" spans="1:8" x14ac:dyDescent="0.35">
      <c r="A4739" s="144" t="s">
        <v>87</v>
      </c>
      <c r="B4739" s="145" t="s">
        <v>39</v>
      </c>
      <c r="C4739" s="145" t="s">
        <v>24</v>
      </c>
      <c r="D4739" s="146" t="str">
        <f>VLOOKUP(C4739,[0]!Data,2,)</f>
        <v>Allied Health</v>
      </c>
      <c r="E4739" s="145">
        <v>5</v>
      </c>
      <c r="F4739" s="145" t="s">
        <v>11</v>
      </c>
      <c r="G4739" s="146">
        <f t="shared" si="158"/>
        <v>1</v>
      </c>
      <c r="H4739" s="147">
        <f t="shared" si="159"/>
        <v>1</v>
      </c>
    </row>
    <row r="4740" spans="1:8" x14ac:dyDescent="0.35">
      <c r="A4740" s="144" t="s">
        <v>87</v>
      </c>
      <c r="B4740" s="145" t="s">
        <v>50</v>
      </c>
      <c r="C4740" s="145" t="s">
        <v>12</v>
      </c>
      <c r="D4740" s="146" t="str">
        <f>VLOOKUP(C4740,[0]!Data,2,)</f>
        <v>Nurse</v>
      </c>
      <c r="E4740" s="145">
        <v>1</v>
      </c>
      <c r="F4740" s="145" t="s">
        <v>11</v>
      </c>
      <c r="G4740" s="146">
        <f t="shared" si="158"/>
        <v>1</v>
      </c>
      <c r="H4740" s="147">
        <f t="shared" si="159"/>
        <v>1</v>
      </c>
    </row>
    <row r="4741" spans="1:8" x14ac:dyDescent="0.35">
      <c r="A4741" s="144" t="s">
        <v>87</v>
      </c>
      <c r="B4741" s="145" t="s">
        <v>50</v>
      </c>
      <c r="C4741" s="145" t="s">
        <v>10</v>
      </c>
      <c r="D4741" s="146" t="str">
        <f>VLOOKUP(C4741,[0]!Data,2,)</f>
        <v>Doctor</v>
      </c>
      <c r="E4741" s="145">
        <v>4</v>
      </c>
      <c r="F4741" s="145" t="s">
        <v>11</v>
      </c>
      <c r="G4741" s="146">
        <f t="shared" si="158"/>
        <v>1</v>
      </c>
      <c r="H4741" s="147">
        <f t="shared" si="159"/>
        <v>1</v>
      </c>
    </row>
    <row r="4742" spans="1:8" x14ac:dyDescent="0.35">
      <c r="A4742" s="144" t="s">
        <v>87</v>
      </c>
      <c r="B4742" s="145" t="s">
        <v>50</v>
      </c>
      <c r="C4742" s="145" t="s">
        <v>10</v>
      </c>
      <c r="D4742" s="146" t="str">
        <f>VLOOKUP(C4742,[0]!Data,2,)</f>
        <v>Doctor</v>
      </c>
      <c r="E4742" s="145">
        <v>1</v>
      </c>
      <c r="F4742" s="145" t="s">
        <v>11</v>
      </c>
      <c r="G4742" s="146">
        <f t="shared" si="158"/>
        <v>1</v>
      </c>
      <c r="H4742" s="147">
        <f t="shared" si="159"/>
        <v>1</v>
      </c>
    </row>
    <row r="4743" spans="1:8" x14ac:dyDescent="0.35">
      <c r="A4743" s="144" t="s">
        <v>87</v>
      </c>
      <c r="B4743" s="145" t="s">
        <v>50</v>
      </c>
      <c r="C4743" s="145" t="s">
        <v>12</v>
      </c>
      <c r="D4743" s="146" t="str">
        <f>VLOOKUP(C4743,[0]!Data,2,)</f>
        <v>Nurse</v>
      </c>
      <c r="E4743" s="145">
        <v>4</v>
      </c>
      <c r="F4743" s="145" t="s">
        <v>11</v>
      </c>
      <c r="G4743" s="146">
        <f t="shared" si="158"/>
        <v>1</v>
      </c>
      <c r="H4743" s="147">
        <f t="shared" si="159"/>
        <v>1</v>
      </c>
    </row>
    <row r="4744" spans="1:8" x14ac:dyDescent="0.35">
      <c r="A4744" s="144" t="s">
        <v>87</v>
      </c>
      <c r="B4744" s="145" t="s">
        <v>50</v>
      </c>
      <c r="C4744" s="145" t="s">
        <v>12</v>
      </c>
      <c r="D4744" s="146" t="str">
        <f>VLOOKUP(C4744,[0]!Data,2,)</f>
        <v>Nurse</v>
      </c>
      <c r="E4744" s="145">
        <v>1</v>
      </c>
      <c r="F4744" s="145" t="s">
        <v>11</v>
      </c>
      <c r="G4744" s="146">
        <f t="shared" si="158"/>
        <v>1</v>
      </c>
      <c r="H4744" s="147">
        <f t="shared" si="159"/>
        <v>1</v>
      </c>
    </row>
    <row r="4745" spans="1:8" x14ac:dyDescent="0.35">
      <c r="A4745" s="144" t="s">
        <v>87</v>
      </c>
      <c r="B4745" s="145">
        <v>8</v>
      </c>
      <c r="C4745" s="145" t="s">
        <v>14</v>
      </c>
      <c r="D4745" s="146" t="str">
        <f>VLOOKUP(C4745,[0]!Data,2,)</f>
        <v>Ancillary Staff</v>
      </c>
      <c r="E4745" s="145">
        <v>5</v>
      </c>
      <c r="F4745" s="145" t="s">
        <v>11</v>
      </c>
      <c r="G4745" s="146">
        <f t="shared" si="158"/>
        <v>1</v>
      </c>
      <c r="H4745" s="147">
        <f t="shared" si="159"/>
        <v>1</v>
      </c>
    </row>
    <row r="4746" spans="1:8" x14ac:dyDescent="0.35">
      <c r="A4746" s="144" t="s">
        <v>87</v>
      </c>
      <c r="B4746" s="145">
        <v>8</v>
      </c>
      <c r="C4746" s="145" t="s">
        <v>14</v>
      </c>
      <c r="D4746" s="146" t="str">
        <f>VLOOKUP(C4746,[0]!Data,2,)</f>
        <v>Ancillary Staff</v>
      </c>
      <c r="E4746" s="145">
        <v>4</v>
      </c>
      <c r="F4746" s="145" t="s">
        <v>11</v>
      </c>
      <c r="G4746" s="146">
        <f t="shared" si="158"/>
        <v>1</v>
      </c>
      <c r="H4746" s="147">
        <f t="shared" si="159"/>
        <v>1</v>
      </c>
    </row>
    <row r="4747" spans="1:8" x14ac:dyDescent="0.35">
      <c r="A4747" s="144" t="s">
        <v>87</v>
      </c>
      <c r="B4747" s="145" t="s">
        <v>30</v>
      </c>
      <c r="C4747" s="145" t="s">
        <v>32</v>
      </c>
      <c r="D4747" s="146" t="str">
        <f>VLOOKUP(C4747,[0]!Data,2,)</f>
        <v>Allied Health</v>
      </c>
      <c r="E4747" s="145">
        <v>5</v>
      </c>
      <c r="F4747" s="145" t="s">
        <v>11</v>
      </c>
      <c r="G4747" s="146">
        <f t="shared" si="158"/>
        <v>1</v>
      </c>
      <c r="H4747" s="147">
        <f t="shared" si="159"/>
        <v>1</v>
      </c>
    </row>
    <row r="4748" spans="1:8" x14ac:dyDescent="0.35">
      <c r="A4748" s="144" t="s">
        <v>87</v>
      </c>
      <c r="B4748" s="145" t="s">
        <v>30</v>
      </c>
      <c r="C4748" s="145" t="s">
        <v>32</v>
      </c>
      <c r="D4748" s="146" t="str">
        <f>VLOOKUP(C4748,[0]!Data,2,)</f>
        <v>Allied Health</v>
      </c>
      <c r="E4748" s="145">
        <v>5</v>
      </c>
      <c r="F4748" s="145" t="s">
        <v>11</v>
      </c>
      <c r="G4748" s="146">
        <f t="shared" si="158"/>
        <v>1</v>
      </c>
      <c r="H4748" s="147">
        <f t="shared" si="159"/>
        <v>1</v>
      </c>
    </row>
    <row r="4749" spans="1:8" x14ac:dyDescent="0.35">
      <c r="A4749" s="144" t="s">
        <v>87</v>
      </c>
      <c r="B4749" s="145" t="s">
        <v>30</v>
      </c>
      <c r="C4749" s="145" t="s">
        <v>20</v>
      </c>
      <c r="D4749" s="146" t="str">
        <f>VLOOKUP(C4749,[0]!Data,2,)</f>
        <v>Ancillary Staff</v>
      </c>
      <c r="E4749" s="145">
        <v>5</v>
      </c>
      <c r="F4749" s="145" t="s">
        <v>11</v>
      </c>
      <c r="G4749" s="146">
        <f t="shared" si="158"/>
        <v>1</v>
      </c>
      <c r="H4749" s="147">
        <f t="shared" si="159"/>
        <v>1</v>
      </c>
    </row>
    <row r="4750" spans="1:8" x14ac:dyDescent="0.35">
      <c r="A4750" s="144" t="s">
        <v>87</v>
      </c>
      <c r="B4750" s="145" t="s">
        <v>46</v>
      </c>
      <c r="C4750" s="145" t="s">
        <v>10</v>
      </c>
      <c r="D4750" s="146" t="str">
        <f>VLOOKUP(C4750,[0]!Data,2,)</f>
        <v>Doctor</v>
      </c>
      <c r="E4750" s="145">
        <v>4</v>
      </c>
      <c r="F4750" s="145" t="s">
        <v>11</v>
      </c>
      <c r="G4750" s="146">
        <f t="shared" si="158"/>
        <v>1</v>
      </c>
      <c r="H4750" s="147">
        <f t="shared" si="159"/>
        <v>1</v>
      </c>
    </row>
    <row r="4751" spans="1:8" x14ac:dyDescent="0.35">
      <c r="A4751" s="144" t="s">
        <v>87</v>
      </c>
      <c r="B4751" s="145" t="s">
        <v>46</v>
      </c>
      <c r="C4751" s="145" t="s">
        <v>10</v>
      </c>
      <c r="D4751" s="146" t="str">
        <f>VLOOKUP(C4751,[0]!Data,2,)</f>
        <v>Doctor</v>
      </c>
      <c r="E4751" s="145">
        <v>1</v>
      </c>
      <c r="F4751" s="145" t="s">
        <v>11</v>
      </c>
      <c r="G4751" s="146">
        <f t="shared" si="158"/>
        <v>1</v>
      </c>
      <c r="H4751" s="147">
        <f t="shared" si="159"/>
        <v>1</v>
      </c>
    </row>
    <row r="4752" spans="1:8" x14ac:dyDescent="0.35">
      <c r="A4752" s="144" t="s">
        <v>87</v>
      </c>
      <c r="B4752" s="145" t="s">
        <v>46</v>
      </c>
      <c r="C4752" s="145" t="s">
        <v>10</v>
      </c>
      <c r="D4752" s="146" t="str">
        <f>VLOOKUP(C4752,[0]!Data,2,)</f>
        <v>Doctor</v>
      </c>
      <c r="E4752" s="145">
        <v>2</v>
      </c>
      <c r="F4752" s="145" t="s">
        <v>11</v>
      </c>
      <c r="G4752" s="146">
        <f t="shared" si="158"/>
        <v>1</v>
      </c>
      <c r="H4752" s="147">
        <f t="shared" si="159"/>
        <v>1</v>
      </c>
    </row>
    <row r="4753" spans="1:8" x14ac:dyDescent="0.35">
      <c r="A4753" s="144" t="s">
        <v>87</v>
      </c>
      <c r="B4753" s="145" t="s">
        <v>46</v>
      </c>
      <c r="C4753" s="145" t="s">
        <v>12</v>
      </c>
      <c r="D4753" s="146" t="str">
        <f>VLOOKUP(C4753,[0]!Data,2,)</f>
        <v>Nurse</v>
      </c>
      <c r="E4753" s="145">
        <v>4</v>
      </c>
      <c r="F4753" s="145" t="s">
        <v>11</v>
      </c>
      <c r="G4753" s="146">
        <f t="shared" si="158"/>
        <v>1</v>
      </c>
      <c r="H4753" s="147">
        <f t="shared" si="159"/>
        <v>1</v>
      </c>
    </row>
    <row r="4754" spans="1:8" x14ac:dyDescent="0.35">
      <c r="A4754" s="144" t="s">
        <v>87</v>
      </c>
      <c r="B4754" s="145" t="s">
        <v>46</v>
      </c>
      <c r="C4754" s="145" t="s">
        <v>12</v>
      </c>
      <c r="D4754" s="146" t="str">
        <f>VLOOKUP(C4754,[0]!Data,2,)</f>
        <v>Nurse</v>
      </c>
      <c r="E4754" s="145">
        <v>2</v>
      </c>
      <c r="F4754" s="145" t="s">
        <v>11</v>
      </c>
      <c r="G4754" s="146">
        <f t="shared" si="158"/>
        <v>1</v>
      </c>
      <c r="H4754" s="147">
        <f t="shared" si="159"/>
        <v>1</v>
      </c>
    </row>
    <row r="4755" spans="1:8" x14ac:dyDescent="0.35">
      <c r="A4755" s="144" t="s">
        <v>87</v>
      </c>
      <c r="B4755" s="145" t="s">
        <v>46</v>
      </c>
      <c r="C4755" s="145" t="s">
        <v>12</v>
      </c>
      <c r="D4755" s="146" t="str">
        <f>VLOOKUP(C4755,[0]!Data,2,)</f>
        <v>Nurse</v>
      </c>
      <c r="E4755" s="145">
        <v>1</v>
      </c>
      <c r="F4755" s="145" t="s">
        <v>11</v>
      </c>
      <c r="G4755" s="146">
        <f t="shared" si="158"/>
        <v>1</v>
      </c>
      <c r="H4755" s="147">
        <f t="shared" si="159"/>
        <v>1</v>
      </c>
    </row>
    <row r="4756" spans="1:8" x14ac:dyDescent="0.35">
      <c r="A4756" s="144" t="s">
        <v>87</v>
      </c>
      <c r="B4756" s="145" t="s">
        <v>46</v>
      </c>
      <c r="C4756" s="145" t="s">
        <v>12</v>
      </c>
      <c r="D4756" s="146" t="str">
        <f>VLOOKUP(C4756,[0]!Data,2,)</f>
        <v>Nurse</v>
      </c>
      <c r="E4756" s="145">
        <v>2</v>
      </c>
      <c r="F4756" s="145" t="s">
        <v>11</v>
      </c>
      <c r="G4756" s="146">
        <f t="shared" si="158"/>
        <v>1</v>
      </c>
      <c r="H4756" s="147">
        <f t="shared" si="159"/>
        <v>1</v>
      </c>
    </row>
    <row r="4757" spans="1:8" x14ac:dyDescent="0.35">
      <c r="A4757" s="144" t="s">
        <v>87</v>
      </c>
      <c r="B4757" s="145" t="s">
        <v>46</v>
      </c>
      <c r="C4757" s="145" t="s">
        <v>12</v>
      </c>
      <c r="D4757" s="146" t="str">
        <f>VLOOKUP(C4757,[0]!Data,2,)</f>
        <v>Nurse</v>
      </c>
      <c r="E4757" s="145">
        <v>5</v>
      </c>
      <c r="F4757" s="145" t="s">
        <v>11</v>
      </c>
      <c r="G4757" s="146">
        <f t="shared" si="158"/>
        <v>1</v>
      </c>
      <c r="H4757" s="147">
        <f t="shared" si="159"/>
        <v>1</v>
      </c>
    </row>
    <row r="4758" spans="1:8" x14ac:dyDescent="0.35">
      <c r="A4758" s="144" t="s">
        <v>87</v>
      </c>
      <c r="B4758" s="145" t="s">
        <v>46</v>
      </c>
      <c r="C4758" s="145" t="s">
        <v>12</v>
      </c>
      <c r="D4758" s="146" t="str">
        <f>VLOOKUP(C4758,[0]!Data,2,)</f>
        <v>Nurse</v>
      </c>
      <c r="E4758" s="145">
        <v>4</v>
      </c>
      <c r="F4758" s="145" t="s">
        <v>11</v>
      </c>
      <c r="G4758" s="146">
        <f t="shared" si="158"/>
        <v>1</v>
      </c>
      <c r="H4758" s="147">
        <f t="shared" si="159"/>
        <v>1</v>
      </c>
    </row>
    <row r="4759" spans="1:8" x14ac:dyDescent="0.35">
      <c r="A4759" s="144" t="s">
        <v>87</v>
      </c>
      <c r="B4759" s="145" t="s">
        <v>46</v>
      </c>
      <c r="C4759" s="145" t="s">
        <v>12</v>
      </c>
      <c r="D4759" s="146" t="str">
        <f>VLOOKUP(C4759,[0]!Data,2,)</f>
        <v>Nurse</v>
      </c>
      <c r="E4759" s="145">
        <v>4</v>
      </c>
      <c r="F4759" s="145" t="s">
        <v>11</v>
      </c>
      <c r="G4759" s="146">
        <f t="shared" si="158"/>
        <v>1</v>
      </c>
      <c r="H4759" s="147">
        <f t="shared" si="159"/>
        <v>1</v>
      </c>
    </row>
    <row r="4760" spans="1:8" x14ac:dyDescent="0.35">
      <c r="A4760" s="144" t="s">
        <v>87</v>
      </c>
      <c r="B4760" s="145" t="s">
        <v>46</v>
      </c>
      <c r="C4760" s="145" t="s">
        <v>12</v>
      </c>
      <c r="D4760" s="146" t="str">
        <f>VLOOKUP(C4760,[0]!Data,2,)</f>
        <v>Nurse</v>
      </c>
      <c r="E4760" s="145">
        <v>2</v>
      </c>
      <c r="F4760" s="145" t="s">
        <v>11</v>
      </c>
      <c r="G4760" s="146">
        <f t="shared" si="158"/>
        <v>1</v>
      </c>
      <c r="H4760" s="147">
        <f t="shared" si="159"/>
        <v>1</v>
      </c>
    </row>
    <row r="4761" spans="1:8" x14ac:dyDescent="0.35">
      <c r="A4761" s="144" t="s">
        <v>87</v>
      </c>
      <c r="B4761" s="145" t="s">
        <v>46</v>
      </c>
      <c r="C4761" s="145" t="s">
        <v>12</v>
      </c>
      <c r="D4761" s="146" t="str">
        <f>VLOOKUP(C4761,[0]!Data,2,)</f>
        <v>Nurse</v>
      </c>
      <c r="E4761" s="145">
        <v>1</v>
      </c>
      <c r="F4761" s="145" t="s">
        <v>11</v>
      </c>
      <c r="G4761" s="146">
        <f t="shared" si="158"/>
        <v>1</v>
      </c>
      <c r="H4761" s="147">
        <f t="shared" si="159"/>
        <v>1</v>
      </c>
    </row>
    <row r="4762" spans="1:8" x14ac:dyDescent="0.35">
      <c r="A4762" s="144" t="s">
        <v>87</v>
      </c>
      <c r="B4762" s="145" t="s">
        <v>46</v>
      </c>
      <c r="C4762" s="145" t="s">
        <v>12</v>
      </c>
      <c r="D4762" s="146" t="str">
        <f>VLOOKUP(C4762,[0]!Data,2,)</f>
        <v>Nurse</v>
      </c>
      <c r="E4762" s="145">
        <v>5</v>
      </c>
      <c r="F4762" s="145" t="s">
        <v>11</v>
      </c>
      <c r="G4762" s="146">
        <f t="shared" si="158"/>
        <v>1</v>
      </c>
      <c r="H4762" s="147">
        <f t="shared" si="159"/>
        <v>1</v>
      </c>
    </row>
    <row r="4763" spans="1:8" x14ac:dyDescent="0.35">
      <c r="A4763" s="144" t="s">
        <v>87</v>
      </c>
      <c r="B4763" s="145" t="s">
        <v>46</v>
      </c>
      <c r="C4763" s="145" t="s">
        <v>12</v>
      </c>
      <c r="D4763" s="146" t="str">
        <f>VLOOKUP(C4763,[0]!Data,2,)</f>
        <v>Nurse</v>
      </c>
      <c r="E4763" s="145">
        <v>2</v>
      </c>
      <c r="F4763" s="145" t="s">
        <v>11</v>
      </c>
      <c r="G4763" s="146">
        <f t="shared" si="158"/>
        <v>1</v>
      </c>
      <c r="H4763" s="147">
        <f t="shared" si="159"/>
        <v>1</v>
      </c>
    </row>
    <row r="4764" spans="1:8" x14ac:dyDescent="0.35">
      <c r="A4764" s="144" t="s">
        <v>87</v>
      </c>
      <c r="B4764" s="145" t="s">
        <v>46</v>
      </c>
      <c r="C4764" s="145" t="s">
        <v>12</v>
      </c>
      <c r="D4764" s="146" t="str">
        <f>VLOOKUP(C4764,[0]!Data,2,)</f>
        <v>Nurse</v>
      </c>
      <c r="E4764" s="145">
        <v>4</v>
      </c>
      <c r="F4764" s="145" t="s">
        <v>11</v>
      </c>
      <c r="G4764" s="146">
        <f t="shared" si="158"/>
        <v>1</v>
      </c>
      <c r="H4764" s="147">
        <f t="shared" si="159"/>
        <v>1</v>
      </c>
    </row>
    <row r="4765" spans="1:8" x14ac:dyDescent="0.35">
      <c r="A4765" s="144" t="s">
        <v>87</v>
      </c>
      <c r="B4765" s="145" t="s">
        <v>46</v>
      </c>
      <c r="C4765" s="145" t="s">
        <v>12</v>
      </c>
      <c r="D4765" s="146" t="str">
        <f>VLOOKUP(C4765,[0]!Data,2,)</f>
        <v>Nurse</v>
      </c>
      <c r="E4765" s="145">
        <v>1</v>
      </c>
      <c r="F4765" s="145" t="s">
        <v>11</v>
      </c>
      <c r="G4765" s="146">
        <f t="shared" si="158"/>
        <v>1</v>
      </c>
      <c r="H4765" s="147">
        <f t="shared" si="159"/>
        <v>1</v>
      </c>
    </row>
    <row r="4766" spans="1:8" x14ac:dyDescent="0.35">
      <c r="A4766" s="144" t="s">
        <v>87</v>
      </c>
      <c r="B4766" s="145" t="s">
        <v>30</v>
      </c>
      <c r="C4766" s="145" t="s">
        <v>32</v>
      </c>
      <c r="D4766" s="146" t="str">
        <f>VLOOKUP(C4766,[0]!Data,2,)</f>
        <v>Allied Health</v>
      </c>
      <c r="E4766" s="145">
        <v>5</v>
      </c>
      <c r="F4766" s="145" t="s">
        <v>11</v>
      </c>
      <c r="G4766" s="146">
        <f t="shared" si="158"/>
        <v>1</v>
      </c>
      <c r="H4766" s="147">
        <f t="shared" si="159"/>
        <v>1</v>
      </c>
    </row>
    <row r="4767" spans="1:8" x14ac:dyDescent="0.35">
      <c r="A4767" s="144" t="s">
        <v>87</v>
      </c>
      <c r="B4767" s="145" t="s">
        <v>30</v>
      </c>
      <c r="C4767" s="145" t="s">
        <v>12</v>
      </c>
      <c r="D4767" s="146" t="str">
        <f>VLOOKUP(C4767,[0]!Data,2,)</f>
        <v>Nurse</v>
      </c>
      <c r="E4767" s="145">
        <v>1</v>
      </c>
      <c r="F4767" s="145" t="s">
        <v>29</v>
      </c>
      <c r="G4767" s="146">
        <f t="shared" si="158"/>
        <v>0</v>
      </c>
      <c r="H4767" s="147">
        <f t="shared" si="159"/>
        <v>1</v>
      </c>
    </row>
    <row r="4768" spans="1:8" x14ac:dyDescent="0.35">
      <c r="A4768" s="144" t="s">
        <v>87</v>
      </c>
      <c r="B4768" s="145" t="s">
        <v>30</v>
      </c>
      <c r="C4768" s="145" t="s">
        <v>32</v>
      </c>
      <c r="D4768" s="146" t="str">
        <f>VLOOKUP(C4768,[0]!Data,2,)</f>
        <v>Allied Health</v>
      </c>
      <c r="E4768" s="145">
        <v>4</v>
      </c>
      <c r="F4768" s="145" t="s">
        <v>11</v>
      </c>
      <c r="G4768" s="146">
        <f t="shared" si="158"/>
        <v>1</v>
      </c>
      <c r="H4768" s="147">
        <f t="shared" si="159"/>
        <v>1</v>
      </c>
    </row>
    <row r="4769" spans="1:8" x14ac:dyDescent="0.35">
      <c r="A4769" s="144" t="s">
        <v>87</v>
      </c>
      <c r="B4769" s="145" t="s">
        <v>46</v>
      </c>
      <c r="C4769" s="145" t="s">
        <v>14</v>
      </c>
      <c r="D4769" s="146" t="str">
        <f>VLOOKUP(C4769,[0]!Data,2,)</f>
        <v>Ancillary Staff</v>
      </c>
      <c r="E4769" s="145">
        <v>5</v>
      </c>
      <c r="F4769" s="145" t="s">
        <v>11</v>
      </c>
      <c r="G4769" s="146">
        <f t="shared" si="158"/>
        <v>1</v>
      </c>
      <c r="H4769" s="147">
        <f t="shared" si="159"/>
        <v>1</v>
      </c>
    </row>
    <row r="4770" spans="1:8" x14ac:dyDescent="0.35">
      <c r="A4770" s="144" t="s">
        <v>87</v>
      </c>
      <c r="B4770" s="145" t="s">
        <v>46</v>
      </c>
      <c r="C4770" s="145" t="s">
        <v>14</v>
      </c>
      <c r="D4770" s="146" t="str">
        <f>VLOOKUP(C4770,[0]!Data,2,)</f>
        <v>Ancillary Staff</v>
      </c>
      <c r="E4770" s="145">
        <v>5</v>
      </c>
      <c r="F4770" s="145" t="s">
        <v>11</v>
      </c>
      <c r="G4770" s="146">
        <f t="shared" si="158"/>
        <v>1</v>
      </c>
      <c r="H4770" s="147">
        <f t="shared" si="159"/>
        <v>1</v>
      </c>
    </row>
    <row r="4771" spans="1:8" x14ac:dyDescent="0.35">
      <c r="A4771" s="144" t="s">
        <v>87</v>
      </c>
      <c r="B4771" s="145" t="s">
        <v>30</v>
      </c>
      <c r="C4771" s="145" t="s">
        <v>32</v>
      </c>
      <c r="D4771" s="146" t="str">
        <f>VLOOKUP(C4771,[0]!Data,2,)</f>
        <v>Allied Health</v>
      </c>
      <c r="E4771" s="145">
        <v>1</v>
      </c>
      <c r="F4771" s="145" t="s">
        <v>11</v>
      </c>
      <c r="G4771" s="146">
        <f t="shared" si="158"/>
        <v>1</v>
      </c>
      <c r="H4771" s="147">
        <f t="shared" si="159"/>
        <v>1</v>
      </c>
    </row>
    <row r="4772" spans="1:8" x14ac:dyDescent="0.35">
      <c r="A4772" s="144" t="s">
        <v>87</v>
      </c>
      <c r="B4772" s="145" t="s">
        <v>46</v>
      </c>
      <c r="C4772" s="145" t="s">
        <v>13</v>
      </c>
      <c r="D4772" s="146" t="str">
        <f>VLOOKUP(C4772,[0]!Data,2,)</f>
        <v>Ancillary Staff</v>
      </c>
      <c r="E4772" s="145">
        <v>5</v>
      </c>
      <c r="F4772" s="145" t="s">
        <v>11</v>
      </c>
      <c r="G4772" s="146">
        <f t="shared" si="158"/>
        <v>1</v>
      </c>
      <c r="H4772" s="147">
        <f t="shared" si="159"/>
        <v>1</v>
      </c>
    </row>
    <row r="4773" spans="1:8" x14ac:dyDescent="0.35">
      <c r="A4773" s="144" t="s">
        <v>87</v>
      </c>
      <c r="B4773" s="145" t="s">
        <v>30</v>
      </c>
      <c r="C4773" s="145" t="s">
        <v>12</v>
      </c>
      <c r="D4773" s="146" t="str">
        <f>VLOOKUP(C4773,[0]!Data,2,)</f>
        <v>Nurse</v>
      </c>
      <c r="E4773" s="145">
        <v>4</v>
      </c>
      <c r="F4773" s="145" t="s">
        <v>11</v>
      </c>
      <c r="G4773" s="146">
        <f t="shared" si="158"/>
        <v>1</v>
      </c>
      <c r="H4773" s="147">
        <f t="shared" si="159"/>
        <v>1</v>
      </c>
    </row>
    <row r="4774" spans="1:8" x14ac:dyDescent="0.35">
      <c r="A4774" s="144" t="s">
        <v>87</v>
      </c>
      <c r="B4774" s="145" t="s">
        <v>46</v>
      </c>
      <c r="C4774" s="145" t="s">
        <v>13</v>
      </c>
      <c r="D4774" s="146" t="str">
        <f>VLOOKUP(C4774,[0]!Data,2,)</f>
        <v>Ancillary Staff</v>
      </c>
      <c r="E4774" s="145">
        <v>5</v>
      </c>
      <c r="F4774" s="145" t="s">
        <v>11</v>
      </c>
      <c r="G4774" s="146">
        <f t="shared" si="158"/>
        <v>1</v>
      </c>
      <c r="H4774" s="147">
        <f t="shared" si="159"/>
        <v>1</v>
      </c>
    </row>
    <row r="4775" spans="1:8" x14ac:dyDescent="0.35">
      <c r="A4775" s="144" t="s">
        <v>87</v>
      </c>
      <c r="B4775" s="145" t="s">
        <v>39</v>
      </c>
      <c r="C4775" s="145" t="s">
        <v>20</v>
      </c>
      <c r="D4775" s="146" t="str">
        <f>VLOOKUP(C4775,[0]!Data,2,)</f>
        <v>Ancillary Staff</v>
      </c>
      <c r="E4775" s="145">
        <v>5</v>
      </c>
      <c r="F4775" s="145" t="s">
        <v>11</v>
      </c>
      <c r="G4775" s="146">
        <f t="shared" si="158"/>
        <v>1</v>
      </c>
      <c r="H4775" s="147">
        <f t="shared" si="159"/>
        <v>1</v>
      </c>
    </row>
    <row r="4776" spans="1:8" x14ac:dyDescent="0.35">
      <c r="A4776" s="144" t="s">
        <v>87</v>
      </c>
      <c r="B4776" s="145" t="s">
        <v>42</v>
      </c>
      <c r="C4776" s="145" t="s">
        <v>12</v>
      </c>
      <c r="D4776" s="146" t="str">
        <f>VLOOKUP(C4776,[0]!Data,2,)</f>
        <v>Nurse</v>
      </c>
      <c r="E4776" s="145">
        <v>4</v>
      </c>
      <c r="F4776" s="145" t="s">
        <v>11</v>
      </c>
      <c r="G4776" s="146">
        <f t="shared" si="158"/>
        <v>1</v>
      </c>
      <c r="H4776" s="147">
        <f t="shared" si="159"/>
        <v>1</v>
      </c>
    </row>
    <row r="4777" spans="1:8" x14ac:dyDescent="0.35">
      <c r="A4777" s="144" t="s">
        <v>87</v>
      </c>
      <c r="B4777" s="145" t="s">
        <v>42</v>
      </c>
      <c r="C4777" s="145" t="s">
        <v>12</v>
      </c>
      <c r="D4777" s="146" t="str">
        <f>VLOOKUP(C4777,[0]!Data,2,)</f>
        <v>Nurse</v>
      </c>
      <c r="E4777" s="145">
        <v>1</v>
      </c>
      <c r="F4777" s="145" t="s">
        <v>11</v>
      </c>
      <c r="G4777" s="146">
        <f t="shared" si="158"/>
        <v>1</v>
      </c>
      <c r="H4777" s="147">
        <f t="shared" si="159"/>
        <v>1</v>
      </c>
    </row>
    <row r="4778" spans="1:8" x14ac:dyDescent="0.35">
      <c r="A4778" s="144" t="s">
        <v>87</v>
      </c>
      <c r="B4778" s="145" t="s">
        <v>42</v>
      </c>
      <c r="C4778" s="145" t="s">
        <v>12</v>
      </c>
      <c r="D4778" s="146" t="str">
        <f>VLOOKUP(C4778,[0]!Data,2,)</f>
        <v>Nurse</v>
      </c>
      <c r="E4778" s="145">
        <v>4</v>
      </c>
      <c r="F4778" s="145" t="s">
        <v>11</v>
      </c>
      <c r="G4778" s="146">
        <f t="shared" si="158"/>
        <v>1</v>
      </c>
      <c r="H4778" s="147">
        <f t="shared" si="159"/>
        <v>1</v>
      </c>
    </row>
    <row r="4779" spans="1:8" x14ac:dyDescent="0.35">
      <c r="A4779" s="144" t="s">
        <v>87</v>
      </c>
      <c r="B4779" s="145">
        <v>10</v>
      </c>
      <c r="C4779" s="145" t="s">
        <v>10</v>
      </c>
      <c r="D4779" s="146" t="str">
        <f>VLOOKUP(C4779,[0]!Data,2,)</f>
        <v>Doctor</v>
      </c>
      <c r="E4779" s="145">
        <v>5</v>
      </c>
      <c r="F4779" s="145" t="s">
        <v>11</v>
      </c>
      <c r="G4779" s="146">
        <f t="shared" si="158"/>
        <v>1</v>
      </c>
      <c r="H4779" s="147">
        <f t="shared" si="159"/>
        <v>1</v>
      </c>
    </row>
    <row r="4780" spans="1:8" x14ac:dyDescent="0.35">
      <c r="A4780" s="144" t="s">
        <v>87</v>
      </c>
      <c r="B4780" s="145">
        <v>10</v>
      </c>
      <c r="C4780" s="145" t="s">
        <v>10</v>
      </c>
      <c r="D4780" s="146" t="str">
        <f>VLOOKUP(C4780,[0]!Data,2,)</f>
        <v>Doctor</v>
      </c>
      <c r="E4780" s="145">
        <v>5</v>
      </c>
      <c r="F4780" s="145" t="s">
        <v>11</v>
      </c>
      <c r="G4780" s="146">
        <f t="shared" si="158"/>
        <v>1</v>
      </c>
      <c r="H4780" s="147">
        <f t="shared" si="159"/>
        <v>1</v>
      </c>
    </row>
    <row r="4781" spans="1:8" x14ac:dyDescent="0.35">
      <c r="A4781" s="144" t="s">
        <v>87</v>
      </c>
      <c r="B4781" s="145">
        <v>10</v>
      </c>
      <c r="C4781" s="145" t="s">
        <v>10</v>
      </c>
      <c r="D4781" s="146" t="str">
        <f>VLOOKUP(C4781,[0]!Data,2,)</f>
        <v>Doctor</v>
      </c>
      <c r="E4781" s="145">
        <v>1</v>
      </c>
      <c r="F4781" s="145" t="s">
        <v>11</v>
      </c>
      <c r="G4781" s="146">
        <f t="shared" si="158"/>
        <v>1</v>
      </c>
      <c r="H4781" s="147">
        <f t="shared" si="159"/>
        <v>1</v>
      </c>
    </row>
    <row r="4782" spans="1:8" x14ac:dyDescent="0.35">
      <c r="A4782" s="144" t="s">
        <v>87</v>
      </c>
      <c r="B4782" s="145">
        <v>10</v>
      </c>
      <c r="C4782" s="145" t="s">
        <v>10</v>
      </c>
      <c r="D4782" s="146" t="str">
        <f>VLOOKUP(C4782,[0]!Data,2,)</f>
        <v>Doctor</v>
      </c>
      <c r="E4782" s="145">
        <v>1</v>
      </c>
      <c r="F4782" s="145" t="s">
        <v>11</v>
      </c>
      <c r="G4782" s="146">
        <f t="shared" si="158"/>
        <v>1</v>
      </c>
      <c r="H4782" s="147">
        <f t="shared" si="159"/>
        <v>1</v>
      </c>
    </row>
    <row r="4783" spans="1:8" x14ac:dyDescent="0.35">
      <c r="A4783" s="144" t="s">
        <v>87</v>
      </c>
      <c r="B4783" s="145">
        <v>10</v>
      </c>
      <c r="C4783" s="145" t="s">
        <v>12</v>
      </c>
      <c r="D4783" s="146" t="str">
        <f>VLOOKUP(C4783,[0]!Data,2,)</f>
        <v>Nurse</v>
      </c>
      <c r="E4783" s="145">
        <v>5</v>
      </c>
      <c r="F4783" s="145" t="s">
        <v>11</v>
      </c>
      <c r="G4783" s="146">
        <f t="shared" si="158"/>
        <v>1</v>
      </c>
      <c r="H4783" s="147">
        <f t="shared" si="159"/>
        <v>1</v>
      </c>
    </row>
    <row r="4784" spans="1:8" x14ac:dyDescent="0.35">
      <c r="A4784" s="144" t="s">
        <v>87</v>
      </c>
      <c r="B4784" s="145">
        <v>10</v>
      </c>
      <c r="C4784" s="145" t="s">
        <v>12</v>
      </c>
      <c r="D4784" s="146" t="str">
        <f>VLOOKUP(C4784,[0]!Data,2,)</f>
        <v>Nurse</v>
      </c>
      <c r="E4784" s="145">
        <v>1</v>
      </c>
      <c r="F4784" s="145" t="s">
        <v>11</v>
      </c>
      <c r="G4784" s="146">
        <f t="shared" si="158"/>
        <v>1</v>
      </c>
      <c r="H4784" s="147">
        <f t="shared" si="159"/>
        <v>1</v>
      </c>
    </row>
    <row r="4785" spans="1:8" x14ac:dyDescent="0.35">
      <c r="A4785" s="144" t="s">
        <v>87</v>
      </c>
      <c r="B4785" s="145">
        <v>10</v>
      </c>
      <c r="C4785" s="145" t="s">
        <v>12</v>
      </c>
      <c r="D4785" s="146" t="str">
        <f>VLOOKUP(C4785,[0]!Data,2,)</f>
        <v>Nurse</v>
      </c>
      <c r="E4785" s="145">
        <v>1</v>
      </c>
      <c r="F4785" s="145" t="s">
        <v>11</v>
      </c>
      <c r="G4785" s="146">
        <f t="shared" si="158"/>
        <v>1</v>
      </c>
      <c r="H4785" s="147">
        <f t="shared" si="159"/>
        <v>1</v>
      </c>
    </row>
    <row r="4786" spans="1:8" x14ac:dyDescent="0.35">
      <c r="A4786" s="144" t="s">
        <v>87</v>
      </c>
      <c r="B4786" s="145">
        <v>10</v>
      </c>
      <c r="C4786" s="145" t="s">
        <v>12</v>
      </c>
      <c r="D4786" s="146" t="str">
        <f>VLOOKUP(C4786,[0]!Data,2,)</f>
        <v>Nurse</v>
      </c>
      <c r="E4786" s="145">
        <v>1</v>
      </c>
      <c r="F4786" s="145" t="s">
        <v>11</v>
      </c>
      <c r="G4786" s="146">
        <f t="shared" si="158"/>
        <v>1</v>
      </c>
      <c r="H4786" s="147">
        <f t="shared" si="159"/>
        <v>1</v>
      </c>
    </row>
    <row r="4787" spans="1:8" x14ac:dyDescent="0.35">
      <c r="A4787" s="144" t="s">
        <v>87</v>
      </c>
      <c r="B4787" s="145">
        <v>10</v>
      </c>
      <c r="C4787" s="145" t="s">
        <v>12</v>
      </c>
      <c r="D4787" s="146" t="str">
        <f>VLOOKUP(C4787,[0]!Data,2,)</f>
        <v>Nurse</v>
      </c>
      <c r="E4787" s="145">
        <v>5</v>
      </c>
      <c r="F4787" s="145" t="s">
        <v>11</v>
      </c>
      <c r="G4787" s="146">
        <f t="shared" si="158"/>
        <v>1</v>
      </c>
      <c r="H4787" s="147">
        <f t="shared" si="159"/>
        <v>1</v>
      </c>
    </row>
    <row r="4788" spans="1:8" x14ac:dyDescent="0.35">
      <c r="A4788" s="144" t="s">
        <v>87</v>
      </c>
      <c r="B4788" s="145">
        <v>10</v>
      </c>
      <c r="C4788" s="145" t="s">
        <v>12</v>
      </c>
      <c r="D4788" s="146" t="str">
        <f>VLOOKUP(C4788,[0]!Data,2,)</f>
        <v>Nurse</v>
      </c>
      <c r="E4788" s="145">
        <v>5</v>
      </c>
      <c r="F4788" s="145" t="s">
        <v>11</v>
      </c>
      <c r="G4788" s="146">
        <f t="shared" si="158"/>
        <v>1</v>
      </c>
      <c r="H4788" s="147">
        <f t="shared" si="159"/>
        <v>1</v>
      </c>
    </row>
    <row r="4789" spans="1:8" x14ac:dyDescent="0.35">
      <c r="A4789" s="144" t="s">
        <v>87</v>
      </c>
      <c r="B4789" s="145">
        <v>10</v>
      </c>
      <c r="C4789" s="145" t="s">
        <v>12</v>
      </c>
      <c r="D4789" s="146" t="str">
        <f>VLOOKUP(C4789,[0]!Data,2,)</f>
        <v>Nurse</v>
      </c>
      <c r="E4789" s="145">
        <v>1</v>
      </c>
      <c r="F4789" s="145" t="s">
        <v>11</v>
      </c>
      <c r="G4789" s="146">
        <f t="shared" si="158"/>
        <v>1</v>
      </c>
      <c r="H4789" s="147">
        <f t="shared" si="159"/>
        <v>1</v>
      </c>
    </row>
    <row r="4790" spans="1:8" x14ac:dyDescent="0.35">
      <c r="A4790" s="144" t="s">
        <v>87</v>
      </c>
      <c r="B4790" s="145">
        <v>10</v>
      </c>
      <c r="C4790" s="145" t="s">
        <v>12</v>
      </c>
      <c r="D4790" s="146" t="str">
        <f>VLOOKUP(C4790,[0]!Data,2,)</f>
        <v>Nurse</v>
      </c>
      <c r="E4790" s="145">
        <v>1</v>
      </c>
      <c r="F4790" s="145" t="s">
        <v>11</v>
      </c>
      <c r="G4790" s="146">
        <f t="shared" si="158"/>
        <v>1</v>
      </c>
      <c r="H4790" s="147">
        <f t="shared" si="159"/>
        <v>1</v>
      </c>
    </row>
    <row r="4791" spans="1:8" x14ac:dyDescent="0.35">
      <c r="A4791" s="144" t="s">
        <v>87</v>
      </c>
      <c r="B4791" s="145">
        <v>10</v>
      </c>
      <c r="C4791" s="145" t="s">
        <v>84</v>
      </c>
      <c r="D4791" s="146" t="str">
        <f>VLOOKUP(C4791,[0]!Data,2,)</f>
        <v>Allied Health</v>
      </c>
      <c r="E4791" s="145">
        <v>5</v>
      </c>
      <c r="F4791" s="145" t="s">
        <v>11</v>
      </c>
      <c r="G4791" s="146">
        <f t="shared" si="158"/>
        <v>1</v>
      </c>
      <c r="H4791" s="147">
        <f t="shared" si="159"/>
        <v>1</v>
      </c>
    </row>
    <row r="4792" spans="1:8" x14ac:dyDescent="0.35">
      <c r="A4792" s="144" t="s">
        <v>87</v>
      </c>
      <c r="B4792" s="145">
        <v>10</v>
      </c>
      <c r="C4792" s="145" t="s">
        <v>24</v>
      </c>
      <c r="D4792" s="146" t="str">
        <f>VLOOKUP(C4792,[0]!Data,2,)</f>
        <v>Allied Health</v>
      </c>
      <c r="E4792" s="145">
        <v>5</v>
      </c>
      <c r="F4792" s="145" t="s">
        <v>11</v>
      </c>
      <c r="G4792" s="146">
        <f t="shared" si="158"/>
        <v>1</v>
      </c>
      <c r="H4792" s="147">
        <f t="shared" si="159"/>
        <v>1</v>
      </c>
    </row>
    <row r="4793" spans="1:8" x14ac:dyDescent="0.35">
      <c r="A4793" s="144" t="s">
        <v>87</v>
      </c>
      <c r="B4793" s="145">
        <v>10</v>
      </c>
      <c r="C4793" s="145" t="s">
        <v>14</v>
      </c>
      <c r="D4793" s="146" t="str">
        <f>VLOOKUP(C4793,[0]!Data,2,)</f>
        <v>Ancillary Staff</v>
      </c>
      <c r="E4793" s="145">
        <v>1</v>
      </c>
      <c r="F4793" s="145" t="s">
        <v>11</v>
      </c>
      <c r="G4793" s="146">
        <f t="shared" si="158"/>
        <v>1</v>
      </c>
      <c r="H4793" s="147">
        <f t="shared" si="159"/>
        <v>1</v>
      </c>
    </row>
    <row r="4794" spans="1:8" x14ac:dyDescent="0.35">
      <c r="A4794" s="144" t="s">
        <v>87</v>
      </c>
      <c r="B4794" s="145">
        <v>10</v>
      </c>
      <c r="C4794" s="145" t="s">
        <v>14</v>
      </c>
      <c r="D4794" s="146" t="str">
        <f>VLOOKUP(C4794,[0]!Data,2,)</f>
        <v>Ancillary Staff</v>
      </c>
      <c r="E4794" s="145">
        <v>1</v>
      </c>
      <c r="F4794" s="145" t="s">
        <v>11</v>
      </c>
      <c r="G4794" s="146">
        <f t="shared" si="158"/>
        <v>1</v>
      </c>
      <c r="H4794" s="147">
        <f t="shared" si="159"/>
        <v>1</v>
      </c>
    </row>
    <row r="4795" spans="1:8" x14ac:dyDescent="0.35">
      <c r="A4795" s="144" t="s">
        <v>87</v>
      </c>
      <c r="B4795" s="145">
        <v>10</v>
      </c>
      <c r="C4795" s="145" t="s">
        <v>14</v>
      </c>
      <c r="D4795" s="146" t="str">
        <f>VLOOKUP(C4795,[0]!Data,2,)</f>
        <v>Ancillary Staff</v>
      </c>
      <c r="E4795" s="145">
        <v>1</v>
      </c>
      <c r="F4795" s="145" t="s">
        <v>11</v>
      </c>
      <c r="G4795" s="146">
        <f t="shared" si="158"/>
        <v>1</v>
      </c>
      <c r="H4795" s="147">
        <f t="shared" si="159"/>
        <v>1</v>
      </c>
    </row>
    <row r="4796" spans="1:8" x14ac:dyDescent="0.35">
      <c r="A4796" s="144" t="s">
        <v>87</v>
      </c>
      <c r="B4796" s="145" t="s">
        <v>41</v>
      </c>
      <c r="C4796" s="145" t="s">
        <v>12</v>
      </c>
      <c r="D4796" s="146" t="str">
        <f>VLOOKUP(C4796,[0]!Data,2,)</f>
        <v>Nurse</v>
      </c>
      <c r="E4796" s="145">
        <v>4</v>
      </c>
      <c r="F4796" s="145" t="s">
        <v>11</v>
      </c>
      <c r="G4796" s="146">
        <f t="shared" ref="G4796:G4857" si="160">IF(F4796="Y",1,0)</f>
        <v>1</v>
      </c>
      <c r="H4796" s="147">
        <f t="shared" ref="H4796:H4857" si="161">IF(F4796="Y,N",1,1)</f>
        <v>1</v>
      </c>
    </row>
    <row r="4797" spans="1:8" x14ac:dyDescent="0.35">
      <c r="A4797" s="144" t="s">
        <v>87</v>
      </c>
      <c r="B4797" s="145" t="s">
        <v>41</v>
      </c>
      <c r="C4797" s="145" t="s">
        <v>20</v>
      </c>
      <c r="D4797" s="146" t="str">
        <f>VLOOKUP(C4797,[0]!Data,2,)</f>
        <v>Ancillary Staff</v>
      </c>
      <c r="E4797" s="145">
        <v>5</v>
      </c>
      <c r="F4797" s="145" t="s">
        <v>11</v>
      </c>
      <c r="G4797" s="146">
        <f t="shared" si="160"/>
        <v>1</v>
      </c>
      <c r="H4797" s="147">
        <f t="shared" si="161"/>
        <v>1</v>
      </c>
    </row>
    <row r="4798" spans="1:8" x14ac:dyDescent="0.35">
      <c r="A4798" s="144" t="s">
        <v>87</v>
      </c>
      <c r="B4798" s="145" t="s">
        <v>41</v>
      </c>
      <c r="C4798" s="145" t="s">
        <v>10</v>
      </c>
      <c r="D4798" s="146" t="str">
        <f>VLOOKUP(C4798,[0]!Data,2,)</f>
        <v>Doctor</v>
      </c>
      <c r="E4798" s="145">
        <v>4</v>
      </c>
      <c r="F4798" s="145" t="s">
        <v>11</v>
      </c>
      <c r="G4798" s="146">
        <f t="shared" si="160"/>
        <v>1</v>
      </c>
      <c r="H4798" s="147">
        <f t="shared" si="161"/>
        <v>1</v>
      </c>
    </row>
    <row r="4799" spans="1:8" x14ac:dyDescent="0.35">
      <c r="A4799" s="144" t="s">
        <v>87</v>
      </c>
      <c r="B4799" s="145" t="s">
        <v>41</v>
      </c>
      <c r="C4799" s="145" t="s">
        <v>10</v>
      </c>
      <c r="D4799" s="146" t="str">
        <f>VLOOKUP(C4799,[0]!Data,2,)</f>
        <v>Doctor</v>
      </c>
      <c r="E4799" s="145">
        <v>4</v>
      </c>
      <c r="F4799" s="145" t="s">
        <v>11</v>
      </c>
      <c r="G4799" s="146">
        <f t="shared" si="160"/>
        <v>1</v>
      </c>
      <c r="H4799" s="147">
        <f t="shared" si="161"/>
        <v>1</v>
      </c>
    </row>
    <row r="4800" spans="1:8" x14ac:dyDescent="0.35">
      <c r="A4800" s="144" t="s">
        <v>87</v>
      </c>
      <c r="B4800" s="145" t="s">
        <v>42</v>
      </c>
      <c r="C4800" s="145" t="s">
        <v>12</v>
      </c>
      <c r="D4800" s="146" t="str">
        <f>VLOOKUP(C4800,[0]!Data,2,)</f>
        <v>Nurse</v>
      </c>
      <c r="E4800" s="145">
        <v>4</v>
      </c>
      <c r="F4800" s="145" t="s">
        <v>11</v>
      </c>
      <c r="G4800" s="146">
        <f t="shared" si="160"/>
        <v>1</v>
      </c>
      <c r="H4800" s="147">
        <f t="shared" si="161"/>
        <v>1</v>
      </c>
    </row>
    <row r="4801" spans="1:8" x14ac:dyDescent="0.35">
      <c r="A4801" s="144" t="s">
        <v>87</v>
      </c>
      <c r="B4801" s="145" t="s">
        <v>42</v>
      </c>
      <c r="C4801" s="145" t="s">
        <v>12</v>
      </c>
      <c r="D4801" s="146" t="str">
        <f>VLOOKUP(C4801,[0]!Data,2,)</f>
        <v>Nurse</v>
      </c>
      <c r="E4801" s="145">
        <v>4</v>
      </c>
      <c r="F4801" s="145" t="s">
        <v>11</v>
      </c>
      <c r="G4801" s="146">
        <f t="shared" si="160"/>
        <v>1</v>
      </c>
      <c r="H4801" s="147">
        <f t="shared" si="161"/>
        <v>1</v>
      </c>
    </row>
    <row r="4802" spans="1:8" x14ac:dyDescent="0.35">
      <c r="A4802" s="144" t="s">
        <v>87</v>
      </c>
      <c r="B4802" s="145" t="s">
        <v>21</v>
      </c>
      <c r="C4802" s="145" t="s">
        <v>12</v>
      </c>
      <c r="D4802" s="146" t="str">
        <f>VLOOKUP(C4802,[0]!Data,2,)</f>
        <v>Nurse</v>
      </c>
      <c r="E4802" s="145">
        <v>1</v>
      </c>
      <c r="F4802" s="145" t="s">
        <v>11</v>
      </c>
      <c r="G4802" s="146">
        <f t="shared" si="160"/>
        <v>1</v>
      </c>
      <c r="H4802" s="147">
        <f t="shared" si="161"/>
        <v>1</v>
      </c>
    </row>
    <row r="4803" spans="1:8" x14ac:dyDescent="0.35">
      <c r="A4803" s="144" t="s">
        <v>87</v>
      </c>
      <c r="B4803" s="145" t="s">
        <v>21</v>
      </c>
      <c r="C4803" s="145" t="s">
        <v>12</v>
      </c>
      <c r="D4803" s="146" t="str">
        <f>VLOOKUP(C4803,[0]!Data,2,)</f>
        <v>Nurse</v>
      </c>
      <c r="E4803" s="145">
        <v>4</v>
      </c>
      <c r="F4803" s="145" t="s">
        <v>11</v>
      </c>
      <c r="G4803" s="146">
        <f t="shared" si="160"/>
        <v>1</v>
      </c>
      <c r="H4803" s="147">
        <f t="shared" si="161"/>
        <v>1</v>
      </c>
    </row>
    <row r="4804" spans="1:8" x14ac:dyDescent="0.35">
      <c r="A4804" s="144" t="s">
        <v>87</v>
      </c>
      <c r="B4804" s="145" t="s">
        <v>21</v>
      </c>
      <c r="C4804" s="145" t="s">
        <v>12</v>
      </c>
      <c r="D4804" s="146" t="str">
        <f>VLOOKUP(C4804,[0]!Data,2,)</f>
        <v>Nurse</v>
      </c>
      <c r="E4804" s="145">
        <v>4</v>
      </c>
      <c r="F4804" s="145" t="s">
        <v>11</v>
      </c>
      <c r="G4804" s="146">
        <f t="shared" si="160"/>
        <v>1</v>
      </c>
      <c r="H4804" s="147">
        <f t="shared" si="161"/>
        <v>1</v>
      </c>
    </row>
    <row r="4805" spans="1:8" x14ac:dyDescent="0.35">
      <c r="A4805" s="144" t="s">
        <v>87</v>
      </c>
      <c r="B4805" s="145" t="s">
        <v>21</v>
      </c>
      <c r="C4805" s="145" t="s">
        <v>12</v>
      </c>
      <c r="D4805" s="146" t="str">
        <f>VLOOKUP(C4805,[0]!Data,2,)</f>
        <v>Nurse</v>
      </c>
      <c r="E4805" s="145">
        <v>1</v>
      </c>
      <c r="F4805" s="145" t="s">
        <v>11</v>
      </c>
      <c r="G4805" s="146">
        <f t="shared" si="160"/>
        <v>1</v>
      </c>
      <c r="H4805" s="147">
        <f t="shared" si="161"/>
        <v>1</v>
      </c>
    </row>
    <row r="4806" spans="1:8" x14ac:dyDescent="0.35">
      <c r="A4806" s="144" t="s">
        <v>87</v>
      </c>
      <c r="B4806" s="145" t="s">
        <v>28</v>
      </c>
      <c r="C4806" s="145" t="s">
        <v>12</v>
      </c>
      <c r="D4806" s="146" t="str">
        <f>VLOOKUP(C4806,[0]!Data,2,)</f>
        <v>Nurse</v>
      </c>
      <c r="E4806" s="145">
        <v>3</v>
      </c>
      <c r="F4806" s="145" t="s">
        <v>11</v>
      </c>
      <c r="G4806" s="146">
        <f t="shared" si="160"/>
        <v>1</v>
      </c>
      <c r="H4806" s="147">
        <f t="shared" si="161"/>
        <v>1</v>
      </c>
    </row>
    <row r="4807" spans="1:8" x14ac:dyDescent="0.35">
      <c r="A4807" s="144" t="s">
        <v>87</v>
      </c>
      <c r="B4807" s="145" t="s">
        <v>28</v>
      </c>
      <c r="C4807" s="145" t="s">
        <v>10</v>
      </c>
      <c r="D4807" s="146" t="str">
        <f>VLOOKUP(C4807,[0]!Data,2,)</f>
        <v>Doctor</v>
      </c>
      <c r="E4807" s="145">
        <v>4</v>
      </c>
      <c r="F4807" s="145" t="s">
        <v>11</v>
      </c>
      <c r="G4807" s="146">
        <f t="shared" si="160"/>
        <v>1</v>
      </c>
      <c r="H4807" s="147">
        <f t="shared" si="161"/>
        <v>1</v>
      </c>
    </row>
    <row r="4808" spans="1:8" x14ac:dyDescent="0.35">
      <c r="A4808" s="144" t="s">
        <v>87</v>
      </c>
      <c r="B4808" s="145" t="s">
        <v>28</v>
      </c>
      <c r="C4808" s="145" t="s">
        <v>10</v>
      </c>
      <c r="D4808" s="146" t="str">
        <f>VLOOKUP(C4808,[0]!Data,2,)</f>
        <v>Doctor</v>
      </c>
      <c r="E4808" s="145">
        <v>3</v>
      </c>
      <c r="F4808" s="145" t="s">
        <v>11</v>
      </c>
      <c r="G4808" s="146">
        <f t="shared" si="160"/>
        <v>1</v>
      </c>
      <c r="H4808" s="147">
        <f t="shared" si="161"/>
        <v>1</v>
      </c>
    </row>
    <row r="4809" spans="1:8" x14ac:dyDescent="0.35">
      <c r="A4809" s="144" t="s">
        <v>87</v>
      </c>
      <c r="B4809" s="145" t="s">
        <v>28</v>
      </c>
      <c r="C4809" s="145" t="s">
        <v>10</v>
      </c>
      <c r="D4809" s="146" t="str">
        <f>VLOOKUP(C4809,[0]!Data,2,)</f>
        <v>Doctor</v>
      </c>
      <c r="E4809" s="145">
        <v>3</v>
      </c>
      <c r="F4809" s="145" t="s">
        <v>29</v>
      </c>
      <c r="G4809" s="146">
        <f t="shared" si="160"/>
        <v>0</v>
      </c>
      <c r="H4809" s="147">
        <f t="shared" si="161"/>
        <v>1</v>
      </c>
    </row>
    <row r="4810" spans="1:8" x14ac:dyDescent="0.35">
      <c r="A4810" s="144" t="s">
        <v>87</v>
      </c>
      <c r="B4810" s="145" t="s">
        <v>28</v>
      </c>
      <c r="C4810" s="145" t="s">
        <v>10</v>
      </c>
      <c r="D4810" s="146" t="str">
        <f>VLOOKUP(C4810,[0]!Data,2,)</f>
        <v>Doctor</v>
      </c>
      <c r="E4810" s="145">
        <v>3</v>
      </c>
      <c r="F4810" s="145" t="s">
        <v>29</v>
      </c>
      <c r="G4810" s="146">
        <f t="shared" si="160"/>
        <v>0</v>
      </c>
      <c r="H4810" s="147">
        <f t="shared" si="161"/>
        <v>1</v>
      </c>
    </row>
    <row r="4811" spans="1:8" x14ac:dyDescent="0.35">
      <c r="A4811" s="144" t="s">
        <v>87</v>
      </c>
      <c r="B4811" s="145" t="s">
        <v>28</v>
      </c>
      <c r="C4811" s="145" t="s">
        <v>13</v>
      </c>
      <c r="D4811" s="146" t="str">
        <f>VLOOKUP(C4811,[0]!Data,2,)</f>
        <v>Ancillary Staff</v>
      </c>
      <c r="E4811" s="145">
        <v>4</v>
      </c>
      <c r="F4811" s="145" t="s">
        <v>11</v>
      </c>
      <c r="G4811" s="146">
        <f t="shared" si="160"/>
        <v>1</v>
      </c>
      <c r="H4811" s="147">
        <f t="shared" si="161"/>
        <v>1</v>
      </c>
    </row>
    <row r="4812" spans="1:8" x14ac:dyDescent="0.35">
      <c r="A4812" s="144" t="s">
        <v>87</v>
      </c>
      <c r="B4812" s="145" t="s">
        <v>28</v>
      </c>
      <c r="C4812" s="145" t="s">
        <v>13</v>
      </c>
      <c r="D4812" s="146" t="str">
        <f>VLOOKUP(C4812,[0]!Data,2,)</f>
        <v>Ancillary Staff</v>
      </c>
      <c r="E4812" s="145">
        <v>4</v>
      </c>
      <c r="F4812" s="145" t="s">
        <v>11</v>
      </c>
      <c r="G4812" s="146">
        <f t="shared" si="160"/>
        <v>1</v>
      </c>
      <c r="H4812" s="147">
        <f t="shared" si="161"/>
        <v>1</v>
      </c>
    </row>
    <row r="4813" spans="1:8" x14ac:dyDescent="0.35">
      <c r="A4813" s="144" t="s">
        <v>87</v>
      </c>
      <c r="B4813" s="145" t="s">
        <v>28</v>
      </c>
      <c r="C4813" s="145" t="s">
        <v>12</v>
      </c>
      <c r="D4813" s="146" t="str">
        <f>VLOOKUP(C4813,[0]!Data,2,)</f>
        <v>Nurse</v>
      </c>
      <c r="E4813" s="145">
        <v>1</v>
      </c>
      <c r="F4813" s="145" t="s">
        <v>11</v>
      </c>
      <c r="G4813" s="146">
        <f t="shared" si="160"/>
        <v>1</v>
      </c>
      <c r="H4813" s="147">
        <f t="shared" si="161"/>
        <v>1</v>
      </c>
    </row>
    <row r="4814" spans="1:8" x14ac:dyDescent="0.35">
      <c r="A4814" s="144" t="s">
        <v>87</v>
      </c>
      <c r="B4814" s="145" t="s">
        <v>28</v>
      </c>
      <c r="C4814" s="145" t="s">
        <v>14</v>
      </c>
      <c r="D4814" s="146" t="str">
        <f>VLOOKUP(C4814,[0]!Data,2,)</f>
        <v>Ancillary Staff</v>
      </c>
      <c r="E4814" s="145">
        <v>1</v>
      </c>
      <c r="F4814" s="145" t="s">
        <v>11</v>
      </c>
      <c r="G4814" s="146">
        <f t="shared" si="160"/>
        <v>1</v>
      </c>
      <c r="H4814" s="147">
        <f t="shared" si="161"/>
        <v>1</v>
      </c>
    </row>
    <row r="4815" spans="1:8" x14ac:dyDescent="0.35">
      <c r="A4815" s="144" t="s">
        <v>87</v>
      </c>
      <c r="B4815" s="145" t="s">
        <v>28</v>
      </c>
      <c r="C4815" s="145" t="s">
        <v>14</v>
      </c>
      <c r="D4815" s="146" t="str">
        <f>VLOOKUP(C4815,[0]!Data,2,)</f>
        <v>Ancillary Staff</v>
      </c>
      <c r="E4815" s="145">
        <v>1</v>
      </c>
      <c r="F4815" s="145" t="s">
        <v>11</v>
      </c>
      <c r="G4815" s="146">
        <f t="shared" si="160"/>
        <v>1</v>
      </c>
      <c r="H4815" s="147">
        <f t="shared" si="161"/>
        <v>1</v>
      </c>
    </row>
    <row r="4816" spans="1:8" x14ac:dyDescent="0.35">
      <c r="A4816" s="144" t="s">
        <v>87</v>
      </c>
      <c r="B4816" s="145" t="s">
        <v>28</v>
      </c>
      <c r="C4816" s="145" t="s">
        <v>12</v>
      </c>
      <c r="D4816" s="146" t="str">
        <f>VLOOKUP(C4816,[0]!Data,2,)</f>
        <v>Nurse</v>
      </c>
      <c r="E4816" s="145">
        <v>1</v>
      </c>
      <c r="F4816" s="145" t="s">
        <v>11</v>
      </c>
      <c r="G4816" s="146">
        <f t="shared" si="160"/>
        <v>1</v>
      </c>
      <c r="H4816" s="147">
        <f t="shared" si="161"/>
        <v>1</v>
      </c>
    </row>
    <row r="4817" spans="1:8" x14ac:dyDescent="0.35">
      <c r="A4817" s="144" t="s">
        <v>87</v>
      </c>
      <c r="B4817" s="145" t="s">
        <v>28</v>
      </c>
      <c r="C4817" s="145" t="s">
        <v>12</v>
      </c>
      <c r="D4817" s="146" t="str">
        <f>VLOOKUP(C4817,[0]!Data,2,)</f>
        <v>Nurse</v>
      </c>
      <c r="E4817" s="145">
        <v>1</v>
      </c>
      <c r="F4817" s="145" t="s">
        <v>11</v>
      </c>
      <c r="G4817" s="146">
        <f t="shared" si="160"/>
        <v>1</v>
      </c>
      <c r="H4817" s="147">
        <f t="shared" si="161"/>
        <v>1</v>
      </c>
    </row>
    <row r="4818" spans="1:8" x14ac:dyDescent="0.35">
      <c r="A4818" s="144" t="s">
        <v>87</v>
      </c>
      <c r="B4818" s="145" t="s">
        <v>28</v>
      </c>
      <c r="C4818" s="145" t="s">
        <v>12</v>
      </c>
      <c r="D4818" s="146" t="str">
        <f>VLOOKUP(C4818,[0]!Data,2,)</f>
        <v>Nurse</v>
      </c>
      <c r="E4818" s="145">
        <v>1</v>
      </c>
      <c r="F4818" s="145" t="s">
        <v>11</v>
      </c>
      <c r="G4818" s="146">
        <f t="shared" si="160"/>
        <v>1</v>
      </c>
      <c r="H4818" s="147">
        <f t="shared" si="161"/>
        <v>1</v>
      </c>
    </row>
    <row r="4819" spans="1:8" x14ac:dyDescent="0.35">
      <c r="A4819" s="144" t="s">
        <v>87</v>
      </c>
      <c r="B4819" s="145" t="s">
        <v>28</v>
      </c>
      <c r="C4819" s="145" t="s">
        <v>12</v>
      </c>
      <c r="D4819" s="146" t="str">
        <f>VLOOKUP(C4819,[0]!Data,2,)</f>
        <v>Nurse</v>
      </c>
      <c r="E4819" s="145">
        <v>3</v>
      </c>
      <c r="F4819" s="145" t="s">
        <v>11</v>
      </c>
      <c r="G4819" s="146">
        <f t="shared" si="160"/>
        <v>1</v>
      </c>
      <c r="H4819" s="147">
        <f t="shared" si="161"/>
        <v>1</v>
      </c>
    </row>
    <row r="4820" spans="1:8" x14ac:dyDescent="0.35">
      <c r="A4820" s="144" t="s">
        <v>87</v>
      </c>
      <c r="B4820" s="145" t="s">
        <v>28</v>
      </c>
      <c r="C4820" s="145" t="s">
        <v>12</v>
      </c>
      <c r="D4820" s="146" t="str">
        <f>VLOOKUP(C4820,[0]!Data,2,)</f>
        <v>Nurse</v>
      </c>
      <c r="E4820" s="145">
        <v>5</v>
      </c>
      <c r="F4820" s="145" t="s">
        <v>11</v>
      </c>
      <c r="G4820" s="146">
        <f t="shared" si="160"/>
        <v>1</v>
      </c>
      <c r="H4820" s="147">
        <f t="shared" si="161"/>
        <v>1</v>
      </c>
    </row>
    <row r="4821" spans="1:8" x14ac:dyDescent="0.35">
      <c r="A4821" s="144" t="s">
        <v>87</v>
      </c>
      <c r="B4821" s="145" t="s">
        <v>28</v>
      </c>
      <c r="C4821" s="145" t="s">
        <v>12</v>
      </c>
      <c r="D4821" s="146" t="str">
        <f>VLOOKUP(C4821,[0]!Data,2,)</f>
        <v>Nurse</v>
      </c>
      <c r="E4821" s="145">
        <v>1</v>
      </c>
      <c r="F4821" s="145" t="s">
        <v>11</v>
      </c>
      <c r="G4821" s="146">
        <f t="shared" si="160"/>
        <v>1</v>
      </c>
      <c r="H4821" s="147">
        <f t="shared" si="161"/>
        <v>1</v>
      </c>
    </row>
    <row r="4822" spans="1:8" x14ac:dyDescent="0.35">
      <c r="A4822" s="144" t="s">
        <v>87</v>
      </c>
      <c r="B4822" s="145" t="s">
        <v>28</v>
      </c>
      <c r="C4822" s="145" t="s">
        <v>12</v>
      </c>
      <c r="D4822" s="146" t="str">
        <f>VLOOKUP(C4822,[0]!Data,2,)</f>
        <v>Nurse</v>
      </c>
      <c r="E4822" s="145">
        <v>1</v>
      </c>
      <c r="F4822" s="145" t="s">
        <v>11</v>
      </c>
      <c r="G4822" s="146">
        <f t="shared" si="160"/>
        <v>1</v>
      </c>
      <c r="H4822" s="147">
        <f t="shared" si="161"/>
        <v>1</v>
      </c>
    </row>
    <row r="4823" spans="1:8" x14ac:dyDescent="0.35">
      <c r="A4823" s="144" t="s">
        <v>87</v>
      </c>
      <c r="B4823" s="145" t="s">
        <v>28</v>
      </c>
      <c r="C4823" s="145" t="s">
        <v>12</v>
      </c>
      <c r="D4823" s="146" t="str">
        <f>VLOOKUP(C4823,[0]!Data,2,)</f>
        <v>Nurse</v>
      </c>
      <c r="E4823" s="145">
        <v>4</v>
      </c>
      <c r="F4823" s="145" t="s">
        <v>11</v>
      </c>
      <c r="G4823" s="146">
        <f t="shared" si="160"/>
        <v>1</v>
      </c>
      <c r="H4823" s="147">
        <f t="shared" si="161"/>
        <v>1</v>
      </c>
    </row>
    <row r="4824" spans="1:8" x14ac:dyDescent="0.35">
      <c r="A4824" s="144" t="s">
        <v>87</v>
      </c>
      <c r="B4824" s="145" t="s">
        <v>28</v>
      </c>
      <c r="C4824" s="145" t="s">
        <v>12</v>
      </c>
      <c r="D4824" s="146" t="str">
        <f>VLOOKUP(C4824,[0]!Data,2,)</f>
        <v>Nurse</v>
      </c>
      <c r="E4824" s="145">
        <v>4</v>
      </c>
      <c r="F4824" s="145" t="s">
        <v>11</v>
      </c>
      <c r="G4824" s="146">
        <f t="shared" si="160"/>
        <v>1</v>
      </c>
      <c r="H4824" s="147">
        <f t="shared" si="161"/>
        <v>1</v>
      </c>
    </row>
    <row r="4825" spans="1:8" x14ac:dyDescent="0.35">
      <c r="A4825" s="144" t="s">
        <v>87</v>
      </c>
      <c r="B4825" s="145" t="s">
        <v>28</v>
      </c>
      <c r="C4825" s="145" t="s">
        <v>12</v>
      </c>
      <c r="D4825" s="146" t="str">
        <f>VLOOKUP(C4825,[0]!Data,2,)</f>
        <v>Nurse</v>
      </c>
      <c r="E4825" s="145">
        <v>1</v>
      </c>
      <c r="F4825" s="145" t="s">
        <v>11</v>
      </c>
      <c r="G4825" s="146">
        <f t="shared" si="160"/>
        <v>1</v>
      </c>
      <c r="H4825" s="147">
        <f t="shared" si="161"/>
        <v>1</v>
      </c>
    </row>
    <row r="4826" spans="1:8" x14ac:dyDescent="0.35">
      <c r="A4826" s="144" t="s">
        <v>87</v>
      </c>
      <c r="B4826" s="145">
        <v>6</v>
      </c>
      <c r="C4826" s="145" t="s">
        <v>12</v>
      </c>
      <c r="D4826" s="146" t="str">
        <f>VLOOKUP(C4826,[0]!Data,2,)</f>
        <v>Nurse</v>
      </c>
      <c r="E4826" s="145">
        <v>1</v>
      </c>
      <c r="F4826" s="145" t="s">
        <v>11</v>
      </c>
      <c r="G4826" s="146">
        <f t="shared" si="160"/>
        <v>1</v>
      </c>
      <c r="H4826" s="147">
        <f t="shared" si="161"/>
        <v>1</v>
      </c>
    </row>
    <row r="4827" spans="1:8" x14ac:dyDescent="0.35">
      <c r="A4827" s="144" t="s">
        <v>87</v>
      </c>
      <c r="B4827" s="145">
        <v>6</v>
      </c>
      <c r="C4827" s="145" t="s">
        <v>12</v>
      </c>
      <c r="D4827" s="146" t="str">
        <f>VLOOKUP(C4827,[0]!Data,2,)</f>
        <v>Nurse</v>
      </c>
      <c r="E4827" s="145">
        <v>3</v>
      </c>
      <c r="F4827" s="145" t="s">
        <v>11</v>
      </c>
      <c r="G4827" s="146">
        <f t="shared" si="160"/>
        <v>1</v>
      </c>
      <c r="H4827" s="147">
        <f t="shared" si="161"/>
        <v>1</v>
      </c>
    </row>
    <row r="4828" spans="1:8" x14ac:dyDescent="0.35">
      <c r="A4828" s="144" t="s">
        <v>87</v>
      </c>
      <c r="B4828" s="145">
        <v>6</v>
      </c>
      <c r="C4828" s="145" t="s">
        <v>12</v>
      </c>
      <c r="D4828" s="146" t="str">
        <f>VLOOKUP(C4828,[0]!Data,2,)</f>
        <v>Nurse</v>
      </c>
      <c r="E4828" s="145">
        <v>5</v>
      </c>
      <c r="F4828" s="145" t="s">
        <v>11</v>
      </c>
      <c r="G4828" s="146">
        <f t="shared" si="160"/>
        <v>1</v>
      </c>
      <c r="H4828" s="147">
        <f t="shared" si="161"/>
        <v>1</v>
      </c>
    </row>
    <row r="4829" spans="1:8" x14ac:dyDescent="0.35">
      <c r="A4829" s="144" t="s">
        <v>87</v>
      </c>
      <c r="B4829" s="145">
        <v>9</v>
      </c>
      <c r="C4829" s="145" t="s">
        <v>12</v>
      </c>
      <c r="D4829" s="146" t="str">
        <f>VLOOKUP(C4829,[0]!Data,2,)</f>
        <v>Nurse</v>
      </c>
      <c r="E4829" s="145">
        <v>3</v>
      </c>
      <c r="F4829" s="145" t="s">
        <v>11</v>
      </c>
      <c r="G4829" s="146">
        <f t="shared" si="160"/>
        <v>1</v>
      </c>
      <c r="H4829" s="147">
        <f t="shared" si="161"/>
        <v>1</v>
      </c>
    </row>
    <row r="4830" spans="1:8" x14ac:dyDescent="0.35">
      <c r="A4830" s="144" t="s">
        <v>87</v>
      </c>
      <c r="B4830" s="145">
        <v>9</v>
      </c>
      <c r="C4830" s="145" t="s">
        <v>82</v>
      </c>
      <c r="D4830" s="146" t="str">
        <f>VLOOKUP(C4830,[0]!Data,2,)</f>
        <v>Nurse</v>
      </c>
      <c r="E4830" s="145">
        <v>4</v>
      </c>
      <c r="F4830" s="145" t="s">
        <v>11</v>
      </c>
      <c r="G4830" s="146">
        <f t="shared" si="160"/>
        <v>1</v>
      </c>
      <c r="H4830" s="147">
        <f t="shared" si="161"/>
        <v>1</v>
      </c>
    </row>
    <row r="4831" spans="1:8" x14ac:dyDescent="0.35">
      <c r="A4831" s="144" t="s">
        <v>87</v>
      </c>
      <c r="B4831" s="145">
        <v>9</v>
      </c>
      <c r="C4831" s="145" t="s">
        <v>12</v>
      </c>
      <c r="D4831" s="146" t="str">
        <f>VLOOKUP(C4831,[0]!Data,2,)</f>
        <v>Nurse</v>
      </c>
      <c r="E4831" s="145">
        <v>4</v>
      </c>
      <c r="F4831" s="145" t="s">
        <v>11</v>
      </c>
      <c r="G4831" s="146">
        <f t="shared" si="160"/>
        <v>1</v>
      </c>
      <c r="H4831" s="147">
        <f t="shared" si="161"/>
        <v>1</v>
      </c>
    </row>
    <row r="4832" spans="1:8" x14ac:dyDescent="0.35">
      <c r="A4832" s="144" t="s">
        <v>87</v>
      </c>
      <c r="B4832" s="145">
        <v>9</v>
      </c>
      <c r="C4832" s="145" t="s">
        <v>12</v>
      </c>
      <c r="D4832" s="146" t="str">
        <f>VLOOKUP(C4832,[0]!Data,2,)</f>
        <v>Nurse</v>
      </c>
      <c r="E4832" s="145">
        <v>3</v>
      </c>
      <c r="F4832" s="145" t="s">
        <v>11</v>
      </c>
      <c r="G4832" s="146">
        <f t="shared" si="160"/>
        <v>1</v>
      </c>
      <c r="H4832" s="147">
        <f t="shared" si="161"/>
        <v>1</v>
      </c>
    </row>
    <row r="4833" spans="1:8" x14ac:dyDescent="0.35">
      <c r="A4833" s="144" t="s">
        <v>87</v>
      </c>
      <c r="B4833" s="145" t="s">
        <v>42</v>
      </c>
      <c r="C4833" s="145" t="s">
        <v>12</v>
      </c>
      <c r="D4833" s="146" t="str">
        <f>VLOOKUP(C4833,[0]!Data,2,)</f>
        <v>Nurse</v>
      </c>
      <c r="E4833" s="145">
        <v>1</v>
      </c>
      <c r="F4833" s="145" t="s">
        <v>11</v>
      </c>
      <c r="G4833" s="146">
        <f t="shared" si="160"/>
        <v>1</v>
      </c>
      <c r="H4833" s="147">
        <f t="shared" si="161"/>
        <v>1</v>
      </c>
    </row>
    <row r="4834" spans="1:8" x14ac:dyDescent="0.35">
      <c r="A4834" s="144" t="s">
        <v>87</v>
      </c>
      <c r="B4834" s="145" t="s">
        <v>41</v>
      </c>
      <c r="C4834" s="145" t="s">
        <v>12</v>
      </c>
      <c r="D4834" s="146" t="str">
        <f>VLOOKUP(C4834,[0]!Data,2,)</f>
        <v>Nurse</v>
      </c>
      <c r="E4834" s="145">
        <v>5</v>
      </c>
      <c r="F4834" s="145" t="s">
        <v>11</v>
      </c>
      <c r="G4834" s="146">
        <f t="shared" si="160"/>
        <v>1</v>
      </c>
      <c r="H4834" s="147">
        <f t="shared" si="161"/>
        <v>1</v>
      </c>
    </row>
    <row r="4835" spans="1:8" x14ac:dyDescent="0.35">
      <c r="A4835" s="144" t="s">
        <v>87</v>
      </c>
      <c r="B4835" s="145" t="s">
        <v>44</v>
      </c>
      <c r="C4835" s="145" t="s">
        <v>12</v>
      </c>
      <c r="D4835" s="146" t="str">
        <f>VLOOKUP(C4835,[0]!Data,2,)</f>
        <v>Nurse</v>
      </c>
      <c r="E4835" s="145">
        <v>4</v>
      </c>
      <c r="F4835" s="145" t="s">
        <v>11</v>
      </c>
      <c r="G4835" s="146">
        <f t="shared" si="160"/>
        <v>1</v>
      </c>
      <c r="H4835" s="147">
        <f t="shared" si="161"/>
        <v>1</v>
      </c>
    </row>
    <row r="4836" spans="1:8" x14ac:dyDescent="0.35">
      <c r="A4836" s="144" t="s">
        <v>87</v>
      </c>
      <c r="B4836" s="145" t="s">
        <v>44</v>
      </c>
      <c r="C4836" s="145" t="s">
        <v>12</v>
      </c>
      <c r="D4836" s="146" t="str">
        <f>VLOOKUP(C4836,[0]!Data,2,)</f>
        <v>Nurse</v>
      </c>
      <c r="E4836" s="145">
        <v>1</v>
      </c>
      <c r="F4836" s="145" t="s">
        <v>11</v>
      </c>
      <c r="G4836" s="146">
        <f t="shared" si="160"/>
        <v>1</v>
      </c>
      <c r="H4836" s="147">
        <f t="shared" si="161"/>
        <v>1</v>
      </c>
    </row>
    <row r="4837" spans="1:8" x14ac:dyDescent="0.35">
      <c r="A4837" s="144" t="s">
        <v>87</v>
      </c>
      <c r="B4837" s="145" t="s">
        <v>44</v>
      </c>
      <c r="C4837" s="145" t="s">
        <v>10</v>
      </c>
      <c r="D4837" s="146" t="str">
        <f>VLOOKUP(C4837,[0]!Data,2,)</f>
        <v>Doctor</v>
      </c>
      <c r="E4837" s="145">
        <v>3</v>
      </c>
      <c r="F4837" s="145" t="s">
        <v>11</v>
      </c>
      <c r="G4837" s="146">
        <f t="shared" si="160"/>
        <v>1</v>
      </c>
      <c r="H4837" s="147">
        <f t="shared" si="161"/>
        <v>1</v>
      </c>
    </row>
    <row r="4838" spans="1:8" x14ac:dyDescent="0.35">
      <c r="A4838" s="144" t="s">
        <v>87</v>
      </c>
      <c r="B4838" s="145" t="s">
        <v>44</v>
      </c>
      <c r="C4838" s="145" t="s">
        <v>78</v>
      </c>
      <c r="D4838" s="146" t="str">
        <f>VLOOKUP(C4838,[0]!Data,2,)</f>
        <v>Ancillary Staff</v>
      </c>
      <c r="E4838" s="145">
        <v>4</v>
      </c>
      <c r="F4838" s="145" t="s">
        <v>11</v>
      </c>
      <c r="G4838" s="146">
        <f t="shared" si="160"/>
        <v>1</v>
      </c>
      <c r="H4838" s="147">
        <f t="shared" si="161"/>
        <v>1</v>
      </c>
    </row>
    <row r="4839" spans="1:8" x14ac:dyDescent="0.35">
      <c r="A4839" s="144" t="s">
        <v>87</v>
      </c>
      <c r="B4839" s="145" t="s">
        <v>44</v>
      </c>
      <c r="C4839" s="145" t="s">
        <v>12</v>
      </c>
      <c r="D4839" s="146" t="str">
        <f>VLOOKUP(C4839,[0]!Data,2,)</f>
        <v>Nurse</v>
      </c>
      <c r="E4839" s="145">
        <v>3</v>
      </c>
      <c r="F4839" s="145" t="s">
        <v>11</v>
      </c>
      <c r="G4839" s="146">
        <f t="shared" si="160"/>
        <v>1</v>
      </c>
      <c r="H4839" s="147">
        <f t="shared" si="161"/>
        <v>1</v>
      </c>
    </row>
    <row r="4840" spans="1:8" x14ac:dyDescent="0.35">
      <c r="A4840" s="144" t="s">
        <v>87</v>
      </c>
      <c r="B4840" s="145" t="s">
        <v>44</v>
      </c>
      <c r="C4840" s="145" t="s">
        <v>12</v>
      </c>
      <c r="D4840" s="146" t="str">
        <f>VLOOKUP(C4840,[0]!Data,2,)</f>
        <v>Nurse</v>
      </c>
      <c r="E4840" s="145">
        <v>2</v>
      </c>
      <c r="F4840" s="145" t="s">
        <v>11</v>
      </c>
      <c r="G4840" s="146">
        <f t="shared" si="160"/>
        <v>1</v>
      </c>
      <c r="H4840" s="147">
        <f t="shared" si="161"/>
        <v>1</v>
      </c>
    </row>
    <row r="4841" spans="1:8" x14ac:dyDescent="0.35">
      <c r="A4841" s="144" t="s">
        <v>87</v>
      </c>
      <c r="B4841" s="145" t="s">
        <v>44</v>
      </c>
      <c r="C4841" s="145" t="s">
        <v>78</v>
      </c>
      <c r="D4841" s="146" t="str">
        <f>VLOOKUP(C4841,[0]!Data,2,)</f>
        <v>Ancillary Staff</v>
      </c>
      <c r="E4841" s="145">
        <v>2</v>
      </c>
      <c r="F4841" s="145" t="s">
        <v>11</v>
      </c>
      <c r="G4841" s="146">
        <f t="shared" si="160"/>
        <v>1</v>
      </c>
      <c r="H4841" s="147">
        <f t="shared" si="161"/>
        <v>1</v>
      </c>
    </row>
    <row r="4842" spans="1:8" x14ac:dyDescent="0.35">
      <c r="A4842" s="144" t="s">
        <v>87</v>
      </c>
      <c r="B4842" s="145" t="s">
        <v>44</v>
      </c>
      <c r="C4842" s="145" t="s">
        <v>10</v>
      </c>
      <c r="D4842" s="146" t="str">
        <f>VLOOKUP(C4842,[0]!Data,2,)</f>
        <v>Doctor</v>
      </c>
      <c r="E4842" s="145">
        <v>2</v>
      </c>
      <c r="F4842" s="145" t="s">
        <v>11</v>
      </c>
      <c r="G4842" s="146">
        <f t="shared" si="160"/>
        <v>1</v>
      </c>
      <c r="H4842" s="147">
        <f t="shared" si="161"/>
        <v>1</v>
      </c>
    </row>
    <row r="4843" spans="1:8" x14ac:dyDescent="0.35">
      <c r="A4843" s="144" t="s">
        <v>87</v>
      </c>
      <c r="B4843" s="145" t="s">
        <v>39</v>
      </c>
      <c r="C4843" s="145" t="s">
        <v>20</v>
      </c>
      <c r="D4843" s="146" t="str">
        <f>VLOOKUP(C4843,[0]!Data,2,)</f>
        <v>Ancillary Staff</v>
      </c>
      <c r="E4843" s="145">
        <v>5</v>
      </c>
      <c r="F4843" s="145" t="s">
        <v>11</v>
      </c>
      <c r="G4843" s="146">
        <f t="shared" si="160"/>
        <v>1</v>
      </c>
      <c r="H4843" s="147">
        <f t="shared" si="161"/>
        <v>1</v>
      </c>
    </row>
    <row r="4844" spans="1:8" x14ac:dyDescent="0.35">
      <c r="A4844" s="144" t="s">
        <v>87</v>
      </c>
      <c r="B4844" s="145" t="s">
        <v>39</v>
      </c>
      <c r="C4844" s="145" t="s">
        <v>14</v>
      </c>
      <c r="D4844" s="146" t="str">
        <f>VLOOKUP(C4844,[0]!Data,2,)</f>
        <v>Ancillary Staff</v>
      </c>
      <c r="E4844" s="145">
        <v>1</v>
      </c>
      <c r="F4844" s="145" t="s">
        <v>11</v>
      </c>
      <c r="G4844" s="146">
        <f t="shared" si="160"/>
        <v>1</v>
      </c>
      <c r="H4844" s="147">
        <f t="shared" si="161"/>
        <v>1</v>
      </c>
    </row>
    <row r="4845" spans="1:8" x14ac:dyDescent="0.35">
      <c r="A4845" s="144" t="s">
        <v>87</v>
      </c>
      <c r="B4845" s="145" t="s">
        <v>39</v>
      </c>
      <c r="C4845" s="145" t="s">
        <v>20</v>
      </c>
      <c r="D4845" s="146" t="str">
        <f>VLOOKUP(C4845,[0]!Data,2,)</f>
        <v>Ancillary Staff</v>
      </c>
      <c r="E4845" s="145">
        <v>4</v>
      </c>
      <c r="F4845" s="145" t="s">
        <v>11</v>
      </c>
      <c r="G4845" s="146">
        <f t="shared" si="160"/>
        <v>1</v>
      </c>
      <c r="H4845" s="147">
        <f t="shared" si="161"/>
        <v>1</v>
      </c>
    </row>
    <row r="4846" spans="1:8" x14ac:dyDescent="0.35">
      <c r="A4846" s="144" t="s">
        <v>87</v>
      </c>
      <c r="B4846" s="145" t="s">
        <v>39</v>
      </c>
      <c r="C4846" s="145" t="s">
        <v>10</v>
      </c>
      <c r="D4846" s="146" t="str">
        <f>VLOOKUP(C4846,[0]!Data,2,)</f>
        <v>Doctor</v>
      </c>
      <c r="E4846" s="145">
        <v>4</v>
      </c>
      <c r="F4846" s="145" t="s">
        <v>11</v>
      </c>
      <c r="G4846" s="146">
        <f t="shared" si="160"/>
        <v>1</v>
      </c>
      <c r="H4846" s="147">
        <f t="shared" si="161"/>
        <v>1</v>
      </c>
    </row>
    <row r="4847" spans="1:8" x14ac:dyDescent="0.35">
      <c r="A4847" s="144" t="s">
        <v>87</v>
      </c>
      <c r="B4847" s="145" t="s">
        <v>39</v>
      </c>
      <c r="C4847" s="145" t="s">
        <v>10</v>
      </c>
      <c r="D4847" s="146" t="str">
        <f>VLOOKUP(C4847,[0]!Data,2,)</f>
        <v>Doctor</v>
      </c>
      <c r="E4847" s="145">
        <v>1</v>
      </c>
      <c r="F4847" s="145" t="s">
        <v>11</v>
      </c>
      <c r="G4847" s="146">
        <f t="shared" si="160"/>
        <v>1</v>
      </c>
      <c r="H4847" s="147">
        <f t="shared" si="161"/>
        <v>1</v>
      </c>
    </row>
    <row r="4848" spans="1:8" x14ac:dyDescent="0.35">
      <c r="A4848" s="144" t="s">
        <v>87</v>
      </c>
      <c r="B4848" s="145" t="s">
        <v>39</v>
      </c>
      <c r="C4848" s="145" t="s">
        <v>10</v>
      </c>
      <c r="D4848" s="146" t="str">
        <f>VLOOKUP(C4848,[0]!Data,2,)</f>
        <v>Doctor</v>
      </c>
      <c r="E4848" s="145">
        <v>4</v>
      </c>
      <c r="F4848" s="145" t="s">
        <v>11</v>
      </c>
      <c r="G4848" s="146">
        <f t="shared" si="160"/>
        <v>1</v>
      </c>
      <c r="H4848" s="147">
        <f t="shared" si="161"/>
        <v>1</v>
      </c>
    </row>
    <row r="4849" spans="1:8" x14ac:dyDescent="0.35">
      <c r="A4849" s="144" t="s">
        <v>87</v>
      </c>
      <c r="B4849" s="145" t="s">
        <v>39</v>
      </c>
      <c r="C4849" s="145" t="s">
        <v>10</v>
      </c>
      <c r="D4849" s="146" t="str">
        <f>VLOOKUP(C4849,[0]!Data,2,)</f>
        <v>Doctor</v>
      </c>
      <c r="E4849" s="145">
        <v>5</v>
      </c>
      <c r="F4849" s="145" t="s">
        <v>11</v>
      </c>
      <c r="G4849" s="146">
        <f t="shared" si="160"/>
        <v>1</v>
      </c>
      <c r="H4849" s="147">
        <f t="shared" si="161"/>
        <v>1</v>
      </c>
    </row>
    <row r="4850" spans="1:8" x14ac:dyDescent="0.35">
      <c r="A4850" s="144" t="s">
        <v>87</v>
      </c>
      <c r="B4850" s="145">
        <v>8</v>
      </c>
      <c r="C4850" s="145" t="s">
        <v>12</v>
      </c>
      <c r="D4850" s="146" t="str">
        <f>VLOOKUP(C4850,[0]!Data,2,)</f>
        <v>Nurse</v>
      </c>
      <c r="E4850" s="145">
        <v>5</v>
      </c>
      <c r="F4850" s="145" t="s">
        <v>11</v>
      </c>
      <c r="G4850" s="146">
        <f t="shared" si="160"/>
        <v>1</v>
      </c>
      <c r="H4850" s="147">
        <f t="shared" si="161"/>
        <v>1</v>
      </c>
    </row>
    <row r="4851" spans="1:8" x14ac:dyDescent="0.35">
      <c r="A4851" s="144" t="s">
        <v>87</v>
      </c>
      <c r="B4851" s="145">
        <v>8</v>
      </c>
      <c r="C4851" s="145" t="s">
        <v>12</v>
      </c>
      <c r="D4851" s="146" t="str">
        <f>VLOOKUP(C4851,[0]!Data,2,)</f>
        <v>Nurse</v>
      </c>
      <c r="E4851" s="145">
        <v>5</v>
      </c>
      <c r="F4851" s="145" t="s">
        <v>11</v>
      </c>
      <c r="G4851" s="146">
        <f t="shared" si="160"/>
        <v>1</v>
      </c>
      <c r="H4851" s="147">
        <f t="shared" si="161"/>
        <v>1</v>
      </c>
    </row>
    <row r="4852" spans="1:8" x14ac:dyDescent="0.35">
      <c r="A4852" s="144" t="s">
        <v>87</v>
      </c>
      <c r="B4852" s="145">
        <v>8</v>
      </c>
      <c r="C4852" s="145" t="s">
        <v>12</v>
      </c>
      <c r="D4852" s="146" t="str">
        <f>VLOOKUP(C4852,[0]!Data,2,)</f>
        <v>Nurse</v>
      </c>
      <c r="E4852" s="145">
        <v>4</v>
      </c>
      <c r="F4852" s="145" t="s">
        <v>11</v>
      </c>
      <c r="G4852" s="146">
        <f t="shared" si="160"/>
        <v>1</v>
      </c>
      <c r="H4852" s="147">
        <f t="shared" si="161"/>
        <v>1</v>
      </c>
    </row>
    <row r="4853" spans="1:8" x14ac:dyDescent="0.35">
      <c r="A4853" s="144" t="s">
        <v>87</v>
      </c>
      <c r="B4853" s="145">
        <v>8</v>
      </c>
      <c r="C4853" s="145" t="s">
        <v>12</v>
      </c>
      <c r="D4853" s="146" t="str">
        <f>VLOOKUP(C4853,[0]!Data,2,)</f>
        <v>Nurse</v>
      </c>
      <c r="E4853" s="145">
        <v>1</v>
      </c>
      <c r="F4853" s="145" t="s">
        <v>11</v>
      </c>
      <c r="G4853" s="146">
        <f t="shared" si="160"/>
        <v>1</v>
      </c>
      <c r="H4853" s="147">
        <f t="shared" si="161"/>
        <v>1</v>
      </c>
    </row>
    <row r="4854" spans="1:8" x14ac:dyDescent="0.35">
      <c r="A4854" s="144" t="s">
        <v>87</v>
      </c>
      <c r="B4854" s="145">
        <v>8</v>
      </c>
      <c r="C4854" s="145" t="s">
        <v>24</v>
      </c>
      <c r="D4854" s="146" t="str">
        <f>VLOOKUP(C4854,[0]!Data,2,)</f>
        <v>Allied Health</v>
      </c>
      <c r="E4854" s="145">
        <v>4</v>
      </c>
      <c r="F4854" s="145" t="s">
        <v>11</v>
      </c>
      <c r="G4854" s="146">
        <f t="shared" si="160"/>
        <v>1</v>
      </c>
      <c r="H4854" s="147">
        <f t="shared" si="161"/>
        <v>1</v>
      </c>
    </row>
    <row r="4855" spans="1:8" x14ac:dyDescent="0.35">
      <c r="A4855" s="144" t="s">
        <v>87</v>
      </c>
      <c r="B4855" s="145">
        <v>8</v>
      </c>
      <c r="C4855" s="145" t="s">
        <v>24</v>
      </c>
      <c r="D4855" s="146" t="str">
        <f>VLOOKUP(C4855,[0]!Data,2,)</f>
        <v>Allied Health</v>
      </c>
      <c r="E4855" s="145">
        <v>1</v>
      </c>
      <c r="F4855" s="145" t="s">
        <v>11</v>
      </c>
      <c r="G4855" s="146">
        <f t="shared" si="160"/>
        <v>1</v>
      </c>
      <c r="H4855" s="147">
        <f t="shared" si="161"/>
        <v>1</v>
      </c>
    </row>
    <row r="4856" spans="1:8" x14ac:dyDescent="0.35">
      <c r="A4856" s="144" t="s">
        <v>87</v>
      </c>
      <c r="B4856" s="145" t="s">
        <v>40</v>
      </c>
      <c r="C4856" s="145" t="s">
        <v>24</v>
      </c>
      <c r="D4856" s="146" t="str">
        <f>VLOOKUP(C4856,[0]!Data,2,)</f>
        <v>Allied Health</v>
      </c>
      <c r="E4856" s="145">
        <v>3</v>
      </c>
      <c r="F4856" s="145" t="s">
        <v>11</v>
      </c>
      <c r="G4856" s="146">
        <f t="shared" si="160"/>
        <v>1</v>
      </c>
      <c r="H4856" s="147">
        <f t="shared" si="161"/>
        <v>1</v>
      </c>
    </row>
    <row r="4857" spans="1:8" x14ac:dyDescent="0.35">
      <c r="A4857" s="144" t="s">
        <v>87</v>
      </c>
      <c r="B4857" s="145" t="s">
        <v>40</v>
      </c>
      <c r="C4857" s="145" t="s">
        <v>24</v>
      </c>
      <c r="D4857" s="146" t="str">
        <f>VLOOKUP(C4857,[0]!Data,2,)</f>
        <v>Allied Health</v>
      </c>
      <c r="E4857" s="145">
        <v>3</v>
      </c>
      <c r="F4857" s="145" t="s">
        <v>11</v>
      </c>
      <c r="G4857" s="146">
        <f t="shared" si="160"/>
        <v>1</v>
      </c>
      <c r="H4857" s="147">
        <f t="shared" si="161"/>
        <v>1</v>
      </c>
    </row>
    <row r="4858" spans="1:8" x14ac:dyDescent="0.35">
      <c r="A4858" s="144" t="s">
        <v>87</v>
      </c>
      <c r="B4858" s="145" t="s">
        <v>40</v>
      </c>
      <c r="C4858" s="145" t="s">
        <v>12</v>
      </c>
      <c r="D4858" s="146" t="str">
        <f>VLOOKUP(C4858,[0]!Data,2,)</f>
        <v>Nurse</v>
      </c>
      <c r="E4858" s="145">
        <v>4</v>
      </c>
      <c r="F4858" s="145" t="s">
        <v>11</v>
      </c>
      <c r="G4858" s="146">
        <f t="shared" ref="G4858:G4921" si="162">IF(F4858="Y",1,0)</f>
        <v>1</v>
      </c>
      <c r="H4858" s="147">
        <f t="shared" ref="H4858:H4921" si="163">IF(F4858="Y,N",1,1)</f>
        <v>1</v>
      </c>
    </row>
    <row r="4859" spans="1:8" x14ac:dyDescent="0.35">
      <c r="A4859" s="144" t="s">
        <v>87</v>
      </c>
      <c r="B4859" s="145" t="s">
        <v>40</v>
      </c>
      <c r="C4859" s="145" t="s">
        <v>12</v>
      </c>
      <c r="D4859" s="146" t="str">
        <f>VLOOKUP(C4859,[0]!Data,2,)</f>
        <v>Nurse</v>
      </c>
      <c r="E4859" s="145">
        <v>4</v>
      </c>
      <c r="F4859" s="145" t="s">
        <v>11</v>
      </c>
      <c r="G4859" s="146">
        <f t="shared" si="162"/>
        <v>1</v>
      </c>
      <c r="H4859" s="147">
        <f t="shared" si="163"/>
        <v>1</v>
      </c>
    </row>
    <row r="4860" spans="1:8" x14ac:dyDescent="0.35">
      <c r="A4860" s="144" t="s">
        <v>87</v>
      </c>
      <c r="B4860" s="145" t="s">
        <v>40</v>
      </c>
      <c r="C4860" s="145" t="s">
        <v>12</v>
      </c>
      <c r="D4860" s="146" t="str">
        <f>VLOOKUP(C4860,[0]!Data,2,)</f>
        <v>Nurse</v>
      </c>
      <c r="E4860" s="145">
        <v>4</v>
      </c>
      <c r="F4860" s="145" t="s">
        <v>11</v>
      </c>
      <c r="G4860" s="146">
        <f t="shared" si="162"/>
        <v>1</v>
      </c>
      <c r="H4860" s="147">
        <f t="shared" si="163"/>
        <v>1</v>
      </c>
    </row>
    <row r="4861" spans="1:8" x14ac:dyDescent="0.35">
      <c r="A4861" s="144" t="s">
        <v>87</v>
      </c>
      <c r="B4861" s="145" t="s">
        <v>40</v>
      </c>
      <c r="C4861" s="145" t="s">
        <v>12</v>
      </c>
      <c r="D4861" s="146" t="str">
        <f>VLOOKUP(C4861,[0]!Data,2,)</f>
        <v>Nurse</v>
      </c>
      <c r="E4861" s="145">
        <v>1</v>
      </c>
      <c r="F4861" s="145" t="s">
        <v>11</v>
      </c>
      <c r="G4861" s="146">
        <f t="shared" si="162"/>
        <v>1</v>
      </c>
      <c r="H4861" s="147">
        <f t="shared" si="163"/>
        <v>1</v>
      </c>
    </row>
    <row r="4862" spans="1:8" x14ac:dyDescent="0.35">
      <c r="A4862" s="144" t="s">
        <v>87</v>
      </c>
      <c r="B4862" s="145" t="s">
        <v>40</v>
      </c>
      <c r="C4862" s="145" t="s">
        <v>12</v>
      </c>
      <c r="D4862" s="146" t="str">
        <f>VLOOKUP(C4862,[0]!Data,2,)</f>
        <v>Nurse</v>
      </c>
      <c r="E4862" s="145">
        <v>1</v>
      </c>
      <c r="F4862" s="145" t="s">
        <v>11</v>
      </c>
      <c r="G4862" s="146">
        <f t="shared" si="162"/>
        <v>1</v>
      </c>
      <c r="H4862" s="147">
        <f t="shared" si="163"/>
        <v>1</v>
      </c>
    </row>
    <row r="4863" spans="1:8" x14ac:dyDescent="0.35">
      <c r="A4863" s="144" t="s">
        <v>87</v>
      </c>
      <c r="B4863" s="145" t="s">
        <v>40</v>
      </c>
      <c r="C4863" s="145" t="s">
        <v>10</v>
      </c>
      <c r="D4863" s="146" t="str">
        <f>VLOOKUP(C4863,[0]!Data,2,)</f>
        <v>Doctor</v>
      </c>
      <c r="E4863" s="145">
        <v>4</v>
      </c>
      <c r="F4863" s="145" t="s">
        <v>11</v>
      </c>
      <c r="G4863" s="146">
        <f t="shared" si="162"/>
        <v>1</v>
      </c>
      <c r="H4863" s="147">
        <f t="shared" si="163"/>
        <v>1</v>
      </c>
    </row>
    <row r="4864" spans="1:8" x14ac:dyDescent="0.35">
      <c r="A4864" s="144" t="s">
        <v>87</v>
      </c>
      <c r="B4864" s="145" t="s">
        <v>40</v>
      </c>
      <c r="C4864" s="145" t="s">
        <v>10</v>
      </c>
      <c r="D4864" s="146" t="str">
        <f>VLOOKUP(C4864,[0]!Data,2,)</f>
        <v>Doctor</v>
      </c>
      <c r="E4864" s="145">
        <v>1</v>
      </c>
      <c r="F4864" s="145" t="s">
        <v>11</v>
      </c>
      <c r="G4864" s="146">
        <f t="shared" si="162"/>
        <v>1</v>
      </c>
      <c r="H4864" s="147">
        <f t="shared" si="163"/>
        <v>1</v>
      </c>
    </row>
    <row r="4865" spans="1:8" x14ac:dyDescent="0.35">
      <c r="A4865" s="144" t="s">
        <v>87</v>
      </c>
      <c r="B4865" s="145" t="s">
        <v>40</v>
      </c>
      <c r="C4865" s="145" t="s">
        <v>10</v>
      </c>
      <c r="D4865" s="146" t="str">
        <f>VLOOKUP(C4865,[0]!Data,2,)</f>
        <v>Doctor</v>
      </c>
      <c r="E4865" s="145">
        <v>4</v>
      </c>
      <c r="F4865" s="145" t="s">
        <v>11</v>
      </c>
      <c r="G4865" s="146">
        <f t="shared" si="162"/>
        <v>1</v>
      </c>
      <c r="H4865" s="147">
        <f t="shared" si="163"/>
        <v>1</v>
      </c>
    </row>
    <row r="4866" spans="1:8" x14ac:dyDescent="0.35">
      <c r="A4866" s="144" t="s">
        <v>87</v>
      </c>
      <c r="B4866" s="145" t="s">
        <v>40</v>
      </c>
      <c r="C4866" s="145" t="s">
        <v>10</v>
      </c>
      <c r="D4866" s="146" t="str">
        <f>VLOOKUP(C4866,[0]!Data,2,)</f>
        <v>Doctor</v>
      </c>
      <c r="E4866" s="145">
        <v>1</v>
      </c>
      <c r="F4866" s="145" t="s">
        <v>11</v>
      </c>
      <c r="G4866" s="146">
        <f t="shared" si="162"/>
        <v>1</v>
      </c>
      <c r="H4866" s="147">
        <f t="shared" si="163"/>
        <v>1</v>
      </c>
    </row>
    <row r="4867" spans="1:8" x14ac:dyDescent="0.35">
      <c r="A4867" s="144" t="s">
        <v>87</v>
      </c>
      <c r="B4867" s="145" t="s">
        <v>41</v>
      </c>
      <c r="C4867" s="145" t="s">
        <v>10</v>
      </c>
      <c r="D4867" s="146" t="str">
        <f>VLOOKUP(C4867,[0]!Data,2,)</f>
        <v>Doctor</v>
      </c>
      <c r="E4867" s="145">
        <v>4</v>
      </c>
      <c r="F4867" s="145" t="s">
        <v>11</v>
      </c>
      <c r="G4867" s="146">
        <f t="shared" si="162"/>
        <v>1</v>
      </c>
      <c r="H4867" s="147">
        <f t="shared" si="163"/>
        <v>1</v>
      </c>
    </row>
    <row r="4868" spans="1:8" x14ac:dyDescent="0.35">
      <c r="A4868" s="144" t="s">
        <v>87</v>
      </c>
      <c r="B4868" s="145">
        <v>8</v>
      </c>
      <c r="C4868" s="145" t="s">
        <v>10</v>
      </c>
      <c r="D4868" s="146" t="str">
        <f>VLOOKUP(C4868,[0]!Data,2,)</f>
        <v>Doctor</v>
      </c>
      <c r="E4868" s="145">
        <v>4</v>
      </c>
      <c r="F4868" s="145" t="s">
        <v>11</v>
      </c>
      <c r="G4868" s="146">
        <f t="shared" si="162"/>
        <v>1</v>
      </c>
      <c r="H4868" s="147">
        <f t="shared" si="163"/>
        <v>1</v>
      </c>
    </row>
    <row r="4869" spans="1:8" x14ac:dyDescent="0.35">
      <c r="A4869" s="144" t="s">
        <v>87</v>
      </c>
      <c r="B4869" s="145">
        <v>8</v>
      </c>
      <c r="C4869" s="145" t="s">
        <v>12</v>
      </c>
      <c r="D4869" s="146" t="str">
        <f>VLOOKUP(C4869,[0]!Data,2,)</f>
        <v>Nurse</v>
      </c>
      <c r="E4869" s="145">
        <v>4</v>
      </c>
      <c r="F4869" s="145" t="s">
        <v>11</v>
      </c>
      <c r="G4869" s="146">
        <f t="shared" si="162"/>
        <v>1</v>
      </c>
      <c r="H4869" s="147">
        <f t="shared" si="163"/>
        <v>1</v>
      </c>
    </row>
    <row r="4870" spans="1:8" x14ac:dyDescent="0.35">
      <c r="A4870" s="144" t="s">
        <v>87</v>
      </c>
      <c r="B4870" s="145">
        <v>8</v>
      </c>
      <c r="C4870" s="145" t="s">
        <v>14</v>
      </c>
      <c r="D4870" s="146" t="str">
        <f>VLOOKUP(C4870,[0]!Data,2,)</f>
        <v>Ancillary Staff</v>
      </c>
      <c r="E4870" s="145">
        <v>4</v>
      </c>
      <c r="F4870" s="145" t="s">
        <v>11</v>
      </c>
      <c r="G4870" s="146">
        <f t="shared" si="162"/>
        <v>1</v>
      </c>
      <c r="H4870" s="147">
        <f t="shared" si="163"/>
        <v>1</v>
      </c>
    </row>
    <row r="4871" spans="1:8" x14ac:dyDescent="0.35">
      <c r="A4871" s="144" t="s">
        <v>87</v>
      </c>
      <c r="B4871" s="145">
        <v>8</v>
      </c>
      <c r="C4871" s="145" t="s">
        <v>14</v>
      </c>
      <c r="D4871" s="146" t="str">
        <f>VLOOKUP(C4871,[0]!Data,2,)</f>
        <v>Ancillary Staff</v>
      </c>
      <c r="E4871" s="145">
        <v>1</v>
      </c>
      <c r="F4871" s="145" t="s">
        <v>11</v>
      </c>
      <c r="G4871" s="146">
        <f t="shared" si="162"/>
        <v>1</v>
      </c>
      <c r="H4871" s="147">
        <f t="shared" si="163"/>
        <v>1</v>
      </c>
    </row>
    <row r="4872" spans="1:8" x14ac:dyDescent="0.35">
      <c r="A4872" s="144" t="s">
        <v>87</v>
      </c>
      <c r="B4872" s="145">
        <v>9</v>
      </c>
      <c r="C4872" s="145" t="s">
        <v>10</v>
      </c>
      <c r="D4872" s="146" t="str">
        <f>VLOOKUP(C4872,[0]!Data,2,)</f>
        <v>Doctor</v>
      </c>
      <c r="E4872" s="145">
        <v>3</v>
      </c>
      <c r="F4872" s="145" t="s">
        <v>11</v>
      </c>
      <c r="G4872" s="146">
        <f t="shared" si="162"/>
        <v>1</v>
      </c>
      <c r="H4872" s="147">
        <f t="shared" si="163"/>
        <v>1</v>
      </c>
    </row>
    <row r="4873" spans="1:8" x14ac:dyDescent="0.35">
      <c r="A4873" s="144" t="s">
        <v>87</v>
      </c>
      <c r="B4873" s="145">
        <v>9</v>
      </c>
      <c r="C4873" s="145" t="s">
        <v>12</v>
      </c>
      <c r="D4873" s="146" t="str">
        <f>VLOOKUP(C4873,[0]!Data,2,)</f>
        <v>Nurse</v>
      </c>
      <c r="E4873" s="145">
        <v>4</v>
      </c>
      <c r="F4873" s="145" t="s">
        <v>11</v>
      </c>
      <c r="G4873" s="146">
        <f t="shared" si="162"/>
        <v>1</v>
      </c>
      <c r="H4873" s="147">
        <f t="shared" si="163"/>
        <v>1</v>
      </c>
    </row>
    <row r="4874" spans="1:8" x14ac:dyDescent="0.35">
      <c r="A4874" s="144" t="s">
        <v>87</v>
      </c>
      <c r="B4874" s="145">
        <v>9</v>
      </c>
      <c r="C4874" s="145" t="s">
        <v>12</v>
      </c>
      <c r="D4874" s="146" t="str">
        <f>VLOOKUP(C4874,[0]!Data,2,)</f>
        <v>Nurse</v>
      </c>
      <c r="E4874" s="145">
        <v>4</v>
      </c>
      <c r="F4874" s="145" t="s">
        <v>11</v>
      </c>
      <c r="G4874" s="146">
        <f t="shared" si="162"/>
        <v>1</v>
      </c>
      <c r="H4874" s="147">
        <f t="shared" si="163"/>
        <v>1</v>
      </c>
    </row>
    <row r="4875" spans="1:8" x14ac:dyDescent="0.35">
      <c r="A4875" s="144" t="s">
        <v>87</v>
      </c>
      <c r="B4875" s="145">
        <v>9</v>
      </c>
      <c r="C4875" s="145" t="s">
        <v>12</v>
      </c>
      <c r="D4875" s="146" t="str">
        <f>VLOOKUP(C4875,[0]!Data,2,)</f>
        <v>Nurse</v>
      </c>
      <c r="E4875" s="145">
        <v>4</v>
      </c>
      <c r="F4875" s="145" t="s">
        <v>11</v>
      </c>
      <c r="G4875" s="146">
        <f t="shared" si="162"/>
        <v>1</v>
      </c>
      <c r="H4875" s="147">
        <f t="shared" si="163"/>
        <v>1</v>
      </c>
    </row>
    <row r="4876" spans="1:8" x14ac:dyDescent="0.35">
      <c r="A4876" s="144" t="s">
        <v>87</v>
      </c>
      <c r="B4876" s="145">
        <v>9</v>
      </c>
      <c r="C4876" s="145" t="s">
        <v>12</v>
      </c>
      <c r="D4876" s="146" t="str">
        <f>VLOOKUP(C4876,[0]!Data,2,)</f>
        <v>Nurse</v>
      </c>
      <c r="E4876" s="145">
        <v>4</v>
      </c>
      <c r="F4876" s="145" t="s">
        <v>11</v>
      </c>
      <c r="G4876" s="146">
        <f t="shared" si="162"/>
        <v>1</v>
      </c>
      <c r="H4876" s="147">
        <f t="shared" si="163"/>
        <v>1</v>
      </c>
    </row>
    <row r="4877" spans="1:8" x14ac:dyDescent="0.35">
      <c r="A4877" s="144" t="s">
        <v>87</v>
      </c>
      <c r="B4877" s="145" t="s">
        <v>42</v>
      </c>
      <c r="C4877" s="145" t="s">
        <v>12</v>
      </c>
      <c r="D4877" s="146" t="str">
        <f>VLOOKUP(C4877,[0]!Data,2,)</f>
        <v>Nurse</v>
      </c>
      <c r="E4877" s="145">
        <v>4</v>
      </c>
      <c r="F4877" s="145" t="s">
        <v>11</v>
      </c>
      <c r="G4877" s="146">
        <f t="shared" si="162"/>
        <v>1</v>
      </c>
      <c r="H4877" s="147">
        <f t="shared" si="163"/>
        <v>1</v>
      </c>
    </row>
    <row r="4878" spans="1:8" x14ac:dyDescent="0.35">
      <c r="A4878" s="144" t="s">
        <v>87</v>
      </c>
      <c r="B4878" s="145" t="s">
        <v>42</v>
      </c>
      <c r="C4878" s="145" t="s">
        <v>12</v>
      </c>
      <c r="D4878" s="146" t="str">
        <f>VLOOKUP(C4878,[0]!Data,2,)</f>
        <v>Nurse</v>
      </c>
      <c r="E4878" s="145">
        <v>4</v>
      </c>
      <c r="F4878" s="145" t="s">
        <v>11</v>
      </c>
      <c r="G4878" s="146">
        <f t="shared" si="162"/>
        <v>1</v>
      </c>
      <c r="H4878" s="147">
        <f t="shared" si="163"/>
        <v>1</v>
      </c>
    </row>
    <row r="4879" spans="1:8" x14ac:dyDescent="0.35">
      <c r="A4879" s="144" t="s">
        <v>87</v>
      </c>
      <c r="B4879" s="145" t="s">
        <v>42</v>
      </c>
      <c r="C4879" s="145" t="s">
        <v>12</v>
      </c>
      <c r="D4879" s="146" t="str">
        <f>VLOOKUP(C4879,[0]!Data,2,)</f>
        <v>Nurse</v>
      </c>
      <c r="E4879" s="145">
        <v>4</v>
      </c>
      <c r="F4879" s="145" t="s">
        <v>11</v>
      </c>
      <c r="G4879" s="146">
        <f t="shared" si="162"/>
        <v>1</v>
      </c>
      <c r="H4879" s="147">
        <f t="shared" si="163"/>
        <v>1</v>
      </c>
    </row>
    <row r="4880" spans="1:8" x14ac:dyDescent="0.35">
      <c r="A4880" s="144" t="s">
        <v>87</v>
      </c>
      <c r="B4880" s="145" t="s">
        <v>42</v>
      </c>
      <c r="C4880" s="145" t="s">
        <v>12</v>
      </c>
      <c r="D4880" s="146" t="str">
        <f>VLOOKUP(C4880,[0]!Data,2,)</f>
        <v>Nurse</v>
      </c>
      <c r="E4880" s="145">
        <v>1</v>
      </c>
      <c r="F4880" s="145" t="s">
        <v>11</v>
      </c>
      <c r="G4880" s="146">
        <f t="shared" si="162"/>
        <v>1</v>
      </c>
      <c r="H4880" s="147">
        <f t="shared" si="163"/>
        <v>1</v>
      </c>
    </row>
    <row r="4881" spans="1:8" x14ac:dyDescent="0.35">
      <c r="A4881" s="144" t="s">
        <v>87</v>
      </c>
      <c r="B4881" s="145" t="s">
        <v>25</v>
      </c>
      <c r="C4881" s="145" t="s">
        <v>12</v>
      </c>
      <c r="D4881" s="146" t="str">
        <f>VLOOKUP(C4881,[0]!Data,2,)</f>
        <v>Nurse</v>
      </c>
      <c r="E4881" s="145">
        <v>1</v>
      </c>
      <c r="F4881" s="145" t="s">
        <v>11</v>
      </c>
      <c r="G4881" s="146">
        <f t="shared" si="162"/>
        <v>1</v>
      </c>
      <c r="H4881" s="147">
        <f t="shared" si="163"/>
        <v>1</v>
      </c>
    </row>
    <row r="4882" spans="1:8" x14ac:dyDescent="0.35">
      <c r="A4882" s="144" t="s">
        <v>87</v>
      </c>
      <c r="B4882" s="145" t="s">
        <v>25</v>
      </c>
      <c r="C4882" s="145" t="s">
        <v>12</v>
      </c>
      <c r="D4882" s="146" t="str">
        <f>VLOOKUP(C4882,[0]!Data,2,)</f>
        <v>Nurse</v>
      </c>
      <c r="E4882" s="145">
        <v>4</v>
      </c>
      <c r="F4882" s="145" t="s">
        <v>11</v>
      </c>
      <c r="G4882" s="146">
        <f t="shared" si="162"/>
        <v>1</v>
      </c>
      <c r="H4882" s="147">
        <f t="shared" si="163"/>
        <v>1</v>
      </c>
    </row>
    <row r="4883" spans="1:8" x14ac:dyDescent="0.35">
      <c r="A4883" s="144" t="s">
        <v>87</v>
      </c>
      <c r="B4883" s="145" t="s">
        <v>25</v>
      </c>
      <c r="C4883" s="145" t="s">
        <v>24</v>
      </c>
      <c r="D4883" s="146" t="str">
        <f>VLOOKUP(C4883,[0]!Data,2,)</f>
        <v>Allied Health</v>
      </c>
      <c r="E4883" s="145">
        <v>3</v>
      </c>
      <c r="F4883" s="145" t="s">
        <v>11</v>
      </c>
      <c r="G4883" s="146">
        <f t="shared" si="162"/>
        <v>1</v>
      </c>
      <c r="H4883" s="147">
        <f t="shared" si="163"/>
        <v>1</v>
      </c>
    </row>
    <row r="4884" spans="1:8" x14ac:dyDescent="0.35">
      <c r="A4884" s="144" t="s">
        <v>87</v>
      </c>
      <c r="B4884" s="145" t="s">
        <v>25</v>
      </c>
      <c r="C4884" s="145" t="s">
        <v>24</v>
      </c>
      <c r="D4884" s="146" t="str">
        <f>VLOOKUP(C4884,[0]!Data,2,)</f>
        <v>Allied Health</v>
      </c>
      <c r="E4884" s="145">
        <v>3</v>
      </c>
      <c r="F4884" s="145" t="s">
        <v>11</v>
      </c>
      <c r="G4884" s="146">
        <f t="shared" si="162"/>
        <v>1</v>
      </c>
      <c r="H4884" s="147">
        <f t="shared" si="163"/>
        <v>1</v>
      </c>
    </row>
    <row r="4885" spans="1:8" x14ac:dyDescent="0.35">
      <c r="A4885" s="144" t="s">
        <v>87</v>
      </c>
      <c r="B4885" s="145" t="s">
        <v>25</v>
      </c>
      <c r="C4885" s="145" t="s">
        <v>10</v>
      </c>
      <c r="D4885" s="146" t="str">
        <f>VLOOKUP(C4885,[0]!Data,2,)</f>
        <v>Doctor</v>
      </c>
      <c r="E4885" s="145">
        <v>1</v>
      </c>
      <c r="F4885" s="145" t="s">
        <v>11</v>
      </c>
      <c r="G4885" s="146">
        <f t="shared" si="162"/>
        <v>1</v>
      </c>
      <c r="H4885" s="147">
        <f t="shared" si="163"/>
        <v>1</v>
      </c>
    </row>
    <row r="4886" spans="1:8" x14ac:dyDescent="0.35">
      <c r="A4886" s="144" t="s">
        <v>87</v>
      </c>
      <c r="B4886" s="145" t="s">
        <v>25</v>
      </c>
      <c r="C4886" s="145" t="s">
        <v>14</v>
      </c>
      <c r="D4886" s="146" t="str">
        <f>VLOOKUP(C4886,[0]!Data,2,)</f>
        <v>Ancillary Staff</v>
      </c>
      <c r="E4886" s="145">
        <v>4</v>
      </c>
      <c r="F4886" s="145" t="s">
        <v>11</v>
      </c>
      <c r="G4886" s="146">
        <f t="shared" si="162"/>
        <v>1</v>
      </c>
      <c r="H4886" s="147">
        <f t="shared" si="163"/>
        <v>1</v>
      </c>
    </row>
    <row r="4887" spans="1:8" x14ac:dyDescent="0.35">
      <c r="A4887" s="144" t="s">
        <v>87</v>
      </c>
      <c r="B4887" s="145" t="s">
        <v>25</v>
      </c>
      <c r="C4887" s="145" t="s">
        <v>56</v>
      </c>
      <c r="D4887" s="146" t="str">
        <f>VLOOKUP(C4887,[0]!Data,2,)</f>
        <v>Ancillary Staff</v>
      </c>
      <c r="E4887" s="145">
        <v>5</v>
      </c>
      <c r="F4887" s="145" t="s">
        <v>11</v>
      </c>
      <c r="G4887" s="146">
        <f t="shared" si="162"/>
        <v>1</v>
      </c>
      <c r="H4887" s="147">
        <f t="shared" si="163"/>
        <v>1</v>
      </c>
    </row>
    <row r="4888" spans="1:8" x14ac:dyDescent="0.35">
      <c r="A4888" s="144" t="s">
        <v>87</v>
      </c>
      <c r="B4888" s="145" t="s">
        <v>25</v>
      </c>
      <c r="C4888" s="145" t="s">
        <v>14</v>
      </c>
      <c r="D4888" s="146" t="str">
        <f>VLOOKUP(C4888,[0]!Data,2,)</f>
        <v>Ancillary Staff</v>
      </c>
      <c r="E4888" s="145">
        <v>5</v>
      </c>
      <c r="F4888" s="145" t="s">
        <v>11</v>
      </c>
      <c r="G4888" s="146">
        <f t="shared" si="162"/>
        <v>1</v>
      </c>
      <c r="H4888" s="147">
        <f t="shared" si="163"/>
        <v>1</v>
      </c>
    </row>
    <row r="4889" spans="1:8" x14ac:dyDescent="0.35">
      <c r="A4889" s="144" t="s">
        <v>87</v>
      </c>
      <c r="B4889" s="145" t="s">
        <v>25</v>
      </c>
      <c r="C4889" s="145" t="s">
        <v>12</v>
      </c>
      <c r="D4889" s="146" t="str">
        <f>VLOOKUP(C4889,[0]!Data,2,)</f>
        <v>Nurse</v>
      </c>
      <c r="E4889" s="145">
        <v>4</v>
      </c>
      <c r="F4889" s="145" t="s">
        <v>11</v>
      </c>
      <c r="G4889" s="146">
        <f t="shared" si="162"/>
        <v>1</v>
      </c>
      <c r="H4889" s="147">
        <f t="shared" si="163"/>
        <v>1</v>
      </c>
    </row>
    <row r="4890" spans="1:8" x14ac:dyDescent="0.35">
      <c r="A4890" s="144" t="s">
        <v>87</v>
      </c>
      <c r="B4890" s="145" t="s">
        <v>25</v>
      </c>
      <c r="C4890" s="145" t="s">
        <v>12</v>
      </c>
      <c r="D4890" s="146" t="str">
        <f>VLOOKUP(C4890,[0]!Data,2,)</f>
        <v>Nurse</v>
      </c>
      <c r="E4890" s="145">
        <v>5</v>
      </c>
      <c r="F4890" s="145" t="s">
        <v>11</v>
      </c>
      <c r="G4890" s="146">
        <f t="shared" si="162"/>
        <v>1</v>
      </c>
      <c r="H4890" s="147">
        <f t="shared" si="163"/>
        <v>1</v>
      </c>
    </row>
    <row r="4891" spans="1:8" x14ac:dyDescent="0.35">
      <c r="A4891" s="144" t="s">
        <v>87</v>
      </c>
      <c r="B4891" s="145" t="s">
        <v>25</v>
      </c>
      <c r="C4891" s="145" t="s">
        <v>12</v>
      </c>
      <c r="D4891" s="146" t="str">
        <f>VLOOKUP(C4891,[0]!Data,2,)</f>
        <v>Nurse</v>
      </c>
      <c r="E4891" s="145">
        <v>3</v>
      </c>
      <c r="F4891" s="145" t="s">
        <v>11</v>
      </c>
      <c r="G4891" s="146">
        <f t="shared" si="162"/>
        <v>1</v>
      </c>
      <c r="H4891" s="147">
        <f t="shared" si="163"/>
        <v>1</v>
      </c>
    </row>
    <row r="4892" spans="1:8" x14ac:dyDescent="0.35">
      <c r="A4892" s="144" t="s">
        <v>87</v>
      </c>
      <c r="B4892" s="145" t="s">
        <v>25</v>
      </c>
      <c r="C4892" s="145" t="s">
        <v>12</v>
      </c>
      <c r="D4892" s="146" t="str">
        <f>VLOOKUP(C4892,[0]!Data,2,)</f>
        <v>Nurse</v>
      </c>
      <c r="E4892" s="145">
        <v>1</v>
      </c>
      <c r="F4892" s="145" t="s">
        <v>11</v>
      </c>
      <c r="G4892" s="146">
        <f t="shared" si="162"/>
        <v>1</v>
      </c>
      <c r="H4892" s="147">
        <f t="shared" si="163"/>
        <v>1</v>
      </c>
    </row>
    <row r="4893" spans="1:8" x14ac:dyDescent="0.35">
      <c r="A4893" s="144" t="s">
        <v>87</v>
      </c>
      <c r="B4893" s="145" t="s">
        <v>33</v>
      </c>
      <c r="C4893" s="145" t="s">
        <v>12</v>
      </c>
      <c r="D4893" s="146" t="str">
        <f>VLOOKUP(C4893,[0]!Data,2,)</f>
        <v>Nurse</v>
      </c>
      <c r="E4893" s="145">
        <v>3</v>
      </c>
      <c r="F4893" s="145" t="s">
        <v>11</v>
      </c>
      <c r="G4893" s="146">
        <f t="shared" si="162"/>
        <v>1</v>
      </c>
      <c r="H4893" s="147">
        <f t="shared" si="163"/>
        <v>1</v>
      </c>
    </row>
    <row r="4894" spans="1:8" x14ac:dyDescent="0.35">
      <c r="A4894" s="144" t="s">
        <v>87</v>
      </c>
      <c r="B4894" s="145" t="s">
        <v>33</v>
      </c>
      <c r="C4894" s="145" t="s">
        <v>12</v>
      </c>
      <c r="D4894" s="146" t="str">
        <f>VLOOKUP(C4894,[0]!Data,2,)</f>
        <v>Nurse</v>
      </c>
      <c r="E4894" s="145">
        <v>1</v>
      </c>
      <c r="F4894" s="145" t="s">
        <v>11</v>
      </c>
      <c r="G4894" s="146">
        <f t="shared" si="162"/>
        <v>1</v>
      </c>
      <c r="H4894" s="147">
        <f t="shared" si="163"/>
        <v>1</v>
      </c>
    </row>
    <row r="4895" spans="1:8" x14ac:dyDescent="0.35">
      <c r="A4895" s="144" t="s">
        <v>87</v>
      </c>
      <c r="B4895" s="145" t="s">
        <v>33</v>
      </c>
      <c r="C4895" s="145" t="s">
        <v>12</v>
      </c>
      <c r="D4895" s="146" t="str">
        <f>VLOOKUP(C4895,[0]!Data,2,)</f>
        <v>Nurse</v>
      </c>
      <c r="E4895" s="145">
        <v>4</v>
      </c>
      <c r="F4895" s="145" t="s">
        <v>11</v>
      </c>
      <c r="G4895" s="146">
        <f t="shared" si="162"/>
        <v>1</v>
      </c>
      <c r="H4895" s="147">
        <f t="shared" si="163"/>
        <v>1</v>
      </c>
    </row>
    <row r="4896" spans="1:8" x14ac:dyDescent="0.35">
      <c r="A4896" s="144" t="s">
        <v>87</v>
      </c>
      <c r="B4896" s="145" t="s">
        <v>33</v>
      </c>
      <c r="C4896" s="145" t="s">
        <v>12</v>
      </c>
      <c r="D4896" s="146" t="str">
        <f>VLOOKUP(C4896,[0]!Data,2,)</f>
        <v>Nurse</v>
      </c>
      <c r="E4896" s="145">
        <v>1</v>
      </c>
      <c r="F4896" s="145" t="s">
        <v>11</v>
      </c>
      <c r="G4896" s="146">
        <f t="shared" si="162"/>
        <v>1</v>
      </c>
      <c r="H4896" s="147">
        <f t="shared" si="163"/>
        <v>1</v>
      </c>
    </row>
    <row r="4897" spans="1:8" x14ac:dyDescent="0.35">
      <c r="A4897" s="144" t="s">
        <v>87</v>
      </c>
      <c r="B4897" s="145" t="s">
        <v>33</v>
      </c>
      <c r="C4897" s="145" t="s">
        <v>10</v>
      </c>
      <c r="D4897" s="146" t="str">
        <f>VLOOKUP(C4897,[0]!Data,2,)</f>
        <v>Doctor</v>
      </c>
      <c r="E4897" s="145">
        <v>1</v>
      </c>
      <c r="F4897" s="145" t="s">
        <v>11</v>
      </c>
      <c r="G4897" s="146">
        <f t="shared" si="162"/>
        <v>1</v>
      </c>
      <c r="H4897" s="147">
        <f t="shared" si="163"/>
        <v>1</v>
      </c>
    </row>
    <row r="4898" spans="1:8" x14ac:dyDescent="0.35">
      <c r="A4898" s="144" t="s">
        <v>87</v>
      </c>
      <c r="B4898" s="145" t="s">
        <v>37</v>
      </c>
      <c r="C4898" s="145" t="s">
        <v>12</v>
      </c>
      <c r="D4898" s="146" t="str">
        <f>VLOOKUP(C4898,[0]!Data,2,)</f>
        <v>Nurse</v>
      </c>
      <c r="E4898" s="145">
        <v>5</v>
      </c>
      <c r="F4898" s="145" t="s">
        <v>11</v>
      </c>
      <c r="G4898" s="146">
        <f t="shared" si="162"/>
        <v>1</v>
      </c>
      <c r="H4898" s="147">
        <f t="shared" si="163"/>
        <v>1</v>
      </c>
    </row>
    <row r="4899" spans="1:8" x14ac:dyDescent="0.35">
      <c r="A4899" s="144" t="s">
        <v>87</v>
      </c>
      <c r="B4899" s="145" t="s">
        <v>37</v>
      </c>
      <c r="C4899" s="145" t="s">
        <v>12</v>
      </c>
      <c r="D4899" s="146" t="str">
        <f>VLOOKUP(C4899,[0]!Data,2,)</f>
        <v>Nurse</v>
      </c>
      <c r="E4899" s="145">
        <v>5</v>
      </c>
      <c r="F4899" s="145" t="s">
        <v>11</v>
      </c>
      <c r="G4899" s="146">
        <f t="shared" si="162"/>
        <v>1</v>
      </c>
      <c r="H4899" s="147">
        <f t="shared" si="163"/>
        <v>1</v>
      </c>
    </row>
    <row r="4900" spans="1:8" x14ac:dyDescent="0.35">
      <c r="A4900" s="144" t="s">
        <v>87</v>
      </c>
      <c r="B4900" s="145" t="s">
        <v>37</v>
      </c>
      <c r="C4900" s="145" t="s">
        <v>12</v>
      </c>
      <c r="D4900" s="146" t="str">
        <f>VLOOKUP(C4900,[0]!Data,2,)</f>
        <v>Nurse</v>
      </c>
      <c r="E4900" s="145">
        <v>5</v>
      </c>
      <c r="F4900" s="145" t="s">
        <v>11</v>
      </c>
      <c r="G4900" s="146">
        <f t="shared" si="162"/>
        <v>1</v>
      </c>
      <c r="H4900" s="147">
        <f t="shared" si="163"/>
        <v>1</v>
      </c>
    </row>
    <row r="4901" spans="1:8" x14ac:dyDescent="0.35">
      <c r="A4901" s="144" t="s">
        <v>87</v>
      </c>
      <c r="B4901" s="145" t="s">
        <v>37</v>
      </c>
      <c r="C4901" s="145" t="s">
        <v>12</v>
      </c>
      <c r="D4901" s="146" t="str">
        <f>VLOOKUP(C4901,[0]!Data,2,)</f>
        <v>Nurse</v>
      </c>
      <c r="E4901" s="145">
        <v>5</v>
      </c>
      <c r="F4901" s="145" t="s">
        <v>11</v>
      </c>
      <c r="G4901" s="146">
        <f t="shared" si="162"/>
        <v>1</v>
      </c>
      <c r="H4901" s="147">
        <f t="shared" si="163"/>
        <v>1</v>
      </c>
    </row>
    <row r="4902" spans="1:8" x14ac:dyDescent="0.35">
      <c r="A4902" s="144" t="s">
        <v>87</v>
      </c>
      <c r="B4902" s="145" t="s">
        <v>37</v>
      </c>
      <c r="C4902" s="145" t="s">
        <v>12</v>
      </c>
      <c r="D4902" s="146" t="str">
        <f>VLOOKUP(C4902,[0]!Data,2,)</f>
        <v>Nurse</v>
      </c>
      <c r="E4902" s="145">
        <v>1</v>
      </c>
      <c r="F4902" s="145" t="s">
        <v>11</v>
      </c>
      <c r="G4902" s="146">
        <f t="shared" si="162"/>
        <v>1</v>
      </c>
      <c r="H4902" s="147">
        <f t="shared" si="163"/>
        <v>1</v>
      </c>
    </row>
    <row r="4903" spans="1:8" x14ac:dyDescent="0.35">
      <c r="A4903" s="144" t="s">
        <v>87</v>
      </c>
      <c r="B4903" s="145" t="s">
        <v>37</v>
      </c>
      <c r="C4903" s="145" t="s">
        <v>12</v>
      </c>
      <c r="D4903" s="146" t="str">
        <f>VLOOKUP(C4903,[0]!Data,2,)</f>
        <v>Nurse</v>
      </c>
      <c r="E4903" s="145">
        <v>5</v>
      </c>
      <c r="F4903" s="145" t="s">
        <v>11</v>
      </c>
      <c r="G4903" s="146">
        <f t="shared" si="162"/>
        <v>1</v>
      </c>
      <c r="H4903" s="147">
        <f t="shared" si="163"/>
        <v>1</v>
      </c>
    </row>
    <row r="4904" spans="1:8" x14ac:dyDescent="0.35">
      <c r="A4904" s="144" t="s">
        <v>87</v>
      </c>
      <c r="B4904" s="145" t="s">
        <v>37</v>
      </c>
      <c r="C4904" s="145" t="s">
        <v>12</v>
      </c>
      <c r="D4904" s="146" t="str">
        <f>VLOOKUP(C4904,[0]!Data,2,)</f>
        <v>Nurse</v>
      </c>
      <c r="E4904" s="145">
        <v>4</v>
      </c>
      <c r="F4904" s="145" t="s">
        <v>11</v>
      </c>
      <c r="G4904" s="146">
        <f t="shared" si="162"/>
        <v>1</v>
      </c>
      <c r="H4904" s="147">
        <f t="shared" si="163"/>
        <v>1</v>
      </c>
    </row>
    <row r="4905" spans="1:8" x14ac:dyDescent="0.35">
      <c r="A4905" s="144" t="s">
        <v>87</v>
      </c>
      <c r="B4905" s="145" t="s">
        <v>37</v>
      </c>
      <c r="C4905" s="145" t="s">
        <v>32</v>
      </c>
      <c r="D4905" s="146" t="str">
        <f>VLOOKUP(C4905,[0]!Data,2,)</f>
        <v>Allied Health</v>
      </c>
      <c r="E4905" s="145">
        <v>5</v>
      </c>
      <c r="F4905" s="145" t="s">
        <v>11</v>
      </c>
      <c r="G4905" s="146">
        <f t="shared" si="162"/>
        <v>1</v>
      </c>
      <c r="H4905" s="147">
        <f t="shared" si="163"/>
        <v>1</v>
      </c>
    </row>
    <row r="4906" spans="1:8" x14ac:dyDescent="0.35">
      <c r="A4906" s="144" t="s">
        <v>87</v>
      </c>
      <c r="B4906" s="145" t="s">
        <v>37</v>
      </c>
      <c r="C4906" s="145" t="s">
        <v>12</v>
      </c>
      <c r="D4906" s="146" t="str">
        <f>VLOOKUP(C4906,[0]!Data,2,)</f>
        <v>Nurse</v>
      </c>
      <c r="E4906" s="145">
        <v>5</v>
      </c>
      <c r="F4906" s="145" t="s">
        <v>11</v>
      </c>
      <c r="G4906" s="146">
        <f t="shared" si="162"/>
        <v>1</v>
      </c>
      <c r="H4906" s="147">
        <f t="shared" si="163"/>
        <v>1</v>
      </c>
    </row>
    <row r="4907" spans="1:8" x14ac:dyDescent="0.35">
      <c r="A4907" s="144" t="s">
        <v>87</v>
      </c>
      <c r="B4907" s="145" t="s">
        <v>37</v>
      </c>
      <c r="C4907" s="145" t="s">
        <v>12</v>
      </c>
      <c r="D4907" s="146" t="str">
        <f>VLOOKUP(C4907,[0]!Data,2,)</f>
        <v>Nurse</v>
      </c>
      <c r="E4907" s="145">
        <v>5</v>
      </c>
      <c r="F4907" s="145" t="s">
        <v>11</v>
      </c>
      <c r="G4907" s="146">
        <f t="shared" si="162"/>
        <v>1</v>
      </c>
      <c r="H4907" s="147">
        <f t="shared" si="163"/>
        <v>1</v>
      </c>
    </row>
    <row r="4908" spans="1:8" x14ac:dyDescent="0.35">
      <c r="A4908" s="144" t="s">
        <v>87</v>
      </c>
      <c r="B4908" s="145" t="s">
        <v>37</v>
      </c>
      <c r="C4908" s="145" t="s">
        <v>32</v>
      </c>
      <c r="D4908" s="146" t="str">
        <f>VLOOKUP(C4908,[0]!Data,2,)</f>
        <v>Allied Health</v>
      </c>
      <c r="E4908" s="145">
        <v>5</v>
      </c>
      <c r="F4908" s="145" t="s">
        <v>11</v>
      </c>
      <c r="G4908" s="146">
        <f t="shared" si="162"/>
        <v>1</v>
      </c>
      <c r="H4908" s="147">
        <f t="shared" si="163"/>
        <v>1</v>
      </c>
    </row>
    <row r="4909" spans="1:8" x14ac:dyDescent="0.35">
      <c r="A4909" s="144" t="s">
        <v>87</v>
      </c>
      <c r="B4909" s="145" t="s">
        <v>37</v>
      </c>
      <c r="C4909" s="145" t="s">
        <v>20</v>
      </c>
      <c r="D4909" s="146" t="str">
        <f>VLOOKUP(C4909,[0]!Data,2,)</f>
        <v>Ancillary Staff</v>
      </c>
      <c r="E4909" s="145">
        <v>5</v>
      </c>
      <c r="F4909" s="145" t="s">
        <v>11</v>
      </c>
      <c r="G4909" s="146">
        <f t="shared" si="162"/>
        <v>1</v>
      </c>
      <c r="H4909" s="147">
        <f t="shared" si="163"/>
        <v>1</v>
      </c>
    </row>
    <row r="4910" spans="1:8" x14ac:dyDescent="0.35">
      <c r="A4910" s="144" t="s">
        <v>87</v>
      </c>
      <c r="B4910" s="145" t="s">
        <v>37</v>
      </c>
      <c r="C4910" s="145" t="s">
        <v>20</v>
      </c>
      <c r="D4910" s="146" t="str">
        <f>VLOOKUP(C4910,[0]!Data,2,)</f>
        <v>Ancillary Staff</v>
      </c>
      <c r="E4910" s="145">
        <v>5</v>
      </c>
      <c r="F4910" s="145" t="s">
        <v>11</v>
      </c>
      <c r="G4910" s="146">
        <f t="shared" si="162"/>
        <v>1</v>
      </c>
      <c r="H4910" s="147">
        <f t="shared" si="163"/>
        <v>1</v>
      </c>
    </row>
    <row r="4911" spans="1:8" x14ac:dyDescent="0.35">
      <c r="A4911" s="144" t="s">
        <v>87</v>
      </c>
      <c r="B4911" s="145" t="s">
        <v>37</v>
      </c>
      <c r="C4911" s="145" t="s">
        <v>20</v>
      </c>
      <c r="D4911" s="146" t="str">
        <f>VLOOKUP(C4911,[0]!Data,2,)</f>
        <v>Ancillary Staff</v>
      </c>
      <c r="E4911" s="145">
        <v>5</v>
      </c>
      <c r="F4911" s="145" t="s">
        <v>11</v>
      </c>
      <c r="G4911" s="146">
        <f t="shared" si="162"/>
        <v>1</v>
      </c>
      <c r="H4911" s="147">
        <f t="shared" si="163"/>
        <v>1</v>
      </c>
    </row>
    <row r="4912" spans="1:8" x14ac:dyDescent="0.35">
      <c r="A4912" s="144" t="s">
        <v>87</v>
      </c>
      <c r="B4912" s="145" t="s">
        <v>37</v>
      </c>
      <c r="C4912" s="145" t="s">
        <v>20</v>
      </c>
      <c r="D4912" s="146" t="str">
        <f>VLOOKUP(C4912,[0]!Data,2,)</f>
        <v>Ancillary Staff</v>
      </c>
      <c r="E4912" s="145">
        <v>5</v>
      </c>
      <c r="F4912" s="145" t="s">
        <v>11</v>
      </c>
      <c r="G4912" s="146">
        <f t="shared" si="162"/>
        <v>1</v>
      </c>
      <c r="H4912" s="147">
        <f t="shared" si="163"/>
        <v>1</v>
      </c>
    </row>
    <row r="4913" spans="1:8" x14ac:dyDescent="0.35">
      <c r="A4913" s="144" t="s">
        <v>87</v>
      </c>
      <c r="B4913" s="145" t="s">
        <v>39</v>
      </c>
      <c r="C4913" s="145" t="s">
        <v>12</v>
      </c>
      <c r="D4913" s="146" t="str">
        <f>VLOOKUP(C4913,[0]!Data,2,)</f>
        <v>Nurse</v>
      </c>
      <c r="E4913" s="145">
        <v>1</v>
      </c>
      <c r="F4913" s="145" t="s">
        <v>11</v>
      </c>
      <c r="G4913" s="146">
        <f t="shared" si="162"/>
        <v>1</v>
      </c>
      <c r="H4913" s="147">
        <f t="shared" si="163"/>
        <v>1</v>
      </c>
    </row>
    <row r="4914" spans="1:8" x14ac:dyDescent="0.35">
      <c r="A4914" s="144" t="s">
        <v>87</v>
      </c>
      <c r="B4914" s="145" t="s">
        <v>39</v>
      </c>
      <c r="C4914" s="145" t="s">
        <v>12</v>
      </c>
      <c r="D4914" s="146" t="str">
        <f>VLOOKUP(C4914,[0]!Data,2,)</f>
        <v>Nurse</v>
      </c>
      <c r="E4914" s="145">
        <v>5</v>
      </c>
      <c r="F4914" s="145" t="s">
        <v>11</v>
      </c>
      <c r="G4914" s="146">
        <f t="shared" si="162"/>
        <v>1</v>
      </c>
      <c r="H4914" s="147">
        <f t="shared" si="163"/>
        <v>1</v>
      </c>
    </row>
    <row r="4915" spans="1:8" x14ac:dyDescent="0.35">
      <c r="A4915" s="144" t="s">
        <v>87</v>
      </c>
      <c r="B4915" s="145" t="s">
        <v>39</v>
      </c>
      <c r="C4915" s="145" t="s">
        <v>12</v>
      </c>
      <c r="D4915" s="146" t="str">
        <f>VLOOKUP(C4915,[0]!Data,2,)</f>
        <v>Nurse</v>
      </c>
      <c r="E4915" s="145">
        <v>4</v>
      </c>
      <c r="F4915" s="145" t="s">
        <v>11</v>
      </c>
      <c r="G4915" s="146">
        <f t="shared" si="162"/>
        <v>1</v>
      </c>
      <c r="H4915" s="147">
        <f t="shared" si="163"/>
        <v>1</v>
      </c>
    </row>
    <row r="4916" spans="1:8" x14ac:dyDescent="0.35">
      <c r="A4916" s="144" t="s">
        <v>87</v>
      </c>
      <c r="B4916" s="145" t="s">
        <v>39</v>
      </c>
      <c r="C4916" s="145" t="s">
        <v>12</v>
      </c>
      <c r="D4916" s="146" t="str">
        <f>VLOOKUP(C4916,[0]!Data,2,)</f>
        <v>Nurse</v>
      </c>
      <c r="E4916" s="145">
        <v>1</v>
      </c>
      <c r="F4916" s="145" t="s">
        <v>11</v>
      </c>
      <c r="G4916" s="146">
        <f t="shared" si="162"/>
        <v>1</v>
      </c>
      <c r="H4916" s="147">
        <f t="shared" si="163"/>
        <v>1</v>
      </c>
    </row>
    <row r="4917" spans="1:8" x14ac:dyDescent="0.35">
      <c r="A4917" s="144" t="s">
        <v>87</v>
      </c>
      <c r="B4917" s="145" t="s">
        <v>39</v>
      </c>
      <c r="C4917" s="145" t="s">
        <v>12</v>
      </c>
      <c r="D4917" s="146" t="str">
        <f>VLOOKUP(C4917,[0]!Data,2,)</f>
        <v>Nurse</v>
      </c>
      <c r="E4917" s="145">
        <v>4</v>
      </c>
      <c r="F4917" s="145" t="s">
        <v>11</v>
      </c>
      <c r="G4917" s="146">
        <f t="shared" si="162"/>
        <v>1</v>
      </c>
      <c r="H4917" s="147">
        <f t="shared" si="163"/>
        <v>1</v>
      </c>
    </row>
    <row r="4918" spans="1:8" x14ac:dyDescent="0.35">
      <c r="A4918" s="144" t="s">
        <v>87</v>
      </c>
      <c r="B4918" s="145" t="s">
        <v>39</v>
      </c>
      <c r="C4918" s="145" t="s">
        <v>12</v>
      </c>
      <c r="D4918" s="146" t="str">
        <f>VLOOKUP(C4918,[0]!Data,2,)</f>
        <v>Nurse</v>
      </c>
      <c r="E4918" s="145">
        <v>5</v>
      </c>
      <c r="F4918" s="145" t="s">
        <v>11</v>
      </c>
      <c r="G4918" s="146">
        <f t="shared" si="162"/>
        <v>1</v>
      </c>
      <c r="H4918" s="147">
        <f t="shared" si="163"/>
        <v>1</v>
      </c>
    </row>
    <row r="4919" spans="1:8" x14ac:dyDescent="0.35">
      <c r="A4919" s="144" t="s">
        <v>87</v>
      </c>
      <c r="B4919" s="145" t="s">
        <v>41</v>
      </c>
      <c r="C4919" s="145" t="s">
        <v>12</v>
      </c>
      <c r="D4919" s="146" t="str">
        <f>VLOOKUP(C4919,[0]!Data,2,)</f>
        <v>Nurse</v>
      </c>
      <c r="E4919" s="145">
        <v>5</v>
      </c>
      <c r="F4919" s="145" t="s">
        <v>11</v>
      </c>
      <c r="G4919" s="146">
        <f t="shared" si="162"/>
        <v>1</v>
      </c>
      <c r="H4919" s="147">
        <f t="shared" si="163"/>
        <v>1</v>
      </c>
    </row>
    <row r="4920" spans="1:8" x14ac:dyDescent="0.35">
      <c r="A4920" s="144" t="s">
        <v>87</v>
      </c>
      <c r="B4920" s="145">
        <v>8</v>
      </c>
      <c r="C4920" s="145" t="s">
        <v>12</v>
      </c>
      <c r="D4920" s="146" t="str">
        <f>VLOOKUP(C4920,[0]!Data,2,)</f>
        <v>Nurse</v>
      </c>
      <c r="E4920" s="145">
        <v>5</v>
      </c>
      <c r="F4920" s="145" t="s">
        <v>11</v>
      </c>
      <c r="G4920" s="146">
        <f t="shared" si="162"/>
        <v>1</v>
      </c>
      <c r="H4920" s="147">
        <f t="shared" si="163"/>
        <v>1</v>
      </c>
    </row>
    <row r="4921" spans="1:8" x14ac:dyDescent="0.35">
      <c r="A4921" s="144" t="s">
        <v>87</v>
      </c>
      <c r="B4921" s="145">
        <v>8</v>
      </c>
      <c r="C4921" s="145" t="s">
        <v>12</v>
      </c>
      <c r="D4921" s="146" t="str">
        <f>VLOOKUP(C4921,[0]!Data,2,)</f>
        <v>Nurse</v>
      </c>
      <c r="E4921" s="145">
        <v>1</v>
      </c>
      <c r="F4921" s="145" t="s">
        <v>11</v>
      </c>
      <c r="G4921" s="146">
        <f t="shared" si="162"/>
        <v>1</v>
      </c>
      <c r="H4921" s="147">
        <f t="shared" si="163"/>
        <v>1</v>
      </c>
    </row>
    <row r="4922" spans="1:8" x14ac:dyDescent="0.35">
      <c r="A4922" s="144" t="s">
        <v>87</v>
      </c>
      <c r="B4922" s="145">
        <v>8</v>
      </c>
      <c r="C4922" s="145" t="s">
        <v>12</v>
      </c>
      <c r="D4922" s="146" t="str">
        <f>VLOOKUP(C4922,[0]!Data,2,)</f>
        <v>Nurse</v>
      </c>
      <c r="E4922" s="145">
        <v>1</v>
      </c>
      <c r="F4922" s="145" t="s">
        <v>11</v>
      </c>
      <c r="G4922" s="146">
        <f t="shared" ref="G4922:G4985" si="164">IF(F4922="Y",1,0)</f>
        <v>1</v>
      </c>
      <c r="H4922" s="147">
        <f t="shared" ref="H4922:H4985" si="165">IF(F4922="Y,N",1,1)</f>
        <v>1</v>
      </c>
    </row>
    <row r="4923" spans="1:8" x14ac:dyDescent="0.35">
      <c r="A4923" s="144" t="s">
        <v>87</v>
      </c>
      <c r="B4923" s="145">
        <v>8</v>
      </c>
      <c r="C4923" s="145" t="s">
        <v>10</v>
      </c>
      <c r="D4923" s="146" t="str">
        <f>VLOOKUP(C4923,[0]!Data,2,)</f>
        <v>Doctor</v>
      </c>
      <c r="E4923" s="145">
        <v>4</v>
      </c>
      <c r="F4923" s="145" t="s">
        <v>11</v>
      </c>
      <c r="G4923" s="146">
        <f t="shared" si="164"/>
        <v>1</v>
      </c>
      <c r="H4923" s="147">
        <f t="shared" si="165"/>
        <v>1</v>
      </c>
    </row>
    <row r="4924" spans="1:8" x14ac:dyDescent="0.35">
      <c r="A4924" s="144" t="s">
        <v>87</v>
      </c>
      <c r="B4924" s="145">
        <v>8</v>
      </c>
      <c r="C4924" s="145" t="s">
        <v>10</v>
      </c>
      <c r="D4924" s="146" t="str">
        <f>VLOOKUP(C4924,[0]!Data,2,)</f>
        <v>Doctor</v>
      </c>
      <c r="E4924" s="145">
        <v>4</v>
      </c>
      <c r="F4924" s="145" t="s">
        <v>11</v>
      </c>
      <c r="G4924" s="146">
        <f t="shared" si="164"/>
        <v>1</v>
      </c>
      <c r="H4924" s="147">
        <f t="shared" si="165"/>
        <v>1</v>
      </c>
    </row>
    <row r="4925" spans="1:8" x14ac:dyDescent="0.35">
      <c r="A4925" s="144" t="s">
        <v>87</v>
      </c>
      <c r="B4925" s="145">
        <v>8</v>
      </c>
      <c r="C4925" s="145" t="s">
        <v>10</v>
      </c>
      <c r="D4925" s="146" t="str">
        <f>VLOOKUP(C4925,[0]!Data,2,)</f>
        <v>Doctor</v>
      </c>
      <c r="E4925" s="145">
        <v>1</v>
      </c>
      <c r="F4925" s="145" t="s">
        <v>11</v>
      </c>
      <c r="G4925" s="146">
        <f t="shared" si="164"/>
        <v>1</v>
      </c>
      <c r="H4925" s="147">
        <f t="shared" si="165"/>
        <v>1</v>
      </c>
    </row>
    <row r="4926" spans="1:8" x14ac:dyDescent="0.35">
      <c r="A4926" s="144" t="s">
        <v>87</v>
      </c>
      <c r="B4926" s="145" t="s">
        <v>40</v>
      </c>
      <c r="C4926" s="145" t="s">
        <v>12</v>
      </c>
      <c r="D4926" s="146" t="str">
        <f>VLOOKUP(C4926,[0]!Data,2,)</f>
        <v>Nurse</v>
      </c>
      <c r="E4926" s="145">
        <v>1</v>
      </c>
      <c r="F4926" s="145" t="s">
        <v>11</v>
      </c>
      <c r="G4926" s="146">
        <f t="shared" si="164"/>
        <v>1</v>
      </c>
      <c r="H4926" s="147">
        <f t="shared" si="165"/>
        <v>1</v>
      </c>
    </row>
    <row r="4927" spans="1:8" x14ac:dyDescent="0.35">
      <c r="A4927" s="144" t="s">
        <v>87</v>
      </c>
      <c r="B4927" s="145" t="s">
        <v>40</v>
      </c>
      <c r="C4927" s="145" t="s">
        <v>12</v>
      </c>
      <c r="D4927" s="146" t="str">
        <f>VLOOKUP(C4927,[0]!Data,2,)</f>
        <v>Nurse</v>
      </c>
      <c r="E4927" s="145">
        <v>4</v>
      </c>
      <c r="F4927" s="145" t="s">
        <v>11</v>
      </c>
      <c r="G4927" s="146">
        <f t="shared" si="164"/>
        <v>1</v>
      </c>
      <c r="H4927" s="147">
        <f t="shared" si="165"/>
        <v>1</v>
      </c>
    </row>
    <row r="4928" spans="1:8" x14ac:dyDescent="0.35">
      <c r="A4928" s="144" t="s">
        <v>87</v>
      </c>
      <c r="B4928" s="145" t="s">
        <v>40</v>
      </c>
      <c r="C4928" s="145" t="s">
        <v>12</v>
      </c>
      <c r="D4928" s="146" t="str">
        <f>VLOOKUP(C4928,[0]!Data,2,)</f>
        <v>Nurse</v>
      </c>
      <c r="E4928" s="145">
        <v>4</v>
      </c>
      <c r="F4928" s="145" t="s">
        <v>11</v>
      </c>
      <c r="G4928" s="146">
        <f t="shared" si="164"/>
        <v>1</v>
      </c>
      <c r="H4928" s="147">
        <f t="shared" si="165"/>
        <v>1</v>
      </c>
    </row>
    <row r="4929" spans="1:8" x14ac:dyDescent="0.35">
      <c r="A4929" s="144" t="s">
        <v>87</v>
      </c>
      <c r="B4929" s="145" t="s">
        <v>40</v>
      </c>
      <c r="C4929" s="145" t="s">
        <v>12</v>
      </c>
      <c r="D4929" s="146" t="str">
        <f>VLOOKUP(C4929,[0]!Data,2,)</f>
        <v>Nurse</v>
      </c>
      <c r="E4929" s="145">
        <v>1</v>
      </c>
      <c r="F4929" s="145" t="s">
        <v>11</v>
      </c>
      <c r="G4929" s="146">
        <f t="shared" si="164"/>
        <v>1</v>
      </c>
      <c r="H4929" s="147">
        <f t="shared" si="165"/>
        <v>1</v>
      </c>
    </row>
    <row r="4930" spans="1:8" x14ac:dyDescent="0.35">
      <c r="A4930" s="144" t="s">
        <v>87</v>
      </c>
      <c r="B4930" s="145" t="s">
        <v>40</v>
      </c>
      <c r="C4930" s="145" t="s">
        <v>12</v>
      </c>
      <c r="D4930" s="146" t="str">
        <f>VLOOKUP(C4930,[0]!Data,2,)</f>
        <v>Nurse</v>
      </c>
      <c r="E4930" s="145">
        <v>1</v>
      </c>
      <c r="F4930" s="145" t="s">
        <v>11</v>
      </c>
      <c r="G4930" s="146">
        <f t="shared" si="164"/>
        <v>1</v>
      </c>
      <c r="H4930" s="147">
        <f t="shared" si="165"/>
        <v>1</v>
      </c>
    </row>
    <row r="4931" spans="1:8" x14ac:dyDescent="0.35">
      <c r="A4931" s="144" t="s">
        <v>87</v>
      </c>
      <c r="B4931" s="145" t="s">
        <v>40</v>
      </c>
      <c r="C4931" s="145" t="s">
        <v>12</v>
      </c>
      <c r="D4931" s="146" t="str">
        <f>VLOOKUP(C4931,[0]!Data,2,)</f>
        <v>Nurse</v>
      </c>
      <c r="E4931" s="145">
        <v>1</v>
      </c>
      <c r="F4931" s="145" t="s">
        <v>11</v>
      </c>
      <c r="G4931" s="146">
        <f t="shared" si="164"/>
        <v>1</v>
      </c>
      <c r="H4931" s="147">
        <f t="shared" si="165"/>
        <v>1</v>
      </c>
    </row>
    <row r="4932" spans="1:8" x14ac:dyDescent="0.35">
      <c r="A4932" s="144" t="s">
        <v>87</v>
      </c>
      <c r="B4932" s="145" t="s">
        <v>40</v>
      </c>
      <c r="C4932" s="145" t="s">
        <v>12</v>
      </c>
      <c r="D4932" s="146" t="str">
        <f>VLOOKUP(C4932,[0]!Data,2,)</f>
        <v>Nurse</v>
      </c>
      <c r="E4932" s="145">
        <v>4</v>
      </c>
      <c r="F4932" s="145" t="s">
        <v>11</v>
      </c>
      <c r="G4932" s="146">
        <f t="shared" si="164"/>
        <v>1</v>
      </c>
      <c r="H4932" s="147">
        <f t="shared" si="165"/>
        <v>1</v>
      </c>
    </row>
    <row r="4933" spans="1:8" x14ac:dyDescent="0.35">
      <c r="A4933" s="144" t="s">
        <v>87</v>
      </c>
      <c r="B4933" s="145" t="s">
        <v>40</v>
      </c>
      <c r="C4933" s="145" t="s">
        <v>14</v>
      </c>
      <c r="D4933" s="146" t="str">
        <f>VLOOKUP(C4933,[0]!Data,2,)</f>
        <v>Ancillary Staff</v>
      </c>
      <c r="E4933" s="145">
        <v>5</v>
      </c>
      <c r="F4933" s="145" t="s">
        <v>11</v>
      </c>
      <c r="G4933" s="146">
        <f t="shared" si="164"/>
        <v>1</v>
      </c>
      <c r="H4933" s="147">
        <f t="shared" si="165"/>
        <v>1</v>
      </c>
    </row>
    <row r="4934" spans="1:8" x14ac:dyDescent="0.35">
      <c r="A4934" s="144" t="s">
        <v>87</v>
      </c>
      <c r="B4934" s="145" t="s">
        <v>40</v>
      </c>
      <c r="C4934" s="145" t="s">
        <v>13</v>
      </c>
      <c r="D4934" s="146" t="str">
        <f>VLOOKUP(C4934,[0]!Data,2,)</f>
        <v>Ancillary Staff</v>
      </c>
      <c r="E4934" s="145">
        <v>5</v>
      </c>
      <c r="F4934" s="145" t="s">
        <v>11</v>
      </c>
      <c r="G4934" s="146">
        <f t="shared" si="164"/>
        <v>1</v>
      </c>
      <c r="H4934" s="147">
        <f t="shared" si="165"/>
        <v>1</v>
      </c>
    </row>
    <row r="4935" spans="1:8" x14ac:dyDescent="0.35">
      <c r="A4935" s="144" t="s">
        <v>87</v>
      </c>
      <c r="B4935" s="145" t="s">
        <v>40</v>
      </c>
      <c r="C4935" s="145" t="s">
        <v>14</v>
      </c>
      <c r="D4935" s="146" t="str">
        <f>VLOOKUP(C4935,[0]!Data,2,)</f>
        <v>Ancillary Staff</v>
      </c>
      <c r="E4935" s="145">
        <v>5</v>
      </c>
      <c r="F4935" s="145" t="s">
        <v>11</v>
      </c>
      <c r="G4935" s="146">
        <f t="shared" si="164"/>
        <v>1</v>
      </c>
      <c r="H4935" s="147">
        <f t="shared" si="165"/>
        <v>1</v>
      </c>
    </row>
    <row r="4936" spans="1:8" x14ac:dyDescent="0.35">
      <c r="A4936" s="144" t="s">
        <v>87</v>
      </c>
      <c r="B4936" s="145" t="s">
        <v>40</v>
      </c>
      <c r="C4936" s="145" t="s">
        <v>13</v>
      </c>
      <c r="D4936" s="146" t="str">
        <f>VLOOKUP(C4936,[0]!Data,2,)</f>
        <v>Ancillary Staff</v>
      </c>
      <c r="E4936" s="145">
        <v>5</v>
      </c>
      <c r="F4936" s="145" t="s">
        <v>11</v>
      </c>
      <c r="G4936" s="146">
        <f t="shared" si="164"/>
        <v>1</v>
      </c>
      <c r="H4936" s="147">
        <f t="shared" si="165"/>
        <v>1</v>
      </c>
    </row>
    <row r="4937" spans="1:8" x14ac:dyDescent="0.35">
      <c r="A4937" s="144" t="s">
        <v>87</v>
      </c>
      <c r="B4937" s="145" t="s">
        <v>40</v>
      </c>
      <c r="C4937" s="145" t="s">
        <v>12</v>
      </c>
      <c r="D4937" s="146" t="str">
        <f>VLOOKUP(C4937,[0]!Data,2,)</f>
        <v>Nurse</v>
      </c>
      <c r="E4937" s="145">
        <v>4</v>
      </c>
      <c r="F4937" s="145" t="s">
        <v>11</v>
      </c>
      <c r="G4937" s="146">
        <f t="shared" si="164"/>
        <v>1</v>
      </c>
      <c r="H4937" s="147">
        <f t="shared" si="165"/>
        <v>1</v>
      </c>
    </row>
    <row r="4938" spans="1:8" x14ac:dyDescent="0.35">
      <c r="A4938" s="144" t="s">
        <v>87</v>
      </c>
      <c r="B4938" s="145" t="s">
        <v>40</v>
      </c>
      <c r="C4938" s="145" t="s">
        <v>12</v>
      </c>
      <c r="D4938" s="146" t="str">
        <f>VLOOKUP(C4938,[0]!Data,2,)</f>
        <v>Nurse</v>
      </c>
      <c r="E4938" s="145">
        <v>1</v>
      </c>
      <c r="F4938" s="145" t="s">
        <v>11</v>
      </c>
      <c r="G4938" s="146">
        <f t="shared" si="164"/>
        <v>1</v>
      </c>
      <c r="H4938" s="147">
        <f t="shared" si="165"/>
        <v>1</v>
      </c>
    </row>
    <row r="4939" spans="1:8" x14ac:dyDescent="0.35">
      <c r="A4939" s="144" t="s">
        <v>87</v>
      </c>
      <c r="B4939" s="145" t="s">
        <v>40</v>
      </c>
      <c r="C4939" s="145" t="s">
        <v>12</v>
      </c>
      <c r="D4939" s="146" t="str">
        <f>VLOOKUP(C4939,[0]!Data,2,)</f>
        <v>Nurse</v>
      </c>
      <c r="E4939" s="145">
        <v>4</v>
      </c>
      <c r="F4939" s="145" t="s">
        <v>11</v>
      </c>
      <c r="G4939" s="146">
        <f t="shared" si="164"/>
        <v>1</v>
      </c>
      <c r="H4939" s="147">
        <f t="shared" si="165"/>
        <v>1</v>
      </c>
    </row>
    <row r="4940" spans="1:8" x14ac:dyDescent="0.35">
      <c r="A4940" s="144" t="s">
        <v>87</v>
      </c>
      <c r="B4940" s="145" t="s">
        <v>40</v>
      </c>
      <c r="C4940" s="145" t="s">
        <v>12</v>
      </c>
      <c r="D4940" s="146" t="str">
        <f>VLOOKUP(C4940,[0]!Data,2,)</f>
        <v>Nurse</v>
      </c>
      <c r="E4940" s="145">
        <v>1</v>
      </c>
      <c r="F4940" s="145" t="s">
        <v>11</v>
      </c>
      <c r="G4940" s="146">
        <f t="shared" si="164"/>
        <v>1</v>
      </c>
      <c r="H4940" s="147">
        <f t="shared" si="165"/>
        <v>1</v>
      </c>
    </row>
    <row r="4941" spans="1:8" x14ac:dyDescent="0.35">
      <c r="A4941" s="144" t="s">
        <v>87</v>
      </c>
      <c r="B4941" s="145">
        <v>9</v>
      </c>
      <c r="C4941" s="145" t="s">
        <v>12</v>
      </c>
      <c r="D4941" s="146" t="str">
        <f>VLOOKUP(C4941,[0]!Data,2,)</f>
        <v>Nurse</v>
      </c>
      <c r="E4941" s="145">
        <v>4</v>
      </c>
      <c r="F4941" s="145" t="s">
        <v>11</v>
      </c>
      <c r="G4941" s="146">
        <f t="shared" si="164"/>
        <v>1</v>
      </c>
      <c r="H4941" s="147">
        <f t="shared" si="165"/>
        <v>1</v>
      </c>
    </row>
    <row r="4942" spans="1:8" x14ac:dyDescent="0.35">
      <c r="A4942" s="144" t="s">
        <v>87</v>
      </c>
      <c r="B4942" s="145">
        <v>9</v>
      </c>
      <c r="C4942" s="145" t="s">
        <v>12</v>
      </c>
      <c r="D4942" s="146" t="str">
        <f>VLOOKUP(C4942,[0]!Data,2,)</f>
        <v>Nurse</v>
      </c>
      <c r="E4942" s="145">
        <v>4</v>
      </c>
      <c r="F4942" s="145" t="s">
        <v>11</v>
      </c>
      <c r="G4942" s="146">
        <f t="shared" si="164"/>
        <v>1</v>
      </c>
      <c r="H4942" s="147">
        <f t="shared" si="165"/>
        <v>1</v>
      </c>
    </row>
    <row r="4943" spans="1:8" x14ac:dyDescent="0.35">
      <c r="A4943" s="144" t="s">
        <v>87</v>
      </c>
      <c r="B4943" s="145">
        <v>9</v>
      </c>
      <c r="C4943" s="145" t="s">
        <v>12</v>
      </c>
      <c r="D4943" s="146" t="str">
        <f>VLOOKUP(C4943,[0]!Data,2,)</f>
        <v>Nurse</v>
      </c>
      <c r="E4943" s="145">
        <v>4</v>
      </c>
      <c r="F4943" s="145" t="s">
        <v>11</v>
      </c>
      <c r="G4943" s="146">
        <f t="shared" si="164"/>
        <v>1</v>
      </c>
      <c r="H4943" s="147">
        <f t="shared" si="165"/>
        <v>1</v>
      </c>
    </row>
    <row r="4944" spans="1:8" x14ac:dyDescent="0.35">
      <c r="A4944" s="144" t="s">
        <v>87</v>
      </c>
      <c r="B4944" s="145">
        <v>9</v>
      </c>
      <c r="C4944" s="145" t="s">
        <v>12</v>
      </c>
      <c r="D4944" s="146" t="str">
        <f>VLOOKUP(C4944,[0]!Data,2,)</f>
        <v>Nurse</v>
      </c>
      <c r="E4944" s="145">
        <v>4</v>
      </c>
      <c r="F4944" s="145" t="s">
        <v>11</v>
      </c>
      <c r="G4944" s="146">
        <f t="shared" si="164"/>
        <v>1</v>
      </c>
      <c r="H4944" s="147">
        <f t="shared" si="165"/>
        <v>1</v>
      </c>
    </row>
    <row r="4945" spans="1:8" x14ac:dyDescent="0.35">
      <c r="A4945" s="144" t="s">
        <v>87</v>
      </c>
      <c r="B4945" s="145" t="s">
        <v>40</v>
      </c>
      <c r="C4945" s="145" t="s">
        <v>12</v>
      </c>
      <c r="D4945" s="146" t="str">
        <f>VLOOKUP(C4945,[0]!Data,2,)</f>
        <v>Nurse</v>
      </c>
      <c r="E4945" s="145">
        <v>1</v>
      </c>
      <c r="F4945" s="145" t="s">
        <v>11</v>
      </c>
      <c r="G4945" s="146">
        <f t="shared" si="164"/>
        <v>1</v>
      </c>
      <c r="H4945" s="147">
        <f t="shared" si="165"/>
        <v>1</v>
      </c>
    </row>
    <row r="4946" spans="1:8" x14ac:dyDescent="0.35">
      <c r="A4946" s="144" t="s">
        <v>87</v>
      </c>
      <c r="B4946" s="145" t="s">
        <v>40</v>
      </c>
      <c r="C4946" s="145" t="s">
        <v>12</v>
      </c>
      <c r="D4946" s="146" t="str">
        <f>VLOOKUP(C4946,[0]!Data,2,)</f>
        <v>Nurse</v>
      </c>
      <c r="E4946" s="145">
        <v>4</v>
      </c>
      <c r="F4946" s="145" t="s">
        <v>11</v>
      </c>
      <c r="G4946" s="146">
        <f t="shared" si="164"/>
        <v>1</v>
      </c>
      <c r="H4946" s="147">
        <f t="shared" si="165"/>
        <v>1</v>
      </c>
    </row>
    <row r="4947" spans="1:8" x14ac:dyDescent="0.35">
      <c r="A4947" s="144" t="s">
        <v>87</v>
      </c>
      <c r="B4947" s="145" t="s">
        <v>40</v>
      </c>
      <c r="C4947" s="145" t="s">
        <v>12</v>
      </c>
      <c r="D4947" s="146" t="str">
        <f>VLOOKUP(C4947,[0]!Data,2,)</f>
        <v>Nurse</v>
      </c>
      <c r="E4947" s="145">
        <v>1</v>
      </c>
      <c r="F4947" s="145" t="s">
        <v>11</v>
      </c>
      <c r="G4947" s="146">
        <f t="shared" si="164"/>
        <v>1</v>
      </c>
      <c r="H4947" s="147">
        <f t="shared" si="165"/>
        <v>1</v>
      </c>
    </row>
    <row r="4948" spans="1:8" x14ac:dyDescent="0.35">
      <c r="A4948" s="144" t="s">
        <v>87</v>
      </c>
      <c r="B4948" s="145" t="s">
        <v>40</v>
      </c>
      <c r="C4948" s="145" t="s">
        <v>12</v>
      </c>
      <c r="D4948" s="146" t="str">
        <f>VLOOKUP(C4948,[0]!Data,2,)</f>
        <v>Nurse</v>
      </c>
      <c r="E4948" s="145">
        <v>1</v>
      </c>
      <c r="F4948" s="145" t="s">
        <v>11</v>
      </c>
      <c r="G4948" s="146">
        <f t="shared" si="164"/>
        <v>1</v>
      </c>
      <c r="H4948" s="147">
        <f t="shared" si="165"/>
        <v>1</v>
      </c>
    </row>
    <row r="4949" spans="1:8" x14ac:dyDescent="0.35">
      <c r="A4949" s="144" t="s">
        <v>87</v>
      </c>
      <c r="B4949" s="145" t="s">
        <v>41</v>
      </c>
      <c r="C4949" s="145" t="s">
        <v>14</v>
      </c>
      <c r="D4949" s="146" t="str">
        <f>VLOOKUP(C4949,[0]!Data,2,)</f>
        <v>Ancillary Staff</v>
      </c>
      <c r="E4949" s="145">
        <v>5</v>
      </c>
      <c r="F4949" s="145" t="s">
        <v>11</v>
      </c>
      <c r="G4949" s="146">
        <f t="shared" si="164"/>
        <v>1</v>
      </c>
      <c r="H4949" s="147">
        <f t="shared" si="165"/>
        <v>1</v>
      </c>
    </row>
    <row r="4950" spans="1:8" x14ac:dyDescent="0.35">
      <c r="A4950" s="144" t="s">
        <v>87</v>
      </c>
      <c r="B4950" s="145" t="s">
        <v>41</v>
      </c>
      <c r="C4950" s="145" t="s">
        <v>10</v>
      </c>
      <c r="D4950" s="146" t="str">
        <f>VLOOKUP(C4950,[0]!Data,2,)</f>
        <v>Doctor</v>
      </c>
      <c r="E4950" s="145">
        <v>4</v>
      </c>
      <c r="F4950" s="145" t="s">
        <v>11</v>
      </c>
      <c r="G4950" s="146">
        <f t="shared" si="164"/>
        <v>1</v>
      </c>
      <c r="H4950" s="147">
        <f t="shared" si="165"/>
        <v>1</v>
      </c>
    </row>
    <row r="4951" spans="1:8" x14ac:dyDescent="0.35">
      <c r="A4951" s="144" t="s">
        <v>87</v>
      </c>
      <c r="B4951" s="145">
        <v>8</v>
      </c>
      <c r="C4951" s="145" t="s">
        <v>12</v>
      </c>
      <c r="D4951" s="146" t="str">
        <f>VLOOKUP(C4951,[0]!Data,2,)</f>
        <v>Nurse</v>
      </c>
      <c r="E4951" s="145">
        <v>5</v>
      </c>
      <c r="F4951" s="145" t="s">
        <v>11</v>
      </c>
      <c r="G4951" s="146">
        <f t="shared" si="164"/>
        <v>1</v>
      </c>
      <c r="H4951" s="147">
        <f t="shared" si="165"/>
        <v>1</v>
      </c>
    </row>
    <row r="4952" spans="1:8" x14ac:dyDescent="0.35">
      <c r="A4952" s="144" t="s">
        <v>87</v>
      </c>
      <c r="B4952" s="145">
        <v>8</v>
      </c>
      <c r="C4952" s="145" t="s">
        <v>12</v>
      </c>
      <c r="D4952" s="146" t="str">
        <f>VLOOKUP(C4952,[0]!Data,2,)</f>
        <v>Nurse</v>
      </c>
      <c r="E4952" s="145">
        <v>4</v>
      </c>
      <c r="F4952" s="145" t="s">
        <v>11</v>
      </c>
      <c r="G4952" s="146">
        <f t="shared" si="164"/>
        <v>1</v>
      </c>
      <c r="H4952" s="147">
        <f t="shared" si="165"/>
        <v>1</v>
      </c>
    </row>
    <row r="4953" spans="1:8" x14ac:dyDescent="0.35">
      <c r="A4953" s="144" t="s">
        <v>87</v>
      </c>
      <c r="B4953" s="145">
        <v>8</v>
      </c>
      <c r="C4953" s="145" t="s">
        <v>12</v>
      </c>
      <c r="D4953" s="146" t="str">
        <f>VLOOKUP(C4953,[0]!Data,2,)</f>
        <v>Nurse</v>
      </c>
      <c r="E4953" s="145">
        <v>1</v>
      </c>
      <c r="F4953" s="145" t="s">
        <v>11</v>
      </c>
      <c r="G4953" s="146">
        <f t="shared" si="164"/>
        <v>1</v>
      </c>
      <c r="H4953" s="147">
        <f t="shared" si="165"/>
        <v>1</v>
      </c>
    </row>
    <row r="4954" spans="1:8" x14ac:dyDescent="0.35">
      <c r="A4954" s="144" t="s">
        <v>87</v>
      </c>
      <c r="B4954" s="145">
        <v>8</v>
      </c>
      <c r="C4954" s="145" t="s">
        <v>12</v>
      </c>
      <c r="D4954" s="146" t="str">
        <f>VLOOKUP(C4954,[0]!Data,2,)</f>
        <v>Nurse</v>
      </c>
      <c r="E4954" s="145">
        <v>5</v>
      </c>
      <c r="F4954" s="145" t="s">
        <v>11</v>
      </c>
      <c r="G4954" s="146">
        <f t="shared" si="164"/>
        <v>1</v>
      </c>
      <c r="H4954" s="147">
        <f t="shared" si="165"/>
        <v>1</v>
      </c>
    </row>
    <row r="4955" spans="1:8" x14ac:dyDescent="0.35">
      <c r="A4955" s="144" t="s">
        <v>87</v>
      </c>
      <c r="B4955" s="145">
        <v>8</v>
      </c>
      <c r="C4955" s="145" t="s">
        <v>12</v>
      </c>
      <c r="D4955" s="146" t="str">
        <f>VLOOKUP(C4955,[0]!Data,2,)</f>
        <v>Nurse</v>
      </c>
      <c r="E4955" s="145">
        <v>4</v>
      </c>
      <c r="F4955" s="145" t="s">
        <v>11</v>
      </c>
      <c r="G4955" s="146">
        <f t="shared" si="164"/>
        <v>1</v>
      </c>
      <c r="H4955" s="147">
        <f t="shared" si="165"/>
        <v>1</v>
      </c>
    </row>
    <row r="4956" spans="1:8" x14ac:dyDescent="0.35">
      <c r="A4956" s="144" t="s">
        <v>87</v>
      </c>
      <c r="B4956" s="145">
        <v>8</v>
      </c>
      <c r="C4956" s="145" t="s">
        <v>12</v>
      </c>
      <c r="D4956" s="146" t="str">
        <f>VLOOKUP(C4956,[0]!Data,2,)</f>
        <v>Nurse</v>
      </c>
      <c r="E4956" s="145">
        <v>4</v>
      </c>
      <c r="F4956" s="145" t="s">
        <v>11</v>
      </c>
      <c r="G4956" s="146">
        <f t="shared" si="164"/>
        <v>1</v>
      </c>
      <c r="H4956" s="147">
        <f t="shared" si="165"/>
        <v>1</v>
      </c>
    </row>
    <row r="4957" spans="1:8" x14ac:dyDescent="0.35">
      <c r="A4957" s="144" t="s">
        <v>87</v>
      </c>
      <c r="B4957" s="145">
        <v>8</v>
      </c>
      <c r="C4957" s="145" t="s">
        <v>12</v>
      </c>
      <c r="D4957" s="146" t="str">
        <f>VLOOKUP(C4957,[0]!Data,2,)</f>
        <v>Nurse</v>
      </c>
      <c r="E4957" s="145">
        <v>1</v>
      </c>
      <c r="F4957" s="145" t="s">
        <v>11</v>
      </c>
      <c r="G4957" s="146">
        <f t="shared" si="164"/>
        <v>1</v>
      </c>
      <c r="H4957" s="147">
        <f t="shared" si="165"/>
        <v>1</v>
      </c>
    </row>
    <row r="4958" spans="1:8" x14ac:dyDescent="0.35">
      <c r="A4958" s="144" t="s">
        <v>87</v>
      </c>
      <c r="B4958" s="145">
        <v>8</v>
      </c>
      <c r="C4958" s="145" t="s">
        <v>12</v>
      </c>
      <c r="D4958" s="146" t="str">
        <f>VLOOKUP(C4958,[0]!Data,2,)</f>
        <v>Nurse</v>
      </c>
      <c r="E4958" s="145">
        <v>1</v>
      </c>
      <c r="F4958" s="145" t="s">
        <v>11</v>
      </c>
      <c r="G4958" s="146">
        <f t="shared" si="164"/>
        <v>1</v>
      </c>
      <c r="H4958" s="147">
        <f t="shared" si="165"/>
        <v>1</v>
      </c>
    </row>
    <row r="4959" spans="1:8" x14ac:dyDescent="0.35">
      <c r="A4959" s="144" t="s">
        <v>87</v>
      </c>
      <c r="B4959" s="145" t="s">
        <v>33</v>
      </c>
      <c r="C4959" s="145" t="s">
        <v>32</v>
      </c>
      <c r="D4959" s="146" t="str">
        <f>VLOOKUP(C4959,[0]!Data,2,)</f>
        <v>Allied Health</v>
      </c>
      <c r="E4959" s="145">
        <v>1</v>
      </c>
      <c r="F4959" s="145" t="s">
        <v>11</v>
      </c>
      <c r="G4959" s="146">
        <f t="shared" si="164"/>
        <v>1</v>
      </c>
      <c r="H4959" s="147">
        <f t="shared" si="165"/>
        <v>1</v>
      </c>
    </row>
    <row r="4960" spans="1:8" x14ac:dyDescent="0.35">
      <c r="A4960" s="144" t="s">
        <v>87</v>
      </c>
      <c r="B4960" s="145" t="s">
        <v>33</v>
      </c>
      <c r="C4960" s="145" t="s">
        <v>32</v>
      </c>
      <c r="D4960" s="146" t="str">
        <f>VLOOKUP(C4960,[0]!Data,2,)</f>
        <v>Allied Health</v>
      </c>
      <c r="E4960" s="145">
        <v>4</v>
      </c>
      <c r="F4960" s="145" t="s">
        <v>11</v>
      </c>
      <c r="G4960" s="146">
        <f t="shared" si="164"/>
        <v>1</v>
      </c>
      <c r="H4960" s="147">
        <f t="shared" si="165"/>
        <v>1</v>
      </c>
    </row>
    <row r="4961" spans="1:8" x14ac:dyDescent="0.35">
      <c r="A4961" s="144" t="s">
        <v>87</v>
      </c>
      <c r="B4961" s="145" t="s">
        <v>21</v>
      </c>
      <c r="C4961" s="145" t="s">
        <v>12</v>
      </c>
      <c r="D4961" s="146" t="str">
        <f>VLOOKUP(C4961,[0]!Data,2,)</f>
        <v>Nurse</v>
      </c>
      <c r="E4961" s="145">
        <v>4</v>
      </c>
      <c r="F4961" s="145" t="s">
        <v>11</v>
      </c>
      <c r="G4961" s="146">
        <f t="shared" si="164"/>
        <v>1</v>
      </c>
      <c r="H4961" s="147">
        <f t="shared" si="165"/>
        <v>1</v>
      </c>
    </row>
    <row r="4962" spans="1:8" x14ac:dyDescent="0.35">
      <c r="A4962" s="144" t="s">
        <v>87</v>
      </c>
      <c r="B4962" s="145" t="s">
        <v>21</v>
      </c>
      <c r="C4962" s="145" t="s">
        <v>20</v>
      </c>
      <c r="D4962" s="146" t="str">
        <f>VLOOKUP(C4962,[0]!Data,2,)</f>
        <v>Ancillary Staff</v>
      </c>
      <c r="E4962" s="145">
        <v>5</v>
      </c>
      <c r="F4962" s="145" t="s">
        <v>11</v>
      </c>
      <c r="G4962" s="146">
        <f t="shared" si="164"/>
        <v>1</v>
      </c>
      <c r="H4962" s="147">
        <f t="shared" si="165"/>
        <v>1</v>
      </c>
    </row>
    <row r="4963" spans="1:8" x14ac:dyDescent="0.35">
      <c r="A4963" s="144" t="s">
        <v>87</v>
      </c>
      <c r="B4963" s="145" t="s">
        <v>21</v>
      </c>
      <c r="C4963" s="145" t="s">
        <v>20</v>
      </c>
      <c r="D4963" s="146" t="str">
        <f>VLOOKUP(C4963,[0]!Data,2,)</f>
        <v>Ancillary Staff</v>
      </c>
      <c r="E4963" s="145">
        <v>1</v>
      </c>
      <c r="F4963" s="145" t="s">
        <v>11</v>
      </c>
      <c r="G4963" s="146">
        <f t="shared" si="164"/>
        <v>1</v>
      </c>
      <c r="H4963" s="147">
        <f t="shared" si="165"/>
        <v>1</v>
      </c>
    </row>
    <row r="4964" spans="1:8" x14ac:dyDescent="0.35">
      <c r="A4964" s="144" t="s">
        <v>87</v>
      </c>
      <c r="B4964" s="145" t="s">
        <v>21</v>
      </c>
      <c r="C4964" s="145" t="s">
        <v>10</v>
      </c>
      <c r="D4964" s="146" t="str">
        <f>VLOOKUP(C4964,[0]!Data,2,)</f>
        <v>Doctor</v>
      </c>
      <c r="E4964" s="145">
        <v>5</v>
      </c>
      <c r="F4964" s="145" t="s">
        <v>11</v>
      </c>
      <c r="G4964" s="146">
        <f t="shared" si="164"/>
        <v>1</v>
      </c>
      <c r="H4964" s="147">
        <f t="shared" si="165"/>
        <v>1</v>
      </c>
    </row>
    <row r="4965" spans="1:8" x14ac:dyDescent="0.35">
      <c r="A4965" s="144" t="s">
        <v>87</v>
      </c>
      <c r="B4965" s="145" t="s">
        <v>21</v>
      </c>
      <c r="C4965" s="145" t="s">
        <v>10</v>
      </c>
      <c r="D4965" s="146" t="str">
        <f>VLOOKUP(C4965,[0]!Data,2,)</f>
        <v>Doctor</v>
      </c>
      <c r="E4965" s="145">
        <v>4</v>
      </c>
      <c r="F4965" s="145" t="s">
        <v>11</v>
      </c>
      <c r="G4965" s="146">
        <f t="shared" si="164"/>
        <v>1</v>
      </c>
      <c r="H4965" s="147">
        <f t="shared" si="165"/>
        <v>1</v>
      </c>
    </row>
    <row r="4966" spans="1:8" x14ac:dyDescent="0.35">
      <c r="A4966" s="144" t="s">
        <v>87</v>
      </c>
      <c r="B4966" s="145" t="s">
        <v>21</v>
      </c>
      <c r="C4966" s="145" t="s">
        <v>10</v>
      </c>
      <c r="D4966" s="146" t="str">
        <f>VLOOKUP(C4966,[0]!Data,2,)</f>
        <v>Doctor</v>
      </c>
      <c r="E4966" s="145">
        <v>1</v>
      </c>
      <c r="F4966" s="145" t="s">
        <v>11</v>
      </c>
      <c r="G4966" s="146">
        <f t="shared" si="164"/>
        <v>1</v>
      </c>
      <c r="H4966" s="147">
        <f t="shared" si="165"/>
        <v>1</v>
      </c>
    </row>
    <row r="4967" spans="1:8" x14ac:dyDescent="0.35">
      <c r="A4967" s="144" t="s">
        <v>87</v>
      </c>
      <c r="B4967" s="145" t="s">
        <v>21</v>
      </c>
      <c r="C4967" s="145" t="s">
        <v>10</v>
      </c>
      <c r="D4967" s="146" t="str">
        <f>VLOOKUP(C4967,[0]!Data,2,)</f>
        <v>Doctor</v>
      </c>
      <c r="E4967" s="145">
        <v>3</v>
      </c>
      <c r="F4967" s="145" t="s">
        <v>11</v>
      </c>
      <c r="G4967" s="146">
        <f t="shared" si="164"/>
        <v>1</v>
      </c>
      <c r="H4967" s="147">
        <f t="shared" si="165"/>
        <v>1</v>
      </c>
    </row>
    <row r="4968" spans="1:8" x14ac:dyDescent="0.35">
      <c r="A4968" s="144" t="s">
        <v>87</v>
      </c>
      <c r="B4968" s="145" t="s">
        <v>21</v>
      </c>
      <c r="C4968" s="145" t="s">
        <v>14</v>
      </c>
      <c r="D4968" s="146" t="str">
        <f>VLOOKUP(C4968,[0]!Data,2,)</f>
        <v>Ancillary Staff</v>
      </c>
      <c r="E4968" s="145">
        <v>4</v>
      </c>
      <c r="F4968" s="145" t="s">
        <v>11</v>
      </c>
      <c r="G4968" s="146">
        <f t="shared" si="164"/>
        <v>1</v>
      </c>
      <c r="H4968" s="147">
        <f t="shared" si="165"/>
        <v>1</v>
      </c>
    </row>
    <row r="4969" spans="1:8" x14ac:dyDescent="0.35">
      <c r="A4969" s="144" t="s">
        <v>87</v>
      </c>
      <c r="B4969" s="145" t="s">
        <v>21</v>
      </c>
      <c r="C4969" s="145" t="s">
        <v>12</v>
      </c>
      <c r="D4969" s="146" t="str">
        <f>VLOOKUP(C4969,[0]!Data,2,)</f>
        <v>Nurse</v>
      </c>
      <c r="E4969" s="145">
        <v>5</v>
      </c>
      <c r="F4969" s="145" t="s">
        <v>11</v>
      </c>
      <c r="G4969" s="146">
        <f t="shared" si="164"/>
        <v>1</v>
      </c>
      <c r="H4969" s="147">
        <f t="shared" si="165"/>
        <v>1</v>
      </c>
    </row>
    <row r="4970" spans="1:8" x14ac:dyDescent="0.35">
      <c r="A4970" s="144" t="s">
        <v>87</v>
      </c>
      <c r="B4970" s="145" t="s">
        <v>21</v>
      </c>
      <c r="C4970" s="145" t="s">
        <v>12</v>
      </c>
      <c r="D4970" s="146" t="str">
        <f>VLOOKUP(C4970,[0]!Data,2,)</f>
        <v>Nurse</v>
      </c>
      <c r="E4970" s="145">
        <v>4</v>
      </c>
      <c r="F4970" s="145" t="s">
        <v>11</v>
      </c>
      <c r="G4970" s="146">
        <f t="shared" si="164"/>
        <v>1</v>
      </c>
      <c r="H4970" s="147">
        <f t="shared" si="165"/>
        <v>1</v>
      </c>
    </row>
    <row r="4971" spans="1:8" x14ac:dyDescent="0.35">
      <c r="A4971" s="144" t="s">
        <v>87</v>
      </c>
      <c r="B4971" s="145" t="s">
        <v>21</v>
      </c>
      <c r="C4971" s="145" t="s">
        <v>12</v>
      </c>
      <c r="D4971" s="146" t="str">
        <f>VLOOKUP(C4971,[0]!Data,2,)</f>
        <v>Nurse</v>
      </c>
      <c r="E4971" s="145">
        <v>3</v>
      </c>
      <c r="F4971" s="145" t="s">
        <v>11</v>
      </c>
      <c r="G4971" s="146">
        <f t="shared" si="164"/>
        <v>1</v>
      </c>
      <c r="H4971" s="147">
        <f t="shared" si="165"/>
        <v>1</v>
      </c>
    </row>
    <row r="4972" spans="1:8" x14ac:dyDescent="0.35">
      <c r="A4972" s="144" t="s">
        <v>87</v>
      </c>
      <c r="B4972" s="145" t="s">
        <v>21</v>
      </c>
      <c r="C4972" s="145" t="s">
        <v>12</v>
      </c>
      <c r="D4972" s="146" t="str">
        <f>VLOOKUP(C4972,[0]!Data,2,)</f>
        <v>Nurse</v>
      </c>
      <c r="E4972" s="145">
        <v>2</v>
      </c>
      <c r="F4972" s="145" t="s">
        <v>11</v>
      </c>
      <c r="G4972" s="146">
        <f t="shared" si="164"/>
        <v>1</v>
      </c>
      <c r="H4972" s="147">
        <f t="shared" si="165"/>
        <v>1</v>
      </c>
    </row>
    <row r="4973" spans="1:8" x14ac:dyDescent="0.35">
      <c r="A4973" s="144" t="s">
        <v>87</v>
      </c>
      <c r="B4973" s="145" t="s">
        <v>21</v>
      </c>
      <c r="C4973" s="145" t="s">
        <v>12</v>
      </c>
      <c r="D4973" s="146" t="str">
        <f>VLOOKUP(C4973,[0]!Data,2,)</f>
        <v>Nurse</v>
      </c>
      <c r="E4973" s="145">
        <v>5</v>
      </c>
      <c r="F4973" s="145" t="s">
        <v>11</v>
      </c>
      <c r="G4973" s="146">
        <f t="shared" si="164"/>
        <v>1</v>
      </c>
      <c r="H4973" s="147">
        <f t="shared" si="165"/>
        <v>1</v>
      </c>
    </row>
    <row r="4974" spans="1:8" x14ac:dyDescent="0.35">
      <c r="A4974" s="144" t="s">
        <v>87</v>
      </c>
      <c r="B4974" s="145" t="s">
        <v>21</v>
      </c>
      <c r="C4974" s="145" t="s">
        <v>12</v>
      </c>
      <c r="D4974" s="146" t="str">
        <f>VLOOKUP(C4974,[0]!Data,2,)</f>
        <v>Nurse</v>
      </c>
      <c r="E4974" s="145">
        <v>4</v>
      </c>
      <c r="F4974" s="145" t="s">
        <v>11</v>
      </c>
      <c r="G4974" s="146">
        <f t="shared" si="164"/>
        <v>1</v>
      </c>
      <c r="H4974" s="147">
        <f t="shared" si="165"/>
        <v>1</v>
      </c>
    </row>
    <row r="4975" spans="1:8" x14ac:dyDescent="0.35">
      <c r="A4975" s="144" t="s">
        <v>87</v>
      </c>
      <c r="B4975" s="145" t="s">
        <v>21</v>
      </c>
      <c r="C4975" s="145" t="s">
        <v>12</v>
      </c>
      <c r="D4975" s="146" t="str">
        <f>VLOOKUP(C4975,[0]!Data,2,)</f>
        <v>Nurse</v>
      </c>
      <c r="E4975" s="145">
        <v>3</v>
      </c>
      <c r="F4975" s="145" t="s">
        <v>11</v>
      </c>
      <c r="G4975" s="146">
        <f t="shared" si="164"/>
        <v>1</v>
      </c>
      <c r="H4975" s="147">
        <f t="shared" si="165"/>
        <v>1</v>
      </c>
    </row>
    <row r="4976" spans="1:8" x14ac:dyDescent="0.35">
      <c r="A4976" s="144" t="s">
        <v>87</v>
      </c>
      <c r="B4976" s="145" t="s">
        <v>21</v>
      </c>
      <c r="C4976" s="145" t="s">
        <v>12</v>
      </c>
      <c r="D4976" s="146" t="str">
        <f>VLOOKUP(C4976,[0]!Data,2,)</f>
        <v>Nurse</v>
      </c>
      <c r="E4976" s="145">
        <v>2</v>
      </c>
      <c r="F4976" s="145" t="s">
        <v>11</v>
      </c>
      <c r="G4976" s="146">
        <f t="shared" si="164"/>
        <v>1</v>
      </c>
      <c r="H4976" s="147">
        <f t="shared" si="165"/>
        <v>1</v>
      </c>
    </row>
    <row r="4977" spans="1:8" x14ac:dyDescent="0.35">
      <c r="A4977" s="144" t="s">
        <v>87</v>
      </c>
      <c r="B4977" s="145" t="s">
        <v>21</v>
      </c>
      <c r="C4977" s="145" t="s">
        <v>12</v>
      </c>
      <c r="D4977" s="146" t="str">
        <f>VLOOKUP(C4977,[0]!Data,2,)</f>
        <v>Nurse</v>
      </c>
      <c r="E4977" s="145">
        <v>1</v>
      </c>
      <c r="F4977" s="145" t="s">
        <v>11</v>
      </c>
      <c r="G4977" s="146">
        <f t="shared" si="164"/>
        <v>1</v>
      </c>
      <c r="H4977" s="147">
        <f t="shared" si="165"/>
        <v>1</v>
      </c>
    </row>
    <row r="4978" spans="1:8" x14ac:dyDescent="0.35">
      <c r="A4978" s="144" t="s">
        <v>87</v>
      </c>
      <c r="B4978" s="145" t="s">
        <v>25</v>
      </c>
      <c r="C4978" s="145" t="s">
        <v>12</v>
      </c>
      <c r="D4978" s="146" t="str">
        <f>VLOOKUP(C4978,[0]!Data,2,)</f>
        <v>Nurse</v>
      </c>
      <c r="E4978" s="145">
        <v>1</v>
      </c>
      <c r="F4978" s="145" t="s">
        <v>11</v>
      </c>
      <c r="G4978" s="146">
        <f t="shared" si="164"/>
        <v>1</v>
      </c>
      <c r="H4978" s="147">
        <f t="shared" si="165"/>
        <v>1</v>
      </c>
    </row>
    <row r="4979" spans="1:8" x14ac:dyDescent="0.35">
      <c r="A4979" s="144" t="s">
        <v>87</v>
      </c>
      <c r="B4979" s="145" t="s">
        <v>25</v>
      </c>
      <c r="C4979" s="145" t="s">
        <v>12</v>
      </c>
      <c r="D4979" s="146" t="str">
        <f>VLOOKUP(C4979,[0]!Data,2,)</f>
        <v>Nurse</v>
      </c>
      <c r="E4979" s="145">
        <v>4</v>
      </c>
      <c r="F4979" s="145" t="s">
        <v>11</v>
      </c>
      <c r="G4979" s="146">
        <f t="shared" si="164"/>
        <v>1</v>
      </c>
      <c r="H4979" s="147">
        <f t="shared" si="165"/>
        <v>1</v>
      </c>
    </row>
    <row r="4980" spans="1:8" x14ac:dyDescent="0.35">
      <c r="A4980" s="144" t="s">
        <v>87</v>
      </c>
      <c r="B4980" s="145" t="s">
        <v>25</v>
      </c>
      <c r="C4980" s="145" t="s">
        <v>12</v>
      </c>
      <c r="D4980" s="146" t="str">
        <f>VLOOKUP(C4980,[0]!Data,2,)</f>
        <v>Nurse</v>
      </c>
      <c r="E4980" s="145">
        <v>5</v>
      </c>
      <c r="F4980" s="145" t="s">
        <v>11</v>
      </c>
      <c r="G4980" s="146">
        <f t="shared" si="164"/>
        <v>1</v>
      </c>
      <c r="H4980" s="147">
        <f t="shared" si="165"/>
        <v>1</v>
      </c>
    </row>
    <row r="4981" spans="1:8" x14ac:dyDescent="0.35">
      <c r="A4981" s="144" t="s">
        <v>87</v>
      </c>
      <c r="B4981" s="145" t="s">
        <v>25</v>
      </c>
      <c r="C4981" s="145" t="s">
        <v>12</v>
      </c>
      <c r="D4981" s="146" t="str">
        <f>VLOOKUP(C4981,[0]!Data,2,)</f>
        <v>Nurse</v>
      </c>
      <c r="E4981" s="145">
        <v>4</v>
      </c>
      <c r="F4981" s="145" t="s">
        <v>11</v>
      </c>
      <c r="G4981" s="146">
        <f t="shared" si="164"/>
        <v>1</v>
      </c>
      <c r="H4981" s="147">
        <f t="shared" si="165"/>
        <v>1</v>
      </c>
    </row>
    <row r="4982" spans="1:8" x14ac:dyDescent="0.35">
      <c r="A4982" s="144" t="s">
        <v>87</v>
      </c>
      <c r="B4982" s="145" t="s">
        <v>25</v>
      </c>
      <c r="C4982" s="145" t="s">
        <v>10</v>
      </c>
      <c r="D4982" s="146" t="str">
        <f>VLOOKUP(C4982,[0]!Data,2,)</f>
        <v>Doctor</v>
      </c>
      <c r="E4982" s="145">
        <v>1</v>
      </c>
      <c r="F4982" s="145" t="s">
        <v>11</v>
      </c>
      <c r="G4982" s="146">
        <f t="shared" si="164"/>
        <v>1</v>
      </c>
      <c r="H4982" s="147">
        <f t="shared" si="165"/>
        <v>1</v>
      </c>
    </row>
    <row r="4983" spans="1:8" x14ac:dyDescent="0.35">
      <c r="A4983" s="144" t="s">
        <v>87</v>
      </c>
      <c r="B4983" s="145" t="s">
        <v>28</v>
      </c>
      <c r="C4983" s="145" t="s">
        <v>12</v>
      </c>
      <c r="D4983" s="146" t="str">
        <f>VLOOKUP(C4983,[0]!Data,2,)</f>
        <v>Nurse</v>
      </c>
      <c r="E4983" s="145">
        <v>1</v>
      </c>
      <c r="F4983" s="145" t="s">
        <v>11</v>
      </c>
      <c r="G4983" s="146">
        <f t="shared" si="164"/>
        <v>1</v>
      </c>
      <c r="H4983" s="147">
        <f t="shared" si="165"/>
        <v>1</v>
      </c>
    </row>
    <row r="4984" spans="1:8" x14ac:dyDescent="0.35">
      <c r="A4984" s="144" t="s">
        <v>87</v>
      </c>
      <c r="B4984" s="145" t="s">
        <v>28</v>
      </c>
      <c r="C4984" s="145" t="s">
        <v>12</v>
      </c>
      <c r="D4984" s="146" t="str">
        <f>VLOOKUP(C4984,[0]!Data,2,)</f>
        <v>Nurse</v>
      </c>
      <c r="E4984" s="145">
        <v>4</v>
      </c>
      <c r="F4984" s="145" t="s">
        <v>11</v>
      </c>
      <c r="G4984" s="146">
        <f t="shared" si="164"/>
        <v>1</v>
      </c>
      <c r="H4984" s="147">
        <f t="shared" si="165"/>
        <v>1</v>
      </c>
    </row>
    <row r="4985" spans="1:8" x14ac:dyDescent="0.35">
      <c r="A4985" s="144" t="s">
        <v>87</v>
      </c>
      <c r="B4985" s="145" t="s">
        <v>28</v>
      </c>
      <c r="C4985" s="145" t="s">
        <v>12</v>
      </c>
      <c r="D4985" s="146" t="str">
        <f>VLOOKUP(C4985,[0]!Data,2,)</f>
        <v>Nurse</v>
      </c>
      <c r="E4985" s="145">
        <v>4</v>
      </c>
      <c r="F4985" s="145" t="s">
        <v>11</v>
      </c>
      <c r="G4985" s="146">
        <f t="shared" si="164"/>
        <v>1</v>
      </c>
      <c r="H4985" s="147">
        <f t="shared" si="165"/>
        <v>1</v>
      </c>
    </row>
    <row r="4986" spans="1:8" x14ac:dyDescent="0.35">
      <c r="A4986" s="144" t="s">
        <v>87</v>
      </c>
      <c r="B4986" s="145" t="s">
        <v>28</v>
      </c>
      <c r="C4986" s="145" t="s">
        <v>12</v>
      </c>
      <c r="D4986" s="146" t="str">
        <f>VLOOKUP(C4986,[0]!Data,2,)</f>
        <v>Nurse</v>
      </c>
      <c r="E4986" s="145">
        <v>4</v>
      </c>
      <c r="F4986" s="145" t="s">
        <v>11</v>
      </c>
      <c r="G4986" s="146">
        <f t="shared" ref="G4986:G5043" si="166">IF(F4986="Y",1,0)</f>
        <v>1</v>
      </c>
      <c r="H4986" s="147">
        <f t="shared" ref="H4986:H5043" si="167">IF(F4986="Y,N",1,1)</f>
        <v>1</v>
      </c>
    </row>
    <row r="4987" spans="1:8" x14ac:dyDescent="0.35">
      <c r="A4987" s="144" t="s">
        <v>87</v>
      </c>
      <c r="B4987" s="145">
        <v>9</v>
      </c>
      <c r="C4987" s="145" t="s">
        <v>12</v>
      </c>
      <c r="D4987" s="146" t="str">
        <f>VLOOKUP(C4987,[0]!Data,2,)</f>
        <v>Nurse</v>
      </c>
      <c r="E4987" s="145">
        <v>4</v>
      </c>
      <c r="F4987" s="145" t="s">
        <v>11</v>
      </c>
      <c r="G4987" s="146">
        <f t="shared" si="166"/>
        <v>1</v>
      </c>
      <c r="H4987" s="147">
        <f t="shared" si="167"/>
        <v>1</v>
      </c>
    </row>
    <row r="4988" spans="1:8" x14ac:dyDescent="0.35">
      <c r="A4988" s="144" t="s">
        <v>87</v>
      </c>
      <c r="B4988" s="145">
        <v>9</v>
      </c>
      <c r="C4988" s="145" t="s">
        <v>14</v>
      </c>
      <c r="D4988" s="146" t="str">
        <f>VLOOKUP(C4988,[0]!Data,2,)</f>
        <v>Ancillary Staff</v>
      </c>
      <c r="E4988" s="145">
        <v>5</v>
      </c>
      <c r="F4988" s="145" t="s">
        <v>11</v>
      </c>
      <c r="G4988" s="146">
        <f t="shared" si="166"/>
        <v>1</v>
      </c>
      <c r="H4988" s="147">
        <f t="shared" si="167"/>
        <v>1</v>
      </c>
    </row>
    <row r="4989" spans="1:8" x14ac:dyDescent="0.35">
      <c r="A4989" s="144" t="s">
        <v>87</v>
      </c>
      <c r="B4989" s="145">
        <v>9</v>
      </c>
      <c r="C4989" s="145" t="s">
        <v>14</v>
      </c>
      <c r="D4989" s="146" t="str">
        <f>VLOOKUP(C4989,[0]!Data,2,)</f>
        <v>Ancillary Staff</v>
      </c>
      <c r="E4989" s="145">
        <v>5</v>
      </c>
      <c r="F4989" s="145" t="s">
        <v>11</v>
      </c>
      <c r="G4989" s="146">
        <f t="shared" si="166"/>
        <v>1</v>
      </c>
      <c r="H4989" s="147">
        <f t="shared" si="167"/>
        <v>1</v>
      </c>
    </row>
    <row r="4990" spans="1:8" x14ac:dyDescent="0.35">
      <c r="A4990" s="144" t="s">
        <v>87</v>
      </c>
      <c r="B4990" s="145">
        <v>9</v>
      </c>
      <c r="C4990" s="145" t="s">
        <v>10</v>
      </c>
      <c r="D4990" s="146" t="str">
        <f>VLOOKUP(C4990,[0]!Data,2,)</f>
        <v>Doctor</v>
      </c>
      <c r="E4990" s="145">
        <v>4</v>
      </c>
      <c r="F4990" s="145" t="s">
        <v>11</v>
      </c>
      <c r="G4990" s="146">
        <f t="shared" si="166"/>
        <v>1</v>
      </c>
      <c r="H4990" s="147">
        <f t="shared" si="167"/>
        <v>1</v>
      </c>
    </row>
    <row r="4991" spans="1:8" x14ac:dyDescent="0.35">
      <c r="A4991" s="144" t="s">
        <v>87</v>
      </c>
      <c r="B4991" s="145">
        <v>9</v>
      </c>
      <c r="C4991" s="145" t="s">
        <v>12</v>
      </c>
      <c r="D4991" s="146" t="str">
        <f>VLOOKUP(C4991,[0]!Data,2,)</f>
        <v>Nurse</v>
      </c>
      <c r="E4991" s="145">
        <v>4</v>
      </c>
      <c r="F4991" s="145" t="s">
        <v>11</v>
      </c>
      <c r="G4991" s="146">
        <f t="shared" si="166"/>
        <v>1</v>
      </c>
      <c r="H4991" s="147">
        <f t="shared" si="167"/>
        <v>1</v>
      </c>
    </row>
    <row r="4992" spans="1:8" x14ac:dyDescent="0.35">
      <c r="A4992" s="144" t="s">
        <v>87</v>
      </c>
      <c r="B4992" s="145">
        <v>9</v>
      </c>
      <c r="C4992" s="145" t="s">
        <v>79</v>
      </c>
      <c r="D4992" s="146" t="str">
        <f>VLOOKUP(C4992,[0]!Data,2,)</f>
        <v>Ancillary Staff</v>
      </c>
      <c r="E4992" s="145">
        <v>5</v>
      </c>
      <c r="F4992" s="145" t="s">
        <v>11</v>
      </c>
      <c r="G4992" s="146">
        <f t="shared" si="166"/>
        <v>1</v>
      </c>
      <c r="H4992" s="147">
        <f t="shared" si="167"/>
        <v>1</v>
      </c>
    </row>
    <row r="4993" spans="1:8" x14ac:dyDescent="0.35">
      <c r="A4993" s="144" t="s">
        <v>87</v>
      </c>
      <c r="B4993" s="145">
        <v>9</v>
      </c>
      <c r="C4993" s="145" t="s">
        <v>12</v>
      </c>
      <c r="D4993" s="146" t="str">
        <f>VLOOKUP(C4993,[0]!Data,2,)</f>
        <v>Nurse</v>
      </c>
      <c r="E4993" s="145">
        <v>4</v>
      </c>
      <c r="F4993" s="145" t="s">
        <v>11</v>
      </c>
      <c r="G4993" s="146">
        <f t="shared" si="166"/>
        <v>1</v>
      </c>
      <c r="H4993" s="147">
        <f t="shared" si="167"/>
        <v>1</v>
      </c>
    </row>
    <row r="4994" spans="1:8" x14ac:dyDescent="0.35">
      <c r="A4994" s="144" t="s">
        <v>87</v>
      </c>
      <c r="B4994" s="145">
        <v>9</v>
      </c>
      <c r="C4994" s="145" t="s">
        <v>12</v>
      </c>
      <c r="D4994" s="146" t="str">
        <f>VLOOKUP(C4994,[0]!Data,2,)</f>
        <v>Nurse</v>
      </c>
      <c r="E4994" s="145">
        <v>4</v>
      </c>
      <c r="F4994" s="145" t="s">
        <v>11</v>
      </c>
      <c r="G4994" s="146">
        <f t="shared" si="166"/>
        <v>1</v>
      </c>
      <c r="H4994" s="147">
        <f t="shared" si="167"/>
        <v>1</v>
      </c>
    </row>
    <row r="4995" spans="1:8" x14ac:dyDescent="0.35">
      <c r="A4995" s="144" t="s">
        <v>87</v>
      </c>
      <c r="B4995" s="145">
        <v>9</v>
      </c>
      <c r="C4995" s="145" t="s">
        <v>12</v>
      </c>
      <c r="D4995" s="146" t="str">
        <f>VLOOKUP(C4995,[0]!Data,2,)</f>
        <v>Nurse</v>
      </c>
      <c r="E4995" s="145">
        <v>4</v>
      </c>
      <c r="F4995" s="145" t="s">
        <v>11</v>
      </c>
      <c r="G4995" s="146">
        <f t="shared" si="166"/>
        <v>1</v>
      </c>
      <c r="H4995" s="147">
        <f t="shared" si="167"/>
        <v>1</v>
      </c>
    </row>
    <row r="4996" spans="1:8" x14ac:dyDescent="0.35">
      <c r="A4996" s="144" t="s">
        <v>87</v>
      </c>
      <c r="B4996" s="145">
        <v>9</v>
      </c>
      <c r="C4996" s="145" t="s">
        <v>12</v>
      </c>
      <c r="D4996" s="146" t="str">
        <f>VLOOKUP(C4996,[0]!Data,2,)</f>
        <v>Nurse</v>
      </c>
      <c r="E4996" s="145">
        <v>4</v>
      </c>
      <c r="F4996" s="145" t="s">
        <v>11</v>
      </c>
      <c r="G4996" s="146">
        <f t="shared" si="166"/>
        <v>1</v>
      </c>
      <c r="H4996" s="147">
        <f t="shared" si="167"/>
        <v>1</v>
      </c>
    </row>
    <row r="4997" spans="1:8" x14ac:dyDescent="0.35">
      <c r="A4997" s="144" t="s">
        <v>87</v>
      </c>
      <c r="B4997" s="145">
        <v>9</v>
      </c>
      <c r="C4997" s="145" t="s">
        <v>10</v>
      </c>
      <c r="D4997" s="146" t="str">
        <f>VLOOKUP(C4997,[0]!Data,2,)</f>
        <v>Doctor</v>
      </c>
      <c r="E4997" s="145">
        <v>4</v>
      </c>
      <c r="F4997" s="145" t="s">
        <v>11</v>
      </c>
      <c r="G4997" s="146">
        <f t="shared" si="166"/>
        <v>1</v>
      </c>
      <c r="H4997" s="147">
        <f t="shared" si="167"/>
        <v>1</v>
      </c>
    </row>
    <row r="4998" spans="1:8" x14ac:dyDescent="0.35">
      <c r="A4998" s="144" t="s">
        <v>87</v>
      </c>
      <c r="B4998" s="145">
        <v>9</v>
      </c>
      <c r="C4998" s="145" t="s">
        <v>10</v>
      </c>
      <c r="D4998" s="146" t="str">
        <f>VLOOKUP(C4998,[0]!Data,2,)</f>
        <v>Doctor</v>
      </c>
      <c r="E4998" s="145">
        <v>4</v>
      </c>
      <c r="F4998" s="145" t="s">
        <v>11</v>
      </c>
      <c r="G4998" s="146">
        <f t="shared" si="166"/>
        <v>1</v>
      </c>
      <c r="H4998" s="147">
        <f t="shared" si="167"/>
        <v>1</v>
      </c>
    </row>
    <row r="4999" spans="1:8" x14ac:dyDescent="0.35">
      <c r="A4999" s="144" t="s">
        <v>87</v>
      </c>
      <c r="B4999" s="145">
        <v>9</v>
      </c>
      <c r="C4999" s="145" t="s">
        <v>57</v>
      </c>
      <c r="D4999" s="146" t="str">
        <f>VLOOKUP(C4999,[0]!Data,2,)</f>
        <v>Ancillary Staff</v>
      </c>
      <c r="E4999" s="145">
        <v>4</v>
      </c>
      <c r="F4999" s="145" t="s">
        <v>11</v>
      </c>
      <c r="G4999" s="146">
        <f t="shared" si="166"/>
        <v>1</v>
      </c>
      <c r="H4999" s="147">
        <f t="shared" si="167"/>
        <v>1</v>
      </c>
    </row>
    <row r="5000" spans="1:8" x14ac:dyDescent="0.35">
      <c r="A5000" s="144" t="s">
        <v>87</v>
      </c>
      <c r="B5000" s="145">
        <v>9</v>
      </c>
      <c r="C5000" s="145" t="s">
        <v>24</v>
      </c>
      <c r="D5000" s="146" t="str">
        <f>VLOOKUP(C5000,[0]!Data,2,)</f>
        <v>Allied Health</v>
      </c>
      <c r="E5000" s="145">
        <v>3</v>
      </c>
      <c r="F5000" s="145" t="s">
        <v>11</v>
      </c>
      <c r="G5000" s="146">
        <f t="shared" si="166"/>
        <v>1</v>
      </c>
      <c r="H5000" s="147">
        <f t="shared" si="167"/>
        <v>1</v>
      </c>
    </row>
    <row r="5001" spans="1:8" x14ac:dyDescent="0.35">
      <c r="A5001" s="144" t="s">
        <v>87</v>
      </c>
      <c r="B5001" s="145">
        <v>9</v>
      </c>
      <c r="C5001" s="145" t="s">
        <v>24</v>
      </c>
      <c r="D5001" s="146" t="str">
        <f>VLOOKUP(C5001,[0]!Data,2,)</f>
        <v>Allied Health</v>
      </c>
      <c r="E5001" s="145">
        <v>3</v>
      </c>
      <c r="F5001" s="145" t="s">
        <v>11</v>
      </c>
      <c r="G5001" s="146">
        <f t="shared" si="166"/>
        <v>1</v>
      </c>
      <c r="H5001" s="147">
        <f t="shared" si="167"/>
        <v>1</v>
      </c>
    </row>
    <row r="5002" spans="1:8" x14ac:dyDescent="0.35">
      <c r="A5002" s="144" t="s">
        <v>87</v>
      </c>
      <c r="B5002" s="145">
        <v>8</v>
      </c>
      <c r="C5002" s="145" t="s">
        <v>12</v>
      </c>
      <c r="D5002" s="146" t="str">
        <f>VLOOKUP(C5002,[0]!Data,2,)</f>
        <v>Nurse</v>
      </c>
      <c r="E5002" s="145">
        <v>5</v>
      </c>
      <c r="F5002" s="145" t="s">
        <v>11</v>
      </c>
      <c r="G5002" s="146">
        <f t="shared" si="166"/>
        <v>1</v>
      </c>
      <c r="H5002" s="147">
        <f t="shared" si="167"/>
        <v>1</v>
      </c>
    </row>
    <row r="5003" spans="1:8" x14ac:dyDescent="0.35">
      <c r="A5003" s="144" t="s">
        <v>87</v>
      </c>
      <c r="B5003" s="145">
        <v>8</v>
      </c>
      <c r="C5003" s="145" t="s">
        <v>12</v>
      </c>
      <c r="D5003" s="146" t="str">
        <f>VLOOKUP(C5003,[0]!Data,2,)</f>
        <v>Nurse</v>
      </c>
      <c r="E5003" s="145">
        <v>5</v>
      </c>
      <c r="F5003" s="145" t="s">
        <v>11</v>
      </c>
      <c r="G5003" s="146">
        <f t="shared" si="166"/>
        <v>1</v>
      </c>
      <c r="H5003" s="147">
        <f t="shared" si="167"/>
        <v>1</v>
      </c>
    </row>
    <row r="5004" spans="1:8" x14ac:dyDescent="0.35">
      <c r="A5004" s="144" t="s">
        <v>87</v>
      </c>
      <c r="B5004" s="145">
        <v>8</v>
      </c>
      <c r="C5004" s="145" t="s">
        <v>12</v>
      </c>
      <c r="D5004" s="146" t="str">
        <f>VLOOKUP(C5004,[0]!Data,2,)</f>
        <v>Nurse</v>
      </c>
      <c r="E5004" s="145">
        <v>4</v>
      </c>
      <c r="F5004" s="145" t="s">
        <v>11</v>
      </c>
      <c r="G5004" s="146">
        <f t="shared" si="166"/>
        <v>1</v>
      </c>
      <c r="H5004" s="147">
        <f t="shared" si="167"/>
        <v>1</v>
      </c>
    </row>
    <row r="5005" spans="1:8" x14ac:dyDescent="0.35">
      <c r="A5005" s="144" t="s">
        <v>87</v>
      </c>
      <c r="B5005" s="145">
        <v>8</v>
      </c>
      <c r="C5005" s="145" t="s">
        <v>12</v>
      </c>
      <c r="D5005" s="146" t="str">
        <f>VLOOKUP(C5005,[0]!Data,2,)</f>
        <v>Nurse</v>
      </c>
      <c r="E5005" s="145">
        <v>1</v>
      </c>
      <c r="F5005" s="145" t="s">
        <v>11</v>
      </c>
      <c r="G5005" s="146">
        <f t="shared" si="166"/>
        <v>1</v>
      </c>
      <c r="H5005" s="147">
        <f t="shared" si="167"/>
        <v>1</v>
      </c>
    </row>
    <row r="5006" spans="1:8" x14ac:dyDescent="0.35">
      <c r="A5006" s="144" t="s">
        <v>87</v>
      </c>
      <c r="B5006" s="145" t="s">
        <v>41</v>
      </c>
      <c r="C5006" s="145" t="s">
        <v>14</v>
      </c>
      <c r="D5006" s="146" t="str">
        <f>VLOOKUP(C5006,[0]!Data,2,)</f>
        <v>Ancillary Staff</v>
      </c>
      <c r="E5006" s="145">
        <v>5</v>
      </c>
      <c r="F5006" s="145" t="s">
        <v>11</v>
      </c>
      <c r="G5006" s="146">
        <f t="shared" si="166"/>
        <v>1</v>
      </c>
      <c r="H5006" s="147">
        <f t="shared" si="167"/>
        <v>1</v>
      </c>
    </row>
    <row r="5007" spans="1:8" x14ac:dyDescent="0.35">
      <c r="A5007" s="144" t="s">
        <v>87</v>
      </c>
      <c r="B5007" s="145" t="s">
        <v>41</v>
      </c>
      <c r="C5007" s="145" t="s">
        <v>12</v>
      </c>
      <c r="D5007" s="146" t="str">
        <f>VLOOKUP(C5007,[0]!Data,2,)</f>
        <v>Nurse</v>
      </c>
      <c r="E5007" s="145">
        <v>5</v>
      </c>
      <c r="F5007" s="145" t="s">
        <v>11</v>
      </c>
      <c r="G5007" s="146">
        <f t="shared" si="166"/>
        <v>1</v>
      </c>
      <c r="H5007" s="147">
        <f t="shared" si="167"/>
        <v>1</v>
      </c>
    </row>
    <row r="5008" spans="1:8" x14ac:dyDescent="0.35">
      <c r="A5008" s="144" t="s">
        <v>87</v>
      </c>
      <c r="B5008" s="145" t="s">
        <v>25</v>
      </c>
      <c r="C5008" s="145" t="s">
        <v>12</v>
      </c>
      <c r="D5008" s="146" t="str">
        <f>VLOOKUP(C5008,[0]!Data,2,)</f>
        <v>Nurse</v>
      </c>
      <c r="E5008" s="145">
        <v>4</v>
      </c>
      <c r="F5008" s="145" t="s">
        <v>11</v>
      </c>
      <c r="G5008" s="146">
        <f t="shared" si="166"/>
        <v>1</v>
      </c>
      <c r="H5008" s="147">
        <f t="shared" si="167"/>
        <v>1</v>
      </c>
    </row>
    <row r="5009" spans="1:8" x14ac:dyDescent="0.35">
      <c r="A5009" s="144" t="s">
        <v>87</v>
      </c>
      <c r="B5009" s="145" t="s">
        <v>25</v>
      </c>
      <c r="C5009" s="145" t="s">
        <v>12</v>
      </c>
      <c r="D5009" s="146" t="str">
        <f>VLOOKUP(C5009,[0]!Data,2,)</f>
        <v>Nurse</v>
      </c>
      <c r="E5009" s="145">
        <v>1</v>
      </c>
      <c r="F5009" s="145" t="s">
        <v>11</v>
      </c>
      <c r="G5009" s="146">
        <f t="shared" si="166"/>
        <v>1</v>
      </c>
      <c r="H5009" s="147">
        <f t="shared" si="167"/>
        <v>1</v>
      </c>
    </row>
    <row r="5010" spans="1:8" x14ac:dyDescent="0.35">
      <c r="A5010" s="144" t="s">
        <v>87</v>
      </c>
      <c r="B5010" s="145" t="s">
        <v>25</v>
      </c>
      <c r="C5010" s="145" t="s">
        <v>14</v>
      </c>
      <c r="D5010" s="146" t="str">
        <f>VLOOKUP(C5010,[0]!Data,2,)</f>
        <v>Ancillary Staff</v>
      </c>
      <c r="E5010" s="145">
        <v>4</v>
      </c>
      <c r="F5010" s="145" t="s">
        <v>11</v>
      </c>
      <c r="G5010" s="146">
        <f t="shared" si="166"/>
        <v>1</v>
      </c>
      <c r="H5010" s="147">
        <f t="shared" si="167"/>
        <v>1</v>
      </c>
    </row>
    <row r="5011" spans="1:8" x14ac:dyDescent="0.35">
      <c r="A5011" s="144" t="s">
        <v>87</v>
      </c>
      <c r="B5011" s="145" t="s">
        <v>25</v>
      </c>
      <c r="C5011" s="145" t="s">
        <v>12</v>
      </c>
      <c r="D5011" s="146" t="str">
        <f>VLOOKUP(C5011,[0]!Data,2,)</f>
        <v>Nurse</v>
      </c>
      <c r="E5011" s="145">
        <v>4</v>
      </c>
      <c r="F5011" s="145" t="s">
        <v>11</v>
      </c>
      <c r="G5011" s="146">
        <f t="shared" si="166"/>
        <v>1</v>
      </c>
      <c r="H5011" s="147">
        <f t="shared" si="167"/>
        <v>1</v>
      </c>
    </row>
    <row r="5012" spans="1:8" x14ac:dyDescent="0.35">
      <c r="A5012" s="144" t="s">
        <v>87</v>
      </c>
      <c r="B5012" s="145" t="s">
        <v>25</v>
      </c>
      <c r="C5012" s="145" t="s">
        <v>12</v>
      </c>
      <c r="D5012" s="146" t="str">
        <f>VLOOKUP(C5012,[0]!Data,2,)</f>
        <v>Nurse</v>
      </c>
      <c r="E5012" s="145">
        <v>5</v>
      </c>
      <c r="F5012" s="145" t="s">
        <v>11</v>
      </c>
      <c r="G5012" s="146">
        <f t="shared" si="166"/>
        <v>1</v>
      </c>
      <c r="H5012" s="147">
        <f t="shared" si="167"/>
        <v>1</v>
      </c>
    </row>
    <row r="5013" spans="1:8" x14ac:dyDescent="0.35">
      <c r="A5013" s="144" t="s">
        <v>87</v>
      </c>
      <c r="B5013" s="145" t="s">
        <v>25</v>
      </c>
      <c r="C5013" s="145" t="s">
        <v>10</v>
      </c>
      <c r="D5013" s="146" t="str">
        <f>VLOOKUP(C5013,[0]!Data,2,)</f>
        <v>Doctor</v>
      </c>
      <c r="E5013" s="145">
        <v>3</v>
      </c>
      <c r="F5013" s="145" t="s">
        <v>11</v>
      </c>
      <c r="G5013" s="146">
        <f t="shared" si="166"/>
        <v>1</v>
      </c>
      <c r="H5013" s="147">
        <f t="shared" si="167"/>
        <v>1</v>
      </c>
    </row>
    <row r="5014" spans="1:8" x14ac:dyDescent="0.35">
      <c r="A5014" s="144" t="s">
        <v>87</v>
      </c>
      <c r="B5014" s="145" t="s">
        <v>25</v>
      </c>
      <c r="C5014" s="145" t="s">
        <v>10</v>
      </c>
      <c r="D5014" s="146" t="str">
        <f>VLOOKUP(C5014,[0]!Data,2,)</f>
        <v>Doctor</v>
      </c>
      <c r="E5014" s="145">
        <v>4</v>
      </c>
      <c r="F5014" s="145" t="s">
        <v>11</v>
      </c>
      <c r="G5014" s="146">
        <f t="shared" si="166"/>
        <v>1</v>
      </c>
      <c r="H5014" s="147">
        <f t="shared" si="167"/>
        <v>1</v>
      </c>
    </row>
    <row r="5015" spans="1:8" x14ac:dyDescent="0.35">
      <c r="A5015" s="144" t="s">
        <v>87</v>
      </c>
      <c r="B5015" s="145" t="s">
        <v>25</v>
      </c>
      <c r="C5015" s="145" t="s">
        <v>12</v>
      </c>
      <c r="D5015" s="146" t="str">
        <f>VLOOKUP(C5015,[0]!Data,2,)</f>
        <v>Nurse</v>
      </c>
      <c r="E5015" s="145">
        <v>1</v>
      </c>
      <c r="F5015" s="145" t="s">
        <v>11</v>
      </c>
      <c r="G5015" s="146">
        <f t="shared" si="166"/>
        <v>1</v>
      </c>
      <c r="H5015" s="147">
        <f t="shared" si="167"/>
        <v>1</v>
      </c>
    </row>
    <row r="5016" spans="1:8" x14ac:dyDescent="0.35">
      <c r="A5016" s="144" t="s">
        <v>87</v>
      </c>
      <c r="B5016" s="145" t="s">
        <v>41</v>
      </c>
      <c r="C5016" s="145" t="s">
        <v>12</v>
      </c>
      <c r="D5016" s="146" t="str">
        <f>VLOOKUP(C5016,[0]!Data,2,)</f>
        <v>Nurse</v>
      </c>
      <c r="E5016" s="145">
        <v>3</v>
      </c>
      <c r="F5016" s="145" t="s">
        <v>11</v>
      </c>
      <c r="G5016" s="146">
        <f t="shared" si="166"/>
        <v>1</v>
      </c>
      <c r="H5016" s="147">
        <f t="shared" si="167"/>
        <v>1</v>
      </c>
    </row>
    <row r="5017" spans="1:8" x14ac:dyDescent="0.35">
      <c r="A5017" s="144" t="s">
        <v>87</v>
      </c>
      <c r="B5017" s="145" t="s">
        <v>41</v>
      </c>
      <c r="C5017" s="145" t="s">
        <v>20</v>
      </c>
      <c r="D5017" s="146" t="str">
        <f>VLOOKUP(C5017,[0]!Data,2,)</f>
        <v>Ancillary Staff</v>
      </c>
      <c r="E5017" s="145">
        <v>4</v>
      </c>
      <c r="F5017" s="145" t="s">
        <v>11</v>
      </c>
      <c r="G5017" s="146">
        <f t="shared" si="166"/>
        <v>1</v>
      </c>
      <c r="H5017" s="147">
        <f t="shared" si="167"/>
        <v>1</v>
      </c>
    </row>
    <row r="5018" spans="1:8" x14ac:dyDescent="0.35">
      <c r="A5018" s="144" t="s">
        <v>87</v>
      </c>
      <c r="B5018" s="145" t="s">
        <v>16</v>
      </c>
      <c r="C5018" s="145" t="s">
        <v>10</v>
      </c>
      <c r="D5018" s="146" t="str">
        <f>VLOOKUP(C5018,[0]!Data,2,)</f>
        <v>Doctor</v>
      </c>
      <c r="E5018" s="145">
        <v>4</v>
      </c>
      <c r="F5018" s="145" t="s">
        <v>11</v>
      </c>
      <c r="G5018" s="146">
        <f t="shared" si="166"/>
        <v>1</v>
      </c>
      <c r="H5018" s="147">
        <f t="shared" si="167"/>
        <v>1</v>
      </c>
    </row>
    <row r="5019" spans="1:8" x14ac:dyDescent="0.35">
      <c r="A5019" s="144" t="s">
        <v>87</v>
      </c>
      <c r="B5019" s="145" t="s">
        <v>16</v>
      </c>
      <c r="C5019" s="145" t="s">
        <v>12</v>
      </c>
      <c r="D5019" s="146" t="str">
        <f>VLOOKUP(C5019,[0]!Data,2,)</f>
        <v>Nurse</v>
      </c>
      <c r="E5019" s="145">
        <v>1</v>
      </c>
      <c r="F5019" s="145" t="s">
        <v>11</v>
      </c>
      <c r="G5019" s="146">
        <f t="shared" si="166"/>
        <v>1</v>
      </c>
      <c r="H5019" s="147">
        <f t="shared" si="167"/>
        <v>1</v>
      </c>
    </row>
    <row r="5020" spans="1:8" x14ac:dyDescent="0.35">
      <c r="A5020" s="144" t="s">
        <v>87</v>
      </c>
      <c r="B5020" s="145" t="s">
        <v>16</v>
      </c>
      <c r="C5020" s="145" t="s">
        <v>12</v>
      </c>
      <c r="D5020" s="146" t="str">
        <f>VLOOKUP(C5020,[0]!Data,2,)</f>
        <v>Nurse</v>
      </c>
      <c r="E5020" s="145">
        <v>5</v>
      </c>
      <c r="F5020" s="145" t="s">
        <v>11</v>
      </c>
      <c r="G5020" s="146">
        <f t="shared" si="166"/>
        <v>1</v>
      </c>
      <c r="H5020" s="147">
        <f t="shared" si="167"/>
        <v>1</v>
      </c>
    </row>
    <row r="5021" spans="1:8" x14ac:dyDescent="0.35">
      <c r="A5021" s="144" t="s">
        <v>87</v>
      </c>
      <c r="B5021" s="145" t="s">
        <v>16</v>
      </c>
      <c r="C5021" s="145" t="s">
        <v>14</v>
      </c>
      <c r="D5021" s="146" t="str">
        <f>VLOOKUP(C5021,[0]!Data,2,)</f>
        <v>Ancillary Staff</v>
      </c>
      <c r="E5021" s="145">
        <v>5</v>
      </c>
      <c r="F5021" s="145" t="s">
        <v>11</v>
      </c>
      <c r="G5021" s="146">
        <f t="shared" si="166"/>
        <v>1</v>
      </c>
      <c r="H5021" s="147">
        <f t="shared" si="167"/>
        <v>1</v>
      </c>
    </row>
    <row r="5022" spans="1:8" x14ac:dyDescent="0.35">
      <c r="A5022" s="144" t="s">
        <v>87</v>
      </c>
      <c r="B5022" s="145" t="s">
        <v>16</v>
      </c>
      <c r="C5022" s="145" t="s">
        <v>13</v>
      </c>
      <c r="D5022" s="146" t="str">
        <f>VLOOKUP(C5022,[0]!Data,2,)</f>
        <v>Ancillary Staff</v>
      </c>
      <c r="E5022" s="145">
        <v>1</v>
      </c>
      <c r="F5022" s="145" t="s">
        <v>11</v>
      </c>
      <c r="G5022" s="146">
        <f t="shared" si="166"/>
        <v>1</v>
      </c>
      <c r="H5022" s="147">
        <f t="shared" si="167"/>
        <v>1</v>
      </c>
    </row>
    <row r="5023" spans="1:8" x14ac:dyDescent="0.35">
      <c r="A5023" s="144" t="s">
        <v>87</v>
      </c>
      <c r="B5023" s="145" t="s">
        <v>16</v>
      </c>
      <c r="C5023" s="145" t="s">
        <v>10</v>
      </c>
      <c r="D5023" s="146" t="str">
        <f>VLOOKUP(C5023,[0]!Data,2,)</f>
        <v>Doctor</v>
      </c>
      <c r="E5023" s="145">
        <v>1</v>
      </c>
      <c r="F5023" s="145" t="s">
        <v>11</v>
      </c>
      <c r="G5023" s="146">
        <f t="shared" si="166"/>
        <v>1</v>
      </c>
      <c r="H5023" s="147">
        <f t="shared" si="167"/>
        <v>1</v>
      </c>
    </row>
    <row r="5024" spans="1:8" x14ac:dyDescent="0.35">
      <c r="A5024" s="144" t="s">
        <v>87</v>
      </c>
      <c r="B5024" s="145" t="s">
        <v>16</v>
      </c>
      <c r="C5024" s="145" t="s">
        <v>12</v>
      </c>
      <c r="D5024" s="146" t="str">
        <f>VLOOKUP(C5024,[0]!Data,2,)</f>
        <v>Nurse</v>
      </c>
      <c r="E5024" s="145">
        <v>4</v>
      </c>
      <c r="F5024" s="145" t="s">
        <v>11</v>
      </c>
      <c r="G5024" s="146">
        <f t="shared" si="166"/>
        <v>1</v>
      </c>
      <c r="H5024" s="147">
        <f t="shared" si="167"/>
        <v>1</v>
      </c>
    </row>
    <row r="5025" spans="1:8" x14ac:dyDescent="0.35">
      <c r="A5025" s="144" t="s">
        <v>87</v>
      </c>
      <c r="B5025" s="145" t="s">
        <v>16</v>
      </c>
      <c r="C5025" s="145" t="s">
        <v>13</v>
      </c>
      <c r="D5025" s="146" t="str">
        <f>VLOOKUP(C5025,[0]!Data,2,)</f>
        <v>Ancillary Staff</v>
      </c>
      <c r="E5025" s="145">
        <v>1</v>
      </c>
      <c r="F5025" s="145" t="s">
        <v>11</v>
      </c>
      <c r="G5025" s="146">
        <f t="shared" si="166"/>
        <v>1</v>
      </c>
      <c r="H5025" s="147">
        <f t="shared" si="167"/>
        <v>1</v>
      </c>
    </row>
    <row r="5026" spans="1:8" x14ac:dyDescent="0.35">
      <c r="A5026" s="144" t="s">
        <v>87</v>
      </c>
      <c r="B5026" s="145" t="s">
        <v>16</v>
      </c>
      <c r="C5026" s="145" t="s">
        <v>12</v>
      </c>
      <c r="D5026" s="146" t="str">
        <f>VLOOKUP(C5026,[0]!Data,2,)</f>
        <v>Nurse</v>
      </c>
      <c r="E5026" s="145">
        <v>1</v>
      </c>
      <c r="F5026" s="145" t="s">
        <v>11</v>
      </c>
      <c r="G5026" s="146">
        <f t="shared" si="166"/>
        <v>1</v>
      </c>
      <c r="H5026" s="147">
        <f t="shared" si="167"/>
        <v>1</v>
      </c>
    </row>
    <row r="5027" spans="1:8" x14ac:dyDescent="0.35">
      <c r="A5027" s="144" t="s">
        <v>87</v>
      </c>
      <c r="B5027" s="145" t="s">
        <v>16</v>
      </c>
      <c r="C5027" s="145" t="s">
        <v>12</v>
      </c>
      <c r="D5027" s="146" t="str">
        <f>VLOOKUP(C5027,[0]!Data,2,)</f>
        <v>Nurse</v>
      </c>
      <c r="E5027" s="145">
        <v>1</v>
      </c>
      <c r="F5027" s="145" t="s">
        <v>11</v>
      </c>
      <c r="G5027" s="146">
        <f t="shared" si="166"/>
        <v>1</v>
      </c>
      <c r="H5027" s="147">
        <f t="shared" si="167"/>
        <v>1</v>
      </c>
    </row>
    <row r="5028" spans="1:8" x14ac:dyDescent="0.35">
      <c r="A5028" s="144" t="s">
        <v>87</v>
      </c>
      <c r="B5028" s="145" t="s">
        <v>16</v>
      </c>
      <c r="C5028" s="145" t="s">
        <v>20</v>
      </c>
      <c r="D5028" s="146" t="str">
        <f>VLOOKUP(C5028,[0]!Data,2,)</f>
        <v>Ancillary Staff</v>
      </c>
      <c r="E5028" s="145">
        <v>4</v>
      </c>
      <c r="F5028" s="145" t="s">
        <v>11</v>
      </c>
      <c r="G5028" s="146">
        <f t="shared" si="166"/>
        <v>1</v>
      </c>
      <c r="H5028" s="147">
        <f t="shared" si="167"/>
        <v>1</v>
      </c>
    </row>
    <row r="5029" spans="1:8" x14ac:dyDescent="0.35">
      <c r="A5029" s="144" t="s">
        <v>87</v>
      </c>
      <c r="B5029" s="145" t="s">
        <v>16</v>
      </c>
      <c r="C5029" s="145" t="s">
        <v>10</v>
      </c>
      <c r="D5029" s="146" t="str">
        <f>VLOOKUP(C5029,[0]!Data,2,)</f>
        <v>Doctor</v>
      </c>
      <c r="E5029" s="145">
        <v>4</v>
      </c>
      <c r="F5029" s="145" t="s">
        <v>11</v>
      </c>
      <c r="G5029" s="146">
        <f t="shared" si="166"/>
        <v>1</v>
      </c>
      <c r="H5029" s="147">
        <f t="shared" si="167"/>
        <v>1</v>
      </c>
    </row>
    <row r="5030" spans="1:8" x14ac:dyDescent="0.35">
      <c r="A5030" s="144" t="s">
        <v>87</v>
      </c>
      <c r="B5030" s="145" t="s">
        <v>16</v>
      </c>
      <c r="C5030" s="145" t="s">
        <v>10</v>
      </c>
      <c r="D5030" s="146" t="str">
        <f>VLOOKUP(C5030,[0]!Data,2,)</f>
        <v>Doctor</v>
      </c>
      <c r="E5030" s="145">
        <v>1</v>
      </c>
      <c r="F5030" s="145" t="s">
        <v>11</v>
      </c>
      <c r="G5030" s="146">
        <f t="shared" si="166"/>
        <v>1</v>
      </c>
      <c r="H5030" s="147">
        <f t="shared" si="167"/>
        <v>1</v>
      </c>
    </row>
    <row r="5031" spans="1:8" x14ac:dyDescent="0.35">
      <c r="A5031" s="144" t="s">
        <v>87</v>
      </c>
      <c r="B5031" s="145" t="s">
        <v>16</v>
      </c>
      <c r="C5031" s="145" t="s">
        <v>13</v>
      </c>
      <c r="D5031" s="146" t="str">
        <f>VLOOKUP(C5031,[0]!Data,2,)</f>
        <v>Ancillary Staff</v>
      </c>
      <c r="E5031" s="145">
        <v>5</v>
      </c>
      <c r="F5031" s="145" t="s">
        <v>11</v>
      </c>
      <c r="G5031" s="146">
        <f t="shared" si="166"/>
        <v>1</v>
      </c>
      <c r="H5031" s="147">
        <f t="shared" si="167"/>
        <v>1</v>
      </c>
    </row>
    <row r="5032" spans="1:8" x14ac:dyDescent="0.35">
      <c r="A5032" s="144" t="s">
        <v>87</v>
      </c>
      <c r="B5032" s="145" t="s">
        <v>16</v>
      </c>
      <c r="C5032" s="145" t="s">
        <v>12</v>
      </c>
      <c r="D5032" s="146" t="str">
        <f>VLOOKUP(C5032,[0]!Data,2,)</f>
        <v>Nurse</v>
      </c>
      <c r="E5032" s="145">
        <v>1</v>
      </c>
      <c r="F5032" s="145" t="s">
        <v>11</v>
      </c>
      <c r="G5032" s="146">
        <f t="shared" si="166"/>
        <v>1</v>
      </c>
      <c r="H5032" s="147">
        <f t="shared" si="167"/>
        <v>1</v>
      </c>
    </row>
    <row r="5033" spans="1:8" x14ac:dyDescent="0.35">
      <c r="A5033" s="144" t="s">
        <v>87</v>
      </c>
      <c r="B5033" s="145" t="s">
        <v>16</v>
      </c>
      <c r="C5033" s="145" t="s">
        <v>14</v>
      </c>
      <c r="D5033" s="146" t="str">
        <f>VLOOKUP(C5033,[0]!Data,2,)</f>
        <v>Ancillary Staff</v>
      </c>
      <c r="E5033" s="145">
        <v>5</v>
      </c>
      <c r="F5033" s="145" t="s">
        <v>11</v>
      </c>
      <c r="G5033" s="146">
        <f t="shared" si="166"/>
        <v>1</v>
      </c>
      <c r="H5033" s="147">
        <f t="shared" si="167"/>
        <v>1</v>
      </c>
    </row>
    <row r="5034" spans="1:8" x14ac:dyDescent="0.35">
      <c r="A5034" s="144" t="s">
        <v>87</v>
      </c>
      <c r="B5034" s="145" t="s">
        <v>16</v>
      </c>
      <c r="C5034" s="145" t="s">
        <v>20</v>
      </c>
      <c r="D5034" s="146" t="str">
        <f>VLOOKUP(C5034,[0]!Data,2,)</f>
        <v>Ancillary Staff</v>
      </c>
      <c r="E5034" s="145">
        <v>4</v>
      </c>
      <c r="F5034" s="145" t="s">
        <v>11</v>
      </c>
      <c r="G5034" s="146">
        <f t="shared" si="166"/>
        <v>1</v>
      </c>
      <c r="H5034" s="147">
        <f t="shared" si="167"/>
        <v>1</v>
      </c>
    </row>
    <row r="5035" spans="1:8" x14ac:dyDescent="0.35">
      <c r="A5035" s="144" t="s">
        <v>87</v>
      </c>
      <c r="B5035" s="145" t="s">
        <v>16</v>
      </c>
      <c r="C5035" s="145" t="s">
        <v>10</v>
      </c>
      <c r="D5035" s="146" t="str">
        <f>VLOOKUP(C5035,[0]!Data,2,)</f>
        <v>Doctor</v>
      </c>
      <c r="E5035" s="145">
        <v>4</v>
      </c>
      <c r="F5035" s="145" t="s">
        <v>11</v>
      </c>
      <c r="G5035" s="146">
        <f t="shared" si="166"/>
        <v>1</v>
      </c>
      <c r="H5035" s="147">
        <f t="shared" si="167"/>
        <v>1</v>
      </c>
    </row>
    <row r="5036" spans="1:8" x14ac:dyDescent="0.35">
      <c r="A5036" s="144" t="s">
        <v>87</v>
      </c>
      <c r="B5036" s="145" t="s">
        <v>16</v>
      </c>
      <c r="C5036" s="145" t="s">
        <v>10</v>
      </c>
      <c r="D5036" s="146" t="str">
        <f>VLOOKUP(C5036,[0]!Data,2,)</f>
        <v>Doctor</v>
      </c>
      <c r="E5036" s="145">
        <v>5</v>
      </c>
      <c r="F5036" s="145" t="s">
        <v>11</v>
      </c>
      <c r="G5036" s="146">
        <f t="shared" si="166"/>
        <v>1</v>
      </c>
      <c r="H5036" s="147">
        <f t="shared" si="167"/>
        <v>1</v>
      </c>
    </row>
    <row r="5037" spans="1:8" x14ac:dyDescent="0.35">
      <c r="A5037" s="144" t="s">
        <v>87</v>
      </c>
      <c r="B5037" s="145" t="s">
        <v>16</v>
      </c>
      <c r="C5037" s="145" t="s">
        <v>20</v>
      </c>
      <c r="D5037" s="146" t="str">
        <f>VLOOKUP(C5037,[0]!Data,2,)</f>
        <v>Ancillary Staff</v>
      </c>
      <c r="E5037" s="145">
        <v>4</v>
      </c>
      <c r="F5037" s="145" t="s">
        <v>11</v>
      </c>
      <c r="G5037" s="146">
        <f t="shared" si="166"/>
        <v>1</v>
      </c>
      <c r="H5037" s="147">
        <f t="shared" si="167"/>
        <v>1</v>
      </c>
    </row>
    <row r="5038" spans="1:8" x14ac:dyDescent="0.35">
      <c r="A5038" s="144" t="s">
        <v>87</v>
      </c>
      <c r="B5038" s="145" t="s">
        <v>16</v>
      </c>
      <c r="C5038" s="145" t="s">
        <v>12</v>
      </c>
      <c r="D5038" s="146" t="str">
        <f>VLOOKUP(C5038,[0]!Data,2,)</f>
        <v>Nurse</v>
      </c>
      <c r="E5038" s="145">
        <v>1</v>
      </c>
      <c r="F5038" s="145" t="s">
        <v>11</v>
      </c>
      <c r="G5038" s="146">
        <f t="shared" si="166"/>
        <v>1</v>
      </c>
      <c r="H5038" s="147">
        <f t="shared" si="167"/>
        <v>1</v>
      </c>
    </row>
    <row r="5039" spans="1:8" x14ac:dyDescent="0.35">
      <c r="A5039" s="144" t="s">
        <v>87</v>
      </c>
      <c r="B5039" s="145" t="s">
        <v>16</v>
      </c>
      <c r="C5039" s="145" t="s">
        <v>12</v>
      </c>
      <c r="D5039" s="146" t="str">
        <f>VLOOKUP(C5039,[0]!Data,2,)</f>
        <v>Nurse</v>
      </c>
      <c r="E5039" s="145">
        <v>4</v>
      </c>
      <c r="F5039" s="145" t="s">
        <v>11</v>
      </c>
      <c r="G5039" s="146">
        <f t="shared" si="166"/>
        <v>1</v>
      </c>
      <c r="H5039" s="147">
        <f t="shared" si="167"/>
        <v>1</v>
      </c>
    </row>
    <row r="5040" spans="1:8" x14ac:dyDescent="0.35">
      <c r="A5040" s="144" t="s">
        <v>87</v>
      </c>
      <c r="B5040" s="145" t="s">
        <v>16</v>
      </c>
      <c r="C5040" s="145" t="s">
        <v>10</v>
      </c>
      <c r="D5040" s="146" t="str">
        <f>VLOOKUP(C5040,[0]!Data,2,)</f>
        <v>Doctor</v>
      </c>
      <c r="E5040" s="145">
        <v>1</v>
      </c>
      <c r="F5040" s="145" t="s">
        <v>11</v>
      </c>
      <c r="G5040" s="146">
        <f t="shared" si="166"/>
        <v>1</v>
      </c>
      <c r="H5040" s="147">
        <f t="shared" si="167"/>
        <v>1</v>
      </c>
    </row>
    <row r="5041" spans="1:8" x14ac:dyDescent="0.35">
      <c r="A5041" s="144" t="s">
        <v>87</v>
      </c>
      <c r="B5041" s="145" t="s">
        <v>16</v>
      </c>
      <c r="C5041" s="145" t="s">
        <v>12</v>
      </c>
      <c r="D5041" s="146" t="str">
        <f>VLOOKUP(C5041,[0]!Data,2,)</f>
        <v>Nurse</v>
      </c>
      <c r="E5041" s="145">
        <v>1</v>
      </c>
      <c r="F5041" s="145" t="s">
        <v>11</v>
      </c>
      <c r="G5041" s="146">
        <f t="shared" si="166"/>
        <v>1</v>
      </c>
      <c r="H5041" s="147">
        <f t="shared" si="167"/>
        <v>1</v>
      </c>
    </row>
    <row r="5042" spans="1:8" x14ac:dyDescent="0.35">
      <c r="A5042" s="144" t="s">
        <v>87</v>
      </c>
      <c r="B5042" s="145" t="s">
        <v>48</v>
      </c>
      <c r="C5042" s="145" t="s">
        <v>35</v>
      </c>
      <c r="D5042" s="146" t="str">
        <f>VLOOKUP(C5042,[0]!Data,2,)</f>
        <v>Allied Health</v>
      </c>
      <c r="E5042" s="145">
        <v>1</v>
      </c>
      <c r="F5042" s="145" t="s">
        <v>11</v>
      </c>
      <c r="G5042" s="146">
        <f t="shared" si="166"/>
        <v>1</v>
      </c>
      <c r="H5042" s="147">
        <f t="shared" si="167"/>
        <v>1</v>
      </c>
    </row>
    <row r="5043" spans="1:8" x14ac:dyDescent="0.35">
      <c r="A5043" s="144" t="s">
        <v>87</v>
      </c>
      <c r="B5043" s="145" t="s">
        <v>48</v>
      </c>
      <c r="C5043" s="145" t="s">
        <v>35</v>
      </c>
      <c r="D5043" s="146" t="str">
        <f>VLOOKUP(C5043,[0]!Data,2,)</f>
        <v>Allied Health</v>
      </c>
      <c r="E5043" s="145">
        <v>5</v>
      </c>
      <c r="F5043" s="145" t="s">
        <v>11</v>
      </c>
      <c r="G5043" s="146">
        <f t="shared" si="166"/>
        <v>1</v>
      </c>
      <c r="H5043" s="147">
        <f t="shared" si="167"/>
        <v>1</v>
      </c>
    </row>
    <row r="5044" spans="1:8" x14ac:dyDescent="0.35">
      <c r="A5044" s="144" t="s">
        <v>87</v>
      </c>
      <c r="B5044" s="145" t="s">
        <v>48</v>
      </c>
      <c r="C5044" s="145" t="s">
        <v>35</v>
      </c>
      <c r="D5044" s="146" t="str">
        <f>VLOOKUP(C5044,[0]!Data,2,)</f>
        <v>Allied Health</v>
      </c>
      <c r="E5044" s="145">
        <v>4</v>
      </c>
      <c r="F5044" s="145" t="s">
        <v>11</v>
      </c>
      <c r="G5044" s="146">
        <f t="shared" ref="G5044:G5106" si="168">IF(F5044="Y",1,0)</f>
        <v>1</v>
      </c>
      <c r="H5044" s="147">
        <f t="shared" ref="H5044:H5106" si="169">IF(F5044="Y,N",1,1)</f>
        <v>1</v>
      </c>
    </row>
    <row r="5045" spans="1:8" x14ac:dyDescent="0.35">
      <c r="A5045" s="144" t="s">
        <v>87</v>
      </c>
      <c r="B5045" s="145" t="s">
        <v>48</v>
      </c>
      <c r="C5045" s="145" t="s">
        <v>35</v>
      </c>
      <c r="D5045" s="146" t="str">
        <f>VLOOKUP(C5045,[0]!Data,2,)</f>
        <v>Allied Health</v>
      </c>
      <c r="E5045" s="145">
        <v>5</v>
      </c>
      <c r="F5045" s="145" t="s">
        <v>11</v>
      </c>
      <c r="G5045" s="146">
        <f t="shared" si="168"/>
        <v>1</v>
      </c>
      <c r="H5045" s="147">
        <f t="shared" si="169"/>
        <v>1</v>
      </c>
    </row>
    <row r="5046" spans="1:8" x14ac:dyDescent="0.35">
      <c r="A5046" s="144" t="s">
        <v>87</v>
      </c>
      <c r="B5046" s="145" t="s">
        <v>48</v>
      </c>
      <c r="C5046" s="145" t="s">
        <v>35</v>
      </c>
      <c r="D5046" s="146" t="str">
        <f>VLOOKUP(C5046,[0]!Data,2,)</f>
        <v>Allied Health</v>
      </c>
      <c r="E5046" s="145">
        <v>1</v>
      </c>
      <c r="F5046" s="145" t="s">
        <v>11</v>
      </c>
      <c r="G5046" s="146">
        <f t="shared" si="168"/>
        <v>1</v>
      </c>
      <c r="H5046" s="147">
        <f t="shared" si="169"/>
        <v>1</v>
      </c>
    </row>
    <row r="5047" spans="1:8" x14ac:dyDescent="0.35">
      <c r="A5047" s="144" t="s">
        <v>87</v>
      </c>
      <c r="B5047" s="145" t="s">
        <v>48</v>
      </c>
      <c r="C5047" s="145" t="s">
        <v>49</v>
      </c>
      <c r="D5047" s="146" t="str">
        <f>VLOOKUP(C5047,[0]!Data,2,)</f>
        <v>Allied Health</v>
      </c>
      <c r="E5047" s="145">
        <v>1</v>
      </c>
      <c r="F5047" s="145" t="s">
        <v>11</v>
      </c>
      <c r="G5047" s="146">
        <f t="shared" si="168"/>
        <v>1</v>
      </c>
      <c r="H5047" s="147">
        <f t="shared" si="169"/>
        <v>1</v>
      </c>
    </row>
    <row r="5048" spans="1:8" x14ac:dyDescent="0.35">
      <c r="A5048" s="144" t="s">
        <v>87</v>
      </c>
      <c r="B5048" s="145" t="s">
        <v>48</v>
      </c>
      <c r="C5048" s="145" t="s">
        <v>49</v>
      </c>
      <c r="D5048" s="146" t="str">
        <f>VLOOKUP(C5048,[0]!Data,2,)</f>
        <v>Allied Health</v>
      </c>
      <c r="E5048" s="145">
        <v>4</v>
      </c>
      <c r="F5048" s="145" t="s">
        <v>11</v>
      </c>
      <c r="G5048" s="146">
        <f t="shared" si="168"/>
        <v>1</v>
      </c>
      <c r="H5048" s="147">
        <f t="shared" si="169"/>
        <v>1</v>
      </c>
    </row>
    <row r="5049" spans="1:8" x14ac:dyDescent="0.35">
      <c r="A5049" s="144" t="s">
        <v>87</v>
      </c>
      <c r="B5049" s="145" t="s">
        <v>48</v>
      </c>
      <c r="C5049" s="145" t="s">
        <v>49</v>
      </c>
      <c r="D5049" s="146" t="str">
        <f>VLOOKUP(C5049,[0]!Data,2,)</f>
        <v>Allied Health</v>
      </c>
      <c r="E5049" s="145">
        <v>5</v>
      </c>
      <c r="F5049" s="145" t="s">
        <v>11</v>
      </c>
      <c r="G5049" s="146">
        <f t="shared" si="168"/>
        <v>1</v>
      </c>
      <c r="H5049" s="147">
        <f t="shared" si="169"/>
        <v>1</v>
      </c>
    </row>
    <row r="5050" spans="1:8" x14ac:dyDescent="0.35">
      <c r="A5050" s="144" t="s">
        <v>87</v>
      </c>
      <c r="B5050" s="145" t="s">
        <v>48</v>
      </c>
      <c r="C5050" s="145" t="s">
        <v>22</v>
      </c>
      <c r="D5050" s="146" t="str">
        <f>VLOOKUP(C5050,[0]!Data,2,)</f>
        <v>Allied Health</v>
      </c>
      <c r="E5050" s="145">
        <v>1</v>
      </c>
      <c r="F5050" s="145" t="s">
        <v>11</v>
      </c>
      <c r="G5050" s="146">
        <f t="shared" si="168"/>
        <v>1</v>
      </c>
      <c r="H5050" s="147">
        <f t="shared" si="169"/>
        <v>1</v>
      </c>
    </row>
    <row r="5051" spans="1:8" x14ac:dyDescent="0.35">
      <c r="A5051" s="144" t="s">
        <v>87</v>
      </c>
      <c r="B5051" s="145" t="s">
        <v>48</v>
      </c>
      <c r="C5051" s="145" t="s">
        <v>22</v>
      </c>
      <c r="D5051" s="146" t="str">
        <f>VLOOKUP(C5051,[0]!Data,2,)</f>
        <v>Allied Health</v>
      </c>
      <c r="E5051" s="145">
        <v>4</v>
      </c>
      <c r="F5051" s="145" t="s">
        <v>11</v>
      </c>
      <c r="G5051" s="146">
        <f t="shared" si="168"/>
        <v>1</v>
      </c>
      <c r="H5051" s="147">
        <f t="shared" si="169"/>
        <v>1</v>
      </c>
    </row>
    <row r="5052" spans="1:8" x14ac:dyDescent="0.35">
      <c r="A5052" s="144" t="s">
        <v>87</v>
      </c>
      <c r="B5052" s="145">
        <v>7</v>
      </c>
      <c r="C5052" s="145" t="s">
        <v>12</v>
      </c>
      <c r="D5052" s="146" t="str">
        <f>VLOOKUP(C5052,[0]!Data,2,)</f>
        <v>Nurse</v>
      </c>
      <c r="E5052" s="145">
        <v>1</v>
      </c>
      <c r="F5052" s="145" t="s">
        <v>11</v>
      </c>
      <c r="G5052" s="146">
        <f t="shared" si="168"/>
        <v>1</v>
      </c>
      <c r="H5052" s="147">
        <f t="shared" si="169"/>
        <v>1</v>
      </c>
    </row>
    <row r="5053" spans="1:8" x14ac:dyDescent="0.35">
      <c r="A5053" s="144" t="s">
        <v>87</v>
      </c>
      <c r="B5053" s="145">
        <v>7</v>
      </c>
      <c r="C5053" s="145" t="s">
        <v>12</v>
      </c>
      <c r="D5053" s="146" t="str">
        <f>VLOOKUP(C5053,[0]!Data,2,)</f>
        <v>Nurse</v>
      </c>
      <c r="E5053" s="145">
        <v>2</v>
      </c>
      <c r="F5053" s="145" t="s">
        <v>11</v>
      </c>
      <c r="G5053" s="146">
        <f t="shared" si="168"/>
        <v>1</v>
      </c>
      <c r="H5053" s="147">
        <f t="shared" si="169"/>
        <v>1</v>
      </c>
    </row>
    <row r="5054" spans="1:8" x14ac:dyDescent="0.35">
      <c r="A5054" s="144" t="s">
        <v>87</v>
      </c>
      <c r="B5054" s="145">
        <v>7</v>
      </c>
      <c r="C5054" s="145" t="s">
        <v>12</v>
      </c>
      <c r="D5054" s="146" t="str">
        <f>VLOOKUP(C5054,[0]!Data,2,)</f>
        <v>Nurse</v>
      </c>
      <c r="E5054" s="145">
        <v>4</v>
      </c>
      <c r="F5054" s="145" t="s">
        <v>11</v>
      </c>
      <c r="G5054" s="146">
        <f t="shared" si="168"/>
        <v>1</v>
      </c>
      <c r="H5054" s="147">
        <f t="shared" si="169"/>
        <v>1</v>
      </c>
    </row>
    <row r="5055" spans="1:8" x14ac:dyDescent="0.35">
      <c r="A5055" s="144" t="s">
        <v>87</v>
      </c>
      <c r="B5055" s="145">
        <v>7</v>
      </c>
      <c r="C5055" s="145" t="s">
        <v>12</v>
      </c>
      <c r="D5055" s="146" t="str">
        <f>VLOOKUP(C5055,[0]!Data,2,)</f>
        <v>Nurse</v>
      </c>
      <c r="E5055" s="145">
        <v>5</v>
      </c>
      <c r="F5055" s="145" t="s">
        <v>11</v>
      </c>
      <c r="G5055" s="146">
        <f t="shared" si="168"/>
        <v>1</v>
      </c>
      <c r="H5055" s="147">
        <f t="shared" si="169"/>
        <v>1</v>
      </c>
    </row>
    <row r="5056" spans="1:8" x14ac:dyDescent="0.35">
      <c r="A5056" s="144" t="s">
        <v>87</v>
      </c>
      <c r="B5056" s="145">
        <v>7</v>
      </c>
      <c r="C5056" s="145" t="s">
        <v>12</v>
      </c>
      <c r="D5056" s="146" t="str">
        <f>VLOOKUP(C5056,[0]!Data,2,)</f>
        <v>Nurse</v>
      </c>
      <c r="E5056" s="145">
        <v>4</v>
      </c>
      <c r="F5056" s="145" t="s">
        <v>11</v>
      </c>
      <c r="G5056" s="146">
        <f t="shared" si="168"/>
        <v>1</v>
      </c>
      <c r="H5056" s="147">
        <f t="shared" si="169"/>
        <v>1</v>
      </c>
    </row>
    <row r="5057" spans="1:8" x14ac:dyDescent="0.35">
      <c r="A5057" s="144" t="s">
        <v>87</v>
      </c>
      <c r="B5057" s="145">
        <v>7</v>
      </c>
      <c r="C5057" s="145" t="s">
        <v>12</v>
      </c>
      <c r="D5057" s="146" t="str">
        <f>VLOOKUP(C5057,[0]!Data,2,)</f>
        <v>Nurse</v>
      </c>
      <c r="E5057" s="145">
        <v>5</v>
      </c>
      <c r="F5057" s="145" t="s">
        <v>11</v>
      </c>
      <c r="G5057" s="146">
        <f t="shared" si="168"/>
        <v>1</v>
      </c>
      <c r="H5057" s="147">
        <f t="shared" si="169"/>
        <v>1</v>
      </c>
    </row>
    <row r="5058" spans="1:8" x14ac:dyDescent="0.35">
      <c r="A5058" s="144" t="s">
        <v>87</v>
      </c>
      <c r="B5058" s="145">
        <v>7</v>
      </c>
      <c r="C5058" s="145" t="s">
        <v>12</v>
      </c>
      <c r="D5058" s="146" t="str">
        <f>VLOOKUP(C5058,[0]!Data,2,)</f>
        <v>Nurse</v>
      </c>
      <c r="E5058" s="145">
        <v>1</v>
      </c>
      <c r="F5058" s="145" t="s">
        <v>11</v>
      </c>
      <c r="G5058" s="146">
        <f t="shared" si="168"/>
        <v>1</v>
      </c>
      <c r="H5058" s="147">
        <f t="shared" si="169"/>
        <v>1</v>
      </c>
    </row>
    <row r="5059" spans="1:8" x14ac:dyDescent="0.35">
      <c r="A5059" s="144" t="s">
        <v>87</v>
      </c>
      <c r="B5059" s="145">
        <v>7</v>
      </c>
      <c r="C5059" s="145" t="s">
        <v>12</v>
      </c>
      <c r="D5059" s="146" t="str">
        <f>VLOOKUP(C5059,[0]!Data,2,)</f>
        <v>Nurse</v>
      </c>
      <c r="E5059" s="145">
        <v>1</v>
      </c>
      <c r="F5059" s="145" t="s">
        <v>11</v>
      </c>
      <c r="G5059" s="146">
        <f t="shared" si="168"/>
        <v>1</v>
      </c>
      <c r="H5059" s="147">
        <f t="shared" si="169"/>
        <v>1</v>
      </c>
    </row>
    <row r="5060" spans="1:8" x14ac:dyDescent="0.35">
      <c r="A5060" s="144" t="s">
        <v>87</v>
      </c>
      <c r="B5060" s="145">
        <v>7</v>
      </c>
      <c r="C5060" s="145" t="s">
        <v>14</v>
      </c>
      <c r="D5060" s="146" t="str">
        <f>VLOOKUP(C5060,[0]!Data,2,)</f>
        <v>Ancillary Staff</v>
      </c>
      <c r="E5060" s="145">
        <v>1</v>
      </c>
      <c r="F5060" s="145" t="s">
        <v>11</v>
      </c>
      <c r="G5060" s="146">
        <f t="shared" si="168"/>
        <v>1</v>
      </c>
      <c r="H5060" s="147">
        <f t="shared" si="169"/>
        <v>1</v>
      </c>
    </row>
    <row r="5061" spans="1:8" x14ac:dyDescent="0.35">
      <c r="A5061" s="144" t="s">
        <v>87</v>
      </c>
      <c r="B5061" s="145">
        <v>7</v>
      </c>
      <c r="C5061" s="145" t="s">
        <v>14</v>
      </c>
      <c r="D5061" s="146" t="str">
        <f>VLOOKUP(C5061,[0]!Data,2,)</f>
        <v>Ancillary Staff</v>
      </c>
      <c r="E5061" s="145">
        <v>5</v>
      </c>
      <c r="F5061" s="145" t="s">
        <v>11</v>
      </c>
      <c r="G5061" s="146">
        <f t="shared" si="168"/>
        <v>1</v>
      </c>
      <c r="H5061" s="147">
        <f t="shared" si="169"/>
        <v>1</v>
      </c>
    </row>
    <row r="5062" spans="1:8" x14ac:dyDescent="0.35">
      <c r="A5062" s="144" t="s">
        <v>87</v>
      </c>
      <c r="B5062" s="145">
        <v>7</v>
      </c>
      <c r="C5062" s="145" t="s">
        <v>13</v>
      </c>
      <c r="D5062" s="146" t="str">
        <f>VLOOKUP(C5062,[0]!Data,2,)</f>
        <v>Ancillary Staff</v>
      </c>
      <c r="E5062" s="145">
        <v>5</v>
      </c>
      <c r="F5062" s="145" t="s">
        <v>11</v>
      </c>
      <c r="G5062" s="146">
        <f t="shared" si="168"/>
        <v>1</v>
      </c>
      <c r="H5062" s="147">
        <f t="shared" si="169"/>
        <v>1</v>
      </c>
    </row>
    <row r="5063" spans="1:8" x14ac:dyDescent="0.35">
      <c r="A5063" s="144" t="s">
        <v>87</v>
      </c>
      <c r="B5063" s="145" t="s">
        <v>26</v>
      </c>
      <c r="C5063" s="145" t="s">
        <v>12</v>
      </c>
      <c r="D5063" s="146" t="str">
        <f>VLOOKUP(C5063,[0]!Data,2,)</f>
        <v>Nurse</v>
      </c>
      <c r="E5063" s="145">
        <v>5</v>
      </c>
      <c r="F5063" s="145" t="s">
        <v>11</v>
      </c>
      <c r="G5063" s="146">
        <f t="shared" si="168"/>
        <v>1</v>
      </c>
      <c r="H5063" s="147">
        <f t="shared" si="169"/>
        <v>1</v>
      </c>
    </row>
    <row r="5064" spans="1:8" x14ac:dyDescent="0.35">
      <c r="A5064" s="144" t="s">
        <v>87</v>
      </c>
      <c r="B5064" s="145" t="s">
        <v>26</v>
      </c>
      <c r="C5064" s="145" t="s">
        <v>12</v>
      </c>
      <c r="D5064" s="146" t="str">
        <f>VLOOKUP(C5064,[0]!Data,2,)</f>
        <v>Nurse</v>
      </c>
      <c r="E5064" s="145">
        <v>1</v>
      </c>
      <c r="F5064" s="145" t="s">
        <v>11</v>
      </c>
      <c r="G5064" s="146">
        <f t="shared" si="168"/>
        <v>1</v>
      </c>
      <c r="H5064" s="147">
        <f t="shared" si="169"/>
        <v>1</v>
      </c>
    </row>
    <row r="5065" spans="1:8" x14ac:dyDescent="0.35">
      <c r="A5065" s="144" t="s">
        <v>87</v>
      </c>
      <c r="B5065" s="145" t="s">
        <v>26</v>
      </c>
      <c r="C5065" s="145" t="s">
        <v>12</v>
      </c>
      <c r="D5065" s="146" t="str">
        <f>VLOOKUP(C5065,[0]!Data,2,)</f>
        <v>Nurse</v>
      </c>
      <c r="E5065" s="145">
        <v>4</v>
      </c>
      <c r="F5065" s="145" t="s">
        <v>11</v>
      </c>
      <c r="G5065" s="146">
        <f t="shared" si="168"/>
        <v>1</v>
      </c>
      <c r="H5065" s="147">
        <f t="shared" si="169"/>
        <v>1</v>
      </c>
    </row>
    <row r="5066" spans="1:8" x14ac:dyDescent="0.35">
      <c r="A5066" s="144" t="s">
        <v>87</v>
      </c>
      <c r="B5066" s="145" t="s">
        <v>26</v>
      </c>
      <c r="C5066" s="145" t="s">
        <v>27</v>
      </c>
      <c r="D5066" s="146" t="str">
        <f>VLOOKUP(C5066,[0]!Data,2,)</f>
        <v>Allied Health</v>
      </c>
      <c r="E5066" s="145">
        <v>1</v>
      </c>
      <c r="F5066" s="145" t="s">
        <v>11</v>
      </c>
      <c r="G5066" s="146">
        <f t="shared" si="168"/>
        <v>1</v>
      </c>
      <c r="H5066" s="147">
        <f t="shared" si="169"/>
        <v>1</v>
      </c>
    </row>
    <row r="5067" spans="1:8" x14ac:dyDescent="0.35">
      <c r="A5067" s="144" t="s">
        <v>87</v>
      </c>
      <c r="B5067" s="145" t="s">
        <v>26</v>
      </c>
      <c r="C5067" s="145" t="s">
        <v>27</v>
      </c>
      <c r="D5067" s="146" t="str">
        <f>VLOOKUP(C5067,[0]!Data,2,)</f>
        <v>Allied Health</v>
      </c>
      <c r="E5067" s="145">
        <v>5</v>
      </c>
      <c r="F5067" s="145" t="s">
        <v>11</v>
      </c>
      <c r="G5067" s="146">
        <f t="shared" si="168"/>
        <v>1</v>
      </c>
      <c r="H5067" s="147">
        <f t="shared" si="169"/>
        <v>1</v>
      </c>
    </row>
    <row r="5068" spans="1:8" x14ac:dyDescent="0.35">
      <c r="A5068" s="144" t="s">
        <v>87</v>
      </c>
      <c r="B5068" s="145" t="s">
        <v>26</v>
      </c>
      <c r="C5068" s="145" t="s">
        <v>27</v>
      </c>
      <c r="D5068" s="146" t="str">
        <f>VLOOKUP(C5068,[0]!Data,2,)</f>
        <v>Allied Health</v>
      </c>
      <c r="E5068" s="145">
        <v>5</v>
      </c>
      <c r="F5068" s="145" t="s">
        <v>11</v>
      </c>
      <c r="G5068" s="146">
        <f t="shared" si="168"/>
        <v>1</v>
      </c>
      <c r="H5068" s="147">
        <f t="shared" si="169"/>
        <v>1</v>
      </c>
    </row>
    <row r="5069" spans="1:8" x14ac:dyDescent="0.35">
      <c r="A5069" s="144" t="s">
        <v>87</v>
      </c>
      <c r="B5069" s="145" t="s">
        <v>26</v>
      </c>
      <c r="C5069" s="145" t="s">
        <v>14</v>
      </c>
      <c r="D5069" s="146" t="str">
        <f>VLOOKUP(C5069,[0]!Data,2,)</f>
        <v>Ancillary Staff</v>
      </c>
      <c r="E5069" s="145">
        <v>5</v>
      </c>
      <c r="F5069" s="145" t="s">
        <v>11</v>
      </c>
      <c r="G5069" s="146">
        <f t="shared" si="168"/>
        <v>1</v>
      </c>
      <c r="H5069" s="147">
        <f t="shared" si="169"/>
        <v>1</v>
      </c>
    </row>
    <row r="5070" spans="1:8" x14ac:dyDescent="0.35">
      <c r="A5070" s="144" t="s">
        <v>87</v>
      </c>
      <c r="B5070" s="145" t="s">
        <v>26</v>
      </c>
      <c r="C5070" s="145" t="s">
        <v>14</v>
      </c>
      <c r="D5070" s="146" t="str">
        <f>VLOOKUP(C5070,[0]!Data,2,)</f>
        <v>Ancillary Staff</v>
      </c>
      <c r="E5070" s="145">
        <v>5</v>
      </c>
      <c r="F5070" s="145" t="s">
        <v>11</v>
      </c>
      <c r="G5070" s="146">
        <f t="shared" si="168"/>
        <v>1</v>
      </c>
      <c r="H5070" s="147">
        <f t="shared" si="169"/>
        <v>1</v>
      </c>
    </row>
    <row r="5071" spans="1:8" x14ac:dyDescent="0.35">
      <c r="A5071" s="144" t="s">
        <v>87</v>
      </c>
      <c r="B5071" s="145" t="s">
        <v>26</v>
      </c>
      <c r="C5071" s="145" t="s">
        <v>12</v>
      </c>
      <c r="D5071" s="146" t="str">
        <f>VLOOKUP(C5071,[0]!Data,2,)</f>
        <v>Nurse</v>
      </c>
      <c r="E5071" s="145">
        <v>1</v>
      </c>
      <c r="F5071" s="145" t="s">
        <v>11</v>
      </c>
      <c r="G5071" s="146">
        <f t="shared" si="168"/>
        <v>1</v>
      </c>
      <c r="H5071" s="147">
        <f t="shared" si="169"/>
        <v>1</v>
      </c>
    </row>
    <row r="5072" spans="1:8" x14ac:dyDescent="0.35">
      <c r="A5072" s="144" t="s">
        <v>87</v>
      </c>
      <c r="B5072" s="145" t="s">
        <v>26</v>
      </c>
      <c r="C5072" s="145" t="s">
        <v>12</v>
      </c>
      <c r="D5072" s="146" t="str">
        <f>VLOOKUP(C5072,[0]!Data,2,)</f>
        <v>Nurse</v>
      </c>
      <c r="E5072" s="145">
        <v>3</v>
      </c>
      <c r="F5072" s="145" t="s">
        <v>11</v>
      </c>
      <c r="G5072" s="146">
        <f t="shared" si="168"/>
        <v>1</v>
      </c>
      <c r="H5072" s="147">
        <f t="shared" si="169"/>
        <v>1</v>
      </c>
    </row>
    <row r="5073" spans="1:8" x14ac:dyDescent="0.35">
      <c r="A5073" s="144" t="s">
        <v>87</v>
      </c>
      <c r="B5073" s="145" t="s">
        <v>34</v>
      </c>
      <c r="C5073" s="145" t="s">
        <v>12</v>
      </c>
      <c r="D5073" s="146" t="str">
        <f>VLOOKUP(C5073,[0]!Data,2,)</f>
        <v>Nurse</v>
      </c>
      <c r="E5073" s="145">
        <v>5</v>
      </c>
      <c r="F5073" s="145" t="s">
        <v>11</v>
      </c>
      <c r="G5073" s="146">
        <f t="shared" si="168"/>
        <v>1</v>
      </c>
      <c r="H5073" s="147">
        <f t="shared" si="169"/>
        <v>1</v>
      </c>
    </row>
    <row r="5074" spans="1:8" x14ac:dyDescent="0.35">
      <c r="A5074" s="144" t="s">
        <v>87</v>
      </c>
      <c r="B5074" s="145" t="s">
        <v>34</v>
      </c>
      <c r="C5074" s="145" t="s">
        <v>12</v>
      </c>
      <c r="D5074" s="146" t="str">
        <f>VLOOKUP(C5074,[0]!Data,2,)</f>
        <v>Nurse</v>
      </c>
      <c r="E5074" s="145">
        <v>4</v>
      </c>
      <c r="F5074" s="145" t="s">
        <v>11</v>
      </c>
      <c r="G5074" s="146">
        <f t="shared" si="168"/>
        <v>1</v>
      </c>
      <c r="H5074" s="147">
        <f t="shared" si="169"/>
        <v>1</v>
      </c>
    </row>
    <row r="5075" spans="1:8" x14ac:dyDescent="0.35">
      <c r="A5075" s="144" t="s">
        <v>87</v>
      </c>
      <c r="B5075" s="145" t="s">
        <v>34</v>
      </c>
      <c r="C5075" s="145" t="s">
        <v>12</v>
      </c>
      <c r="D5075" s="146" t="str">
        <f>VLOOKUP(C5075,[0]!Data,2,)</f>
        <v>Nurse</v>
      </c>
      <c r="E5075" s="145">
        <v>5</v>
      </c>
      <c r="F5075" s="145" t="s">
        <v>11</v>
      </c>
      <c r="G5075" s="146">
        <f t="shared" si="168"/>
        <v>1</v>
      </c>
      <c r="H5075" s="147">
        <f t="shared" si="169"/>
        <v>1</v>
      </c>
    </row>
    <row r="5076" spans="1:8" x14ac:dyDescent="0.35">
      <c r="A5076" s="144" t="s">
        <v>87</v>
      </c>
      <c r="B5076" s="145" t="s">
        <v>34</v>
      </c>
      <c r="C5076" s="145" t="s">
        <v>10</v>
      </c>
      <c r="D5076" s="146" t="str">
        <f>VLOOKUP(C5076,[0]!Data,2,)</f>
        <v>Doctor</v>
      </c>
      <c r="E5076" s="145">
        <v>5</v>
      </c>
      <c r="F5076" s="145" t="s">
        <v>11</v>
      </c>
      <c r="G5076" s="146">
        <f t="shared" si="168"/>
        <v>1</v>
      </c>
      <c r="H5076" s="147">
        <f t="shared" si="169"/>
        <v>1</v>
      </c>
    </row>
    <row r="5077" spans="1:8" x14ac:dyDescent="0.35">
      <c r="A5077" s="144" t="s">
        <v>87</v>
      </c>
      <c r="B5077" s="145" t="s">
        <v>34</v>
      </c>
      <c r="C5077" s="145" t="s">
        <v>10</v>
      </c>
      <c r="D5077" s="146" t="str">
        <f>VLOOKUP(C5077,[0]!Data,2,)</f>
        <v>Doctor</v>
      </c>
      <c r="E5077" s="145">
        <v>1</v>
      </c>
      <c r="F5077" s="145" t="s">
        <v>11</v>
      </c>
      <c r="G5077" s="146">
        <f t="shared" si="168"/>
        <v>1</v>
      </c>
      <c r="H5077" s="147">
        <f t="shared" si="169"/>
        <v>1</v>
      </c>
    </row>
    <row r="5078" spans="1:8" x14ac:dyDescent="0.35">
      <c r="A5078" s="144" t="s">
        <v>87</v>
      </c>
      <c r="B5078" s="145" t="s">
        <v>34</v>
      </c>
      <c r="C5078" s="145" t="s">
        <v>14</v>
      </c>
      <c r="D5078" s="146" t="str">
        <f>VLOOKUP(C5078,[0]!Data,2,)</f>
        <v>Ancillary Staff</v>
      </c>
      <c r="E5078" s="145">
        <v>5</v>
      </c>
      <c r="F5078" s="145" t="s">
        <v>11</v>
      </c>
      <c r="G5078" s="146">
        <f t="shared" si="168"/>
        <v>1</v>
      </c>
      <c r="H5078" s="147">
        <f t="shared" si="169"/>
        <v>1</v>
      </c>
    </row>
    <row r="5079" spans="1:8" x14ac:dyDescent="0.35">
      <c r="A5079" s="144" t="s">
        <v>87</v>
      </c>
      <c r="B5079" s="145" t="s">
        <v>34</v>
      </c>
      <c r="C5079" s="145" t="s">
        <v>14</v>
      </c>
      <c r="D5079" s="146" t="str">
        <f>VLOOKUP(C5079,[0]!Data,2,)</f>
        <v>Ancillary Staff</v>
      </c>
      <c r="E5079" s="145">
        <v>5</v>
      </c>
      <c r="F5079" s="145" t="s">
        <v>11</v>
      </c>
      <c r="G5079" s="146">
        <f t="shared" si="168"/>
        <v>1</v>
      </c>
      <c r="H5079" s="147">
        <f t="shared" si="169"/>
        <v>1</v>
      </c>
    </row>
    <row r="5080" spans="1:8" x14ac:dyDescent="0.35">
      <c r="A5080" s="144" t="s">
        <v>87</v>
      </c>
      <c r="B5080" s="145" t="s">
        <v>34</v>
      </c>
      <c r="C5080" s="145" t="s">
        <v>13</v>
      </c>
      <c r="D5080" s="146" t="str">
        <f>VLOOKUP(C5080,[0]!Data,2,)</f>
        <v>Ancillary Staff</v>
      </c>
      <c r="E5080" s="145">
        <v>5</v>
      </c>
      <c r="F5080" s="145" t="s">
        <v>11</v>
      </c>
      <c r="G5080" s="146">
        <f t="shared" si="168"/>
        <v>1</v>
      </c>
      <c r="H5080" s="147">
        <f t="shared" si="169"/>
        <v>1</v>
      </c>
    </row>
    <row r="5081" spans="1:8" x14ac:dyDescent="0.35">
      <c r="A5081" s="144" t="s">
        <v>87</v>
      </c>
      <c r="B5081" s="145" t="s">
        <v>34</v>
      </c>
      <c r="C5081" s="145" t="s">
        <v>13</v>
      </c>
      <c r="D5081" s="146" t="str">
        <f>VLOOKUP(C5081,[0]!Data,2,)</f>
        <v>Ancillary Staff</v>
      </c>
      <c r="E5081" s="145">
        <v>5</v>
      </c>
      <c r="F5081" s="145" t="s">
        <v>11</v>
      </c>
      <c r="G5081" s="146">
        <f t="shared" si="168"/>
        <v>1</v>
      </c>
      <c r="H5081" s="147">
        <f t="shared" si="169"/>
        <v>1</v>
      </c>
    </row>
    <row r="5082" spans="1:8" x14ac:dyDescent="0.35">
      <c r="A5082" s="144" t="s">
        <v>87</v>
      </c>
      <c r="B5082" s="145" t="s">
        <v>34</v>
      </c>
      <c r="C5082" s="145" t="s">
        <v>12</v>
      </c>
      <c r="D5082" s="146" t="str">
        <f>VLOOKUP(C5082,[0]!Data,2,)</f>
        <v>Nurse</v>
      </c>
      <c r="E5082" s="145">
        <v>1</v>
      </c>
      <c r="F5082" s="145" t="s">
        <v>11</v>
      </c>
      <c r="G5082" s="146">
        <f t="shared" si="168"/>
        <v>1</v>
      </c>
      <c r="H5082" s="147">
        <f t="shared" si="169"/>
        <v>1</v>
      </c>
    </row>
    <row r="5083" spans="1:8" x14ac:dyDescent="0.35">
      <c r="A5083" s="144" t="s">
        <v>87</v>
      </c>
      <c r="B5083" s="145" t="s">
        <v>34</v>
      </c>
      <c r="C5083" s="145" t="s">
        <v>12</v>
      </c>
      <c r="D5083" s="146" t="str">
        <f>VLOOKUP(C5083,[0]!Data,2,)</f>
        <v>Nurse</v>
      </c>
      <c r="E5083" s="145">
        <v>5</v>
      </c>
      <c r="F5083" s="145" t="s">
        <v>11</v>
      </c>
      <c r="G5083" s="146">
        <f t="shared" si="168"/>
        <v>1</v>
      </c>
      <c r="H5083" s="147">
        <f t="shared" si="169"/>
        <v>1</v>
      </c>
    </row>
    <row r="5084" spans="1:8" x14ac:dyDescent="0.35">
      <c r="A5084" s="144" t="s">
        <v>87</v>
      </c>
      <c r="B5084" s="145" t="s">
        <v>34</v>
      </c>
      <c r="C5084" s="145" t="s">
        <v>12</v>
      </c>
      <c r="D5084" s="146" t="str">
        <f>VLOOKUP(C5084,[0]!Data,2,)</f>
        <v>Nurse</v>
      </c>
      <c r="E5084" s="145">
        <v>2</v>
      </c>
      <c r="F5084" s="145" t="s">
        <v>11</v>
      </c>
      <c r="G5084" s="146">
        <f t="shared" si="168"/>
        <v>1</v>
      </c>
      <c r="H5084" s="147">
        <f t="shared" si="169"/>
        <v>1</v>
      </c>
    </row>
    <row r="5085" spans="1:8" x14ac:dyDescent="0.35">
      <c r="A5085" s="144" t="s">
        <v>87</v>
      </c>
      <c r="B5085" s="145" t="s">
        <v>34</v>
      </c>
      <c r="C5085" s="145" t="s">
        <v>12</v>
      </c>
      <c r="D5085" s="146" t="str">
        <f>VLOOKUP(C5085,[0]!Data,2,)</f>
        <v>Nurse</v>
      </c>
      <c r="E5085" s="145">
        <v>3</v>
      </c>
      <c r="F5085" s="145" t="s">
        <v>11</v>
      </c>
      <c r="G5085" s="146">
        <f t="shared" si="168"/>
        <v>1</v>
      </c>
      <c r="H5085" s="147">
        <f t="shared" si="169"/>
        <v>1</v>
      </c>
    </row>
    <row r="5086" spans="1:8" x14ac:dyDescent="0.35">
      <c r="A5086" s="144" t="s">
        <v>87</v>
      </c>
      <c r="B5086" s="145" t="s">
        <v>34</v>
      </c>
      <c r="C5086" s="145" t="s">
        <v>12</v>
      </c>
      <c r="D5086" s="146" t="str">
        <f>VLOOKUP(C5086,[0]!Data,2,)</f>
        <v>Nurse</v>
      </c>
      <c r="E5086" s="145">
        <v>4</v>
      </c>
      <c r="F5086" s="145" t="s">
        <v>11</v>
      </c>
      <c r="G5086" s="146">
        <f t="shared" si="168"/>
        <v>1</v>
      </c>
      <c r="H5086" s="147">
        <f t="shared" si="169"/>
        <v>1</v>
      </c>
    </row>
    <row r="5087" spans="1:8" x14ac:dyDescent="0.35">
      <c r="A5087" s="144" t="s">
        <v>153</v>
      </c>
      <c r="B5087" s="145">
        <v>10</v>
      </c>
      <c r="C5087" s="145" t="s">
        <v>13</v>
      </c>
      <c r="D5087" s="146" t="str">
        <f>VLOOKUP(C5087,[0]!Data,2,)</f>
        <v>Ancillary Staff</v>
      </c>
      <c r="E5087" s="145">
        <v>1</v>
      </c>
      <c r="F5087" s="145" t="s">
        <v>11</v>
      </c>
      <c r="G5087" s="146">
        <f t="shared" si="168"/>
        <v>1</v>
      </c>
      <c r="H5087" s="147">
        <f t="shared" si="169"/>
        <v>1</v>
      </c>
    </row>
    <row r="5088" spans="1:8" x14ac:dyDescent="0.35">
      <c r="A5088" s="144" t="s">
        <v>153</v>
      </c>
      <c r="B5088" s="145">
        <v>10</v>
      </c>
      <c r="C5088" s="145" t="s">
        <v>14</v>
      </c>
      <c r="D5088" s="146" t="str">
        <f>VLOOKUP(C5088,[0]!Data,2,)</f>
        <v>Ancillary Staff</v>
      </c>
      <c r="E5088" s="145">
        <v>5</v>
      </c>
      <c r="F5088" s="145" t="s">
        <v>11</v>
      </c>
      <c r="G5088" s="146">
        <f t="shared" si="168"/>
        <v>1</v>
      </c>
      <c r="H5088" s="147">
        <f t="shared" si="169"/>
        <v>1</v>
      </c>
    </row>
    <row r="5089" spans="1:8" x14ac:dyDescent="0.35">
      <c r="A5089" s="144" t="s">
        <v>153</v>
      </c>
      <c r="B5089" s="145">
        <v>10</v>
      </c>
      <c r="C5089" s="145" t="s">
        <v>14</v>
      </c>
      <c r="D5089" s="146" t="str">
        <f>VLOOKUP(C5089,[0]!Data,2,)</f>
        <v>Ancillary Staff</v>
      </c>
      <c r="E5089" s="145">
        <v>1</v>
      </c>
      <c r="F5089" s="145" t="s">
        <v>11</v>
      </c>
      <c r="G5089" s="146">
        <f t="shared" si="168"/>
        <v>1</v>
      </c>
      <c r="H5089" s="147">
        <f t="shared" si="169"/>
        <v>1</v>
      </c>
    </row>
    <row r="5090" spans="1:8" x14ac:dyDescent="0.35">
      <c r="A5090" s="144" t="s">
        <v>153</v>
      </c>
      <c r="B5090" s="145">
        <v>10</v>
      </c>
      <c r="C5090" s="145" t="s">
        <v>12</v>
      </c>
      <c r="D5090" s="146" t="str">
        <f>VLOOKUP(C5090,[0]!Data,2,)</f>
        <v>Nurse</v>
      </c>
      <c r="E5090" s="145">
        <v>1</v>
      </c>
      <c r="F5090" s="145" t="s">
        <v>11</v>
      </c>
      <c r="G5090" s="146">
        <f t="shared" si="168"/>
        <v>1</v>
      </c>
      <c r="H5090" s="147">
        <f t="shared" si="169"/>
        <v>1</v>
      </c>
    </row>
    <row r="5091" spans="1:8" x14ac:dyDescent="0.35">
      <c r="A5091" s="144" t="s">
        <v>153</v>
      </c>
      <c r="B5091" s="145">
        <v>10</v>
      </c>
      <c r="C5091" s="145" t="s">
        <v>12</v>
      </c>
      <c r="D5091" s="146" t="str">
        <f>VLOOKUP(C5091,[0]!Data,2,)</f>
        <v>Nurse</v>
      </c>
      <c r="E5091" s="145">
        <v>4</v>
      </c>
      <c r="F5091" s="145" t="s">
        <v>11</v>
      </c>
      <c r="G5091" s="146">
        <f t="shared" si="168"/>
        <v>1</v>
      </c>
      <c r="H5091" s="147">
        <f t="shared" si="169"/>
        <v>1</v>
      </c>
    </row>
    <row r="5092" spans="1:8" x14ac:dyDescent="0.35">
      <c r="A5092" s="144" t="s">
        <v>153</v>
      </c>
      <c r="B5092" s="145">
        <v>10</v>
      </c>
      <c r="C5092" s="145" t="s">
        <v>12</v>
      </c>
      <c r="D5092" s="146" t="str">
        <f>VLOOKUP(C5092,[0]!Data,2,)</f>
        <v>Nurse</v>
      </c>
      <c r="E5092" s="145">
        <v>3</v>
      </c>
      <c r="F5092" s="145" t="s">
        <v>11</v>
      </c>
      <c r="G5092" s="146">
        <f t="shared" si="168"/>
        <v>1</v>
      </c>
      <c r="H5092" s="147">
        <f t="shared" si="169"/>
        <v>1</v>
      </c>
    </row>
    <row r="5093" spans="1:8" x14ac:dyDescent="0.35">
      <c r="A5093" s="144" t="s">
        <v>153</v>
      </c>
      <c r="B5093" s="145">
        <v>10</v>
      </c>
      <c r="C5093" s="145" t="s">
        <v>12</v>
      </c>
      <c r="D5093" s="146" t="str">
        <f>VLOOKUP(C5093,[0]!Data,2,)</f>
        <v>Nurse</v>
      </c>
      <c r="E5093" s="145">
        <v>1</v>
      </c>
      <c r="F5093" s="145" t="s">
        <v>11</v>
      </c>
      <c r="G5093" s="146">
        <f t="shared" si="168"/>
        <v>1</v>
      </c>
      <c r="H5093" s="147">
        <f t="shared" si="169"/>
        <v>1</v>
      </c>
    </row>
    <row r="5094" spans="1:8" x14ac:dyDescent="0.35">
      <c r="A5094" s="144" t="s">
        <v>153</v>
      </c>
      <c r="B5094" s="145">
        <v>10</v>
      </c>
      <c r="C5094" s="145" t="s">
        <v>12</v>
      </c>
      <c r="D5094" s="146" t="str">
        <f>VLOOKUP(C5094,[0]!Data,2,)</f>
        <v>Nurse</v>
      </c>
      <c r="E5094" s="145">
        <v>1</v>
      </c>
      <c r="F5094" s="145" t="s">
        <v>11</v>
      </c>
      <c r="G5094" s="146">
        <f t="shared" si="168"/>
        <v>1</v>
      </c>
      <c r="H5094" s="147">
        <f t="shared" si="169"/>
        <v>1</v>
      </c>
    </row>
    <row r="5095" spans="1:8" x14ac:dyDescent="0.35">
      <c r="A5095" s="144" t="s">
        <v>153</v>
      </c>
      <c r="B5095" s="145">
        <v>10</v>
      </c>
      <c r="C5095" s="145" t="s">
        <v>12</v>
      </c>
      <c r="D5095" s="146" t="str">
        <f>VLOOKUP(C5095,[0]!Data,2,)</f>
        <v>Nurse</v>
      </c>
      <c r="E5095" s="145">
        <v>1</v>
      </c>
      <c r="F5095" s="145" t="s">
        <v>11</v>
      </c>
      <c r="G5095" s="146">
        <f t="shared" si="168"/>
        <v>1</v>
      </c>
      <c r="H5095" s="147">
        <f t="shared" si="169"/>
        <v>1</v>
      </c>
    </row>
    <row r="5096" spans="1:8" x14ac:dyDescent="0.35">
      <c r="A5096" s="144" t="s">
        <v>153</v>
      </c>
      <c r="B5096" s="145">
        <v>10</v>
      </c>
      <c r="C5096" s="145" t="s">
        <v>12</v>
      </c>
      <c r="D5096" s="146" t="str">
        <f>VLOOKUP(C5096,[0]!Data,2,)</f>
        <v>Nurse</v>
      </c>
      <c r="E5096" s="145">
        <v>4</v>
      </c>
      <c r="F5096" s="145" t="s">
        <v>11</v>
      </c>
      <c r="G5096" s="146">
        <f t="shared" si="168"/>
        <v>1</v>
      </c>
      <c r="H5096" s="147">
        <f t="shared" si="169"/>
        <v>1</v>
      </c>
    </row>
    <row r="5097" spans="1:8" x14ac:dyDescent="0.35">
      <c r="A5097" s="144" t="s">
        <v>153</v>
      </c>
      <c r="B5097" s="145">
        <v>10</v>
      </c>
      <c r="C5097" s="145" t="s">
        <v>12</v>
      </c>
      <c r="D5097" s="146" t="str">
        <f>VLOOKUP(C5097,[0]!Data,2,)</f>
        <v>Nurse</v>
      </c>
      <c r="E5097" s="145">
        <v>1</v>
      </c>
      <c r="F5097" s="145" t="s">
        <v>11</v>
      </c>
      <c r="G5097" s="146">
        <f t="shared" si="168"/>
        <v>1</v>
      </c>
      <c r="H5097" s="147">
        <f t="shared" si="169"/>
        <v>1</v>
      </c>
    </row>
    <row r="5098" spans="1:8" x14ac:dyDescent="0.35">
      <c r="A5098" s="144" t="s">
        <v>153</v>
      </c>
      <c r="B5098" s="145">
        <v>10</v>
      </c>
      <c r="C5098" s="145" t="s">
        <v>12</v>
      </c>
      <c r="D5098" s="146" t="str">
        <f>VLOOKUP(C5098,[0]!Data,2,)</f>
        <v>Nurse</v>
      </c>
      <c r="E5098" s="145">
        <v>5</v>
      </c>
      <c r="F5098" s="145" t="s">
        <v>11</v>
      </c>
      <c r="G5098" s="146">
        <f t="shared" si="168"/>
        <v>1</v>
      </c>
      <c r="H5098" s="147">
        <f t="shared" si="169"/>
        <v>1</v>
      </c>
    </row>
    <row r="5099" spans="1:8" x14ac:dyDescent="0.35">
      <c r="A5099" s="144" t="s">
        <v>153</v>
      </c>
      <c r="B5099" s="145">
        <v>10</v>
      </c>
      <c r="C5099" s="145" t="s">
        <v>12</v>
      </c>
      <c r="D5099" s="146" t="str">
        <f>VLOOKUP(C5099,[0]!Data,2,)</f>
        <v>Nurse</v>
      </c>
      <c r="E5099" s="145">
        <v>1</v>
      </c>
      <c r="F5099" s="145" t="s">
        <v>11</v>
      </c>
      <c r="G5099" s="146">
        <f t="shared" si="168"/>
        <v>1</v>
      </c>
      <c r="H5099" s="147">
        <f t="shared" si="169"/>
        <v>1</v>
      </c>
    </row>
    <row r="5100" spans="1:8" x14ac:dyDescent="0.35">
      <c r="A5100" s="144" t="s">
        <v>153</v>
      </c>
      <c r="B5100" s="145">
        <v>10</v>
      </c>
      <c r="C5100" s="145" t="s">
        <v>12</v>
      </c>
      <c r="D5100" s="146" t="str">
        <f>VLOOKUP(C5100,[0]!Data,2,)</f>
        <v>Nurse</v>
      </c>
      <c r="E5100" s="145">
        <v>1</v>
      </c>
      <c r="F5100" s="145" t="s">
        <v>11</v>
      </c>
      <c r="G5100" s="146">
        <f t="shared" si="168"/>
        <v>1</v>
      </c>
      <c r="H5100" s="147">
        <f t="shared" si="169"/>
        <v>1</v>
      </c>
    </row>
    <row r="5101" spans="1:8" x14ac:dyDescent="0.35">
      <c r="A5101" s="144" t="s">
        <v>153</v>
      </c>
      <c r="B5101" s="145" t="s">
        <v>26</v>
      </c>
      <c r="C5101" s="145" t="s">
        <v>15</v>
      </c>
      <c r="D5101" s="146" t="str">
        <f>VLOOKUP(C5101,[0]!Data,2,)</f>
        <v>Allied Health</v>
      </c>
      <c r="E5101" s="145">
        <v>4</v>
      </c>
      <c r="F5101" s="145" t="s">
        <v>11</v>
      </c>
      <c r="G5101" s="146">
        <f t="shared" si="168"/>
        <v>1</v>
      </c>
      <c r="H5101" s="147">
        <f t="shared" si="169"/>
        <v>1</v>
      </c>
    </row>
    <row r="5102" spans="1:8" x14ac:dyDescent="0.35">
      <c r="A5102" s="144" t="s">
        <v>153</v>
      </c>
      <c r="B5102" s="145" t="s">
        <v>26</v>
      </c>
      <c r="C5102" s="145" t="s">
        <v>24</v>
      </c>
      <c r="D5102" s="146" t="str">
        <f>VLOOKUP(C5102,[0]!Data,2,)</f>
        <v>Allied Health</v>
      </c>
      <c r="E5102" s="145">
        <v>5</v>
      </c>
      <c r="F5102" s="145" t="s">
        <v>11</v>
      </c>
      <c r="G5102" s="146">
        <f t="shared" si="168"/>
        <v>1</v>
      </c>
      <c r="H5102" s="147">
        <f t="shared" si="169"/>
        <v>1</v>
      </c>
    </row>
    <row r="5103" spans="1:8" x14ac:dyDescent="0.35">
      <c r="A5103" s="144" t="s">
        <v>153</v>
      </c>
      <c r="B5103" s="145" t="s">
        <v>26</v>
      </c>
      <c r="C5103" s="145" t="s">
        <v>24</v>
      </c>
      <c r="D5103" s="146" t="str">
        <f>VLOOKUP(C5103,[0]!Data,2,)</f>
        <v>Allied Health</v>
      </c>
      <c r="E5103" s="145">
        <v>2</v>
      </c>
      <c r="F5103" s="145" t="s">
        <v>11</v>
      </c>
      <c r="G5103" s="146">
        <f t="shared" si="168"/>
        <v>1</v>
      </c>
      <c r="H5103" s="147">
        <f t="shared" si="169"/>
        <v>1</v>
      </c>
    </row>
    <row r="5104" spans="1:8" x14ac:dyDescent="0.35">
      <c r="A5104" s="144" t="s">
        <v>153</v>
      </c>
      <c r="B5104" s="145" t="s">
        <v>26</v>
      </c>
      <c r="C5104" s="145" t="s">
        <v>10</v>
      </c>
      <c r="D5104" s="146" t="str">
        <f>VLOOKUP(C5104,[0]!Data,2,)</f>
        <v>Doctor</v>
      </c>
      <c r="E5104" s="145">
        <v>5</v>
      </c>
      <c r="F5104" s="145" t="s">
        <v>11</v>
      </c>
      <c r="G5104" s="146">
        <f t="shared" si="168"/>
        <v>1</v>
      </c>
      <c r="H5104" s="147">
        <f t="shared" si="169"/>
        <v>1</v>
      </c>
    </row>
    <row r="5105" spans="1:8" x14ac:dyDescent="0.35">
      <c r="A5105" s="144" t="s">
        <v>153</v>
      </c>
      <c r="B5105" s="145" t="s">
        <v>26</v>
      </c>
      <c r="C5105" s="145" t="s">
        <v>10</v>
      </c>
      <c r="D5105" s="146" t="str">
        <f>VLOOKUP(C5105,[0]!Data,2,)</f>
        <v>Doctor</v>
      </c>
      <c r="E5105" s="145">
        <v>4</v>
      </c>
      <c r="F5105" s="145" t="s">
        <v>11</v>
      </c>
      <c r="G5105" s="146">
        <f t="shared" si="168"/>
        <v>1</v>
      </c>
      <c r="H5105" s="147">
        <f t="shared" si="169"/>
        <v>1</v>
      </c>
    </row>
    <row r="5106" spans="1:8" x14ac:dyDescent="0.35">
      <c r="A5106" s="144" t="s">
        <v>153</v>
      </c>
      <c r="B5106" s="145" t="s">
        <v>40</v>
      </c>
      <c r="C5106" s="145" t="s">
        <v>12</v>
      </c>
      <c r="D5106" s="146" t="str">
        <f>VLOOKUP(C5106,[0]!Data,2,)</f>
        <v>Nurse</v>
      </c>
      <c r="E5106" s="145">
        <v>5</v>
      </c>
      <c r="F5106" s="145" t="s">
        <v>11</v>
      </c>
      <c r="G5106" s="146">
        <f t="shared" si="168"/>
        <v>1</v>
      </c>
      <c r="H5106" s="147">
        <f t="shared" si="169"/>
        <v>1</v>
      </c>
    </row>
    <row r="5107" spans="1:8" x14ac:dyDescent="0.35">
      <c r="A5107" s="144" t="s">
        <v>153</v>
      </c>
      <c r="B5107" s="145" t="s">
        <v>40</v>
      </c>
      <c r="C5107" s="145" t="s">
        <v>12</v>
      </c>
      <c r="D5107" s="146" t="str">
        <f>VLOOKUP(C5107,[0]!Data,2,)</f>
        <v>Nurse</v>
      </c>
      <c r="E5107" s="145">
        <v>3</v>
      </c>
      <c r="F5107" s="145" t="s">
        <v>11</v>
      </c>
      <c r="G5107" s="146">
        <f t="shared" ref="G5107:G5170" si="170">IF(F5107="Y",1,0)</f>
        <v>1</v>
      </c>
      <c r="H5107" s="147">
        <f t="shared" ref="H5107:H5170" si="171">IF(F5107="Y,N",1,1)</f>
        <v>1</v>
      </c>
    </row>
    <row r="5108" spans="1:8" x14ac:dyDescent="0.35">
      <c r="A5108" s="144" t="s">
        <v>153</v>
      </c>
      <c r="B5108" s="145" t="s">
        <v>40</v>
      </c>
      <c r="C5108" s="145" t="s">
        <v>12</v>
      </c>
      <c r="D5108" s="146" t="str">
        <f>VLOOKUP(C5108,[0]!Data,2,)</f>
        <v>Nurse</v>
      </c>
      <c r="E5108" s="145">
        <v>1</v>
      </c>
      <c r="F5108" s="145" t="s">
        <v>11</v>
      </c>
      <c r="G5108" s="146">
        <f t="shared" si="170"/>
        <v>1</v>
      </c>
      <c r="H5108" s="147">
        <f t="shared" si="171"/>
        <v>1</v>
      </c>
    </row>
    <row r="5109" spans="1:8" x14ac:dyDescent="0.35">
      <c r="A5109" s="144" t="s">
        <v>153</v>
      </c>
      <c r="B5109" s="145" t="s">
        <v>40</v>
      </c>
      <c r="C5109" s="145" t="s">
        <v>12</v>
      </c>
      <c r="D5109" s="146" t="str">
        <f>VLOOKUP(C5109,[0]!Data,2,)</f>
        <v>Nurse</v>
      </c>
      <c r="E5109" s="145">
        <v>1</v>
      </c>
      <c r="F5109" s="145" t="s">
        <v>11</v>
      </c>
      <c r="G5109" s="146">
        <f t="shared" si="170"/>
        <v>1</v>
      </c>
      <c r="H5109" s="147">
        <f t="shared" si="171"/>
        <v>1</v>
      </c>
    </row>
    <row r="5110" spans="1:8" x14ac:dyDescent="0.35">
      <c r="A5110" s="144" t="s">
        <v>153</v>
      </c>
      <c r="B5110" s="145" t="s">
        <v>40</v>
      </c>
      <c r="C5110" s="145" t="s">
        <v>12</v>
      </c>
      <c r="D5110" s="146" t="str">
        <f>VLOOKUP(C5110,[0]!Data,2,)</f>
        <v>Nurse</v>
      </c>
      <c r="E5110" s="145">
        <v>2</v>
      </c>
      <c r="F5110" s="145" t="s">
        <v>11</v>
      </c>
      <c r="G5110" s="146">
        <f t="shared" si="170"/>
        <v>1</v>
      </c>
      <c r="H5110" s="147">
        <f t="shared" si="171"/>
        <v>1</v>
      </c>
    </row>
    <row r="5111" spans="1:8" x14ac:dyDescent="0.35">
      <c r="A5111" s="144" t="s">
        <v>153</v>
      </c>
      <c r="B5111" s="145" t="s">
        <v>40</v>
      </c>
      <c r="C5111" s="145" t="s">
        <v>12</v>
      </c>
      <c r="D5111" s="146" t="str">
        <f>VLOOKUP(C5111,[0]!Data,2,)</f>
        <v>Nurse</v>
      </c>
      <c r="E5111" s="145">
        <v>1</v>
      </c>
      <c r="F5111" s="145" t="s">
        <v>11</v>
      </c>
      <c r="G5111" s="146">
        <f t="shared" si="170"/>
        <v>1</v>
      </c>
      <c r="H5111" s="147">
        <f t="shared" si="171"/>
        <v>1</v>
      </c>
    </row>
    <row r="5112" spans="1:8" x14ac:dyDescent="0.35">
      <c r="A5112" s="144" t="s">
        <v>153</v>
      </c>
      <c r="B5112" s="145" t="s">
        <v>40</v>
      </c>
      <c r="C5112" s="145" t="s">
        <v>12</v>
      </c>
      <c r="D5112" s="146" t="str">
        <f>VLOOKUP(C5112,[0]!Data,2,)</f>
        <v>Nurse</v>
      </c>
      <c r="E5112" s="145">
        <v>3</v>
      </c>
      <c r="F5112" s="145" t="s">
        <v>11</v>
      </c>
      <c r="G5112" s="146">
        <f t="shared" si="170"/>
        <v>1</v>
      </c>
      <c r="H5112" s="147">
        <f t="shared" si="171"/>
        <v>1</v>
      </c>
    </row>
    <row r="5113" spans="1:8" x14ac:dyDescent="0.35">
      <c r="A5113" s="144" t="s">
        <v>153</v>
      </c>
      <c r="B5113" s="145" t="s">
        <v>40</v>
      </c>
      <c r="C5113" s="145" t="s">
        <v>12</v>
      </c>
      <c r="D5113" s="146" t="str">
        <f>VLOOKUP(C5113,[0]!Data,2,)</f>
        <v>Nurse</v>
      </c>
      <c r="E5113" s="145">
        <v>4</v>
      </c>
      <c r="F5113" s="145" t="s">
        <v>11</v>
      </c>
      <c r="G5113" s="146">
        <f t="shared" si="170"/>
        <v>1</v>
      </c>
      <c r="H5113" s="147">
        <f t="shared" si="171"/>
        <v>1</v>
      </c>
    </row>
    <row r="5114" spans="1:8" x14ac:dyDescent="0.35">
      <c r="A5114" s="144" t="s">
        <v>153</v>
      </c>
      <c r="B5114" s="145" t="s">
        <v>40</v>
      </c>
      <c r="C5114" s="145" t="s">
        <v>12</v>
      </c>
      <c r="D5114" s="146" t="str">
        <f>VLOOKUP(C5114,[0]!Data,2,)</f>
        <v>Nurse</v>
      </c>
      <c r="E5114" s="145">
        <v>5</v>
      </c>
      <c r="F5114" s="145" t="s">
        <v>29</v>
      </c>
      <c r="G5114" s="146">
        <f t="shared" si="170"/>
        <v>0</v>
      </c>
      <c r="H5114" s="147">
        <f t="shared" si="171"/>
        <v>1</v>
      </c>
    </row>
    <row r="5115" spans="1:8" x14ac:dyDescent="0.35">
      <c r="A5115" s="144" t="s">
        <v>153</v>
      </c>
      <c r="B5115" s="145" t="s">
        <v>40</v>
      </c>
      <c r="C5115" s="145" t="s">
        <v>12</v>
      </c>
      <c r="D5115" s="146" t="str">
        <f>VLOOKUP(C5115,[0]!Data,2,)</f>
        <v>Nurse</v>
      </c>
      <c r="E5115" s="145">
        <v>2</v>
      </c>
      <c r="F5115" s="145" t="s">
        <v>11</v>
      </c>
      <c r="G5115" s="146">
        <f t="shared" si="170"/>
        <v>1</v>
      </c>
      <c r="H5115" s="147">
        <f t="shared" si="171"/>
        <v>1</v>
      </c>
    </row>
    <row r="5116" spans="1:8" x14ac:dyDescent="0.35">
      <c r="A5116" s="144" t="s">
        <v>153</v>
      </c>
      <c r="B5116" s="145" t="s">
        <v>40</v>
      </c>
      <c r="C5116" s="145" t="s">
        <v>12</v>
      </c>
      <c r="D5116" s="146" t="str">
        <f>VLOOKUP(C5116,[0]!Data,2,)</f>
        <v>Nurse</v>
      </c>
      <c r="E5116" s="145">
        <v>4</v>
      </c>
      <c r="F5116" s="145" t="s">
        <v>11</v>
      </c>
      <c r="G5116" s="146">
        <f t="shared" si="170"/>
        <v>1</v>
      </c>
      <c r="H5116" s="147">
        <f t="shared" si="171"/>
        <v>1</v>
      </c>
    </row>
    <row r="5117" spans="1:8" x14ac:dyDescent="0.35">
      <c r="A5117" s="144" t="s">
        <v>153</v>
      </c>
      <c r="B5117" s="145" t="s">
        <v>40</v>
      </c>
      <c r="C5117" s="145" t="s">
        <v>12</v>
      </c>
      <c r="D5117" s="146" t="str">
        <f>VLOOKUP(C5117,[0]!Data,2,)</f>
        <v>Nurse</v>
      </c>
      <c r="E5117" s="145">
        <v>3</v>
      </c>
      <c r="F5117" s="145" t="s">
        <v>11</v>
      </c>
      <c r="G5117" s="146">
        <f t="shared" si="170"/>
        <v>1</v>
      </c>
      <c r="H5117" s="147">
        <f t="shared" si="171"/>
        <v>1</v>
      </c>
    </row>
    <row r="5118" spans="1:8" x14ac:dyDescent="0.35">
      <c r="A5118" s="144" t="s">
        <v>153</v>
      </c>
      <c r="B5118" s="145" t="s">
        <v>40</v>
      </c>
      <c r="C5118" s="145" t="s">
        <v>12</v>
      </c>
      <c r="D5118" s="146" t="str">
        <f>VLOOKUP(C5118,[0]!Data,2,)</f>
        <v>Nurse</v>
      </c>
      <c r="E5118" s="145">
        <v>1</v>
      </c>
      <c r="F5118" s="145" t="s">
        <v>11</v>
      </c>
      <c r="G5118" s="146">
        <f t="shared" si="170"/>
        <v>1</v>
      </c>
      <c r="H5118" s="147">
        <f t="shared" si="171"/>
        <v>1</v>
      </c>
    </row>
    <row r="5119" spans="1:8" x14ac:dyDescent="0.35">
      <c r="A5119" s="144" t="s">
        <v>153</v>
      </c>
      <c r="B5119" s="145" t="s">
        <v>40</v>
      </c>
      <c r="C5119" s="145" t="s">
        <v>76</v>
      </c>
      <c r="D5119" s="146" t="str">
        <f>VLOOKUP(C5119,[0]!Data,2,)</f>
        <v>Allied Health</v>
      </c>
      <c r="E5119" s="145">
        <v>5</v>
      </c>
      <c r="F5119" s="145" t="s">
        <v>11</v>
      </c>
      <c r="G5119" s="146">
        <f t="shared" si="170"/>
        <v>1</v>
      </c>
      <c r="H5119" s="147">
        <f t="shared" si="171"/>
        <v>1</v>
      </c>
    </row>
    <row r="5120" spans="1:8" x14ac:dyDescent="0.35">
      <c r="A5120" s="144" t="s">
        <v>153</v>
      </c>
      <c r="B5120" s="145" t="s">
        <v>40</v>
      </c>
      <c r="C5120" s="145" t="s">
        <v>76</v>
      </c>
      <c r="D5120" s="146" t="str">
        <f>VLOOKUP(C5120,[0]!Data,2,)</f>
        <v>Allied Health</v>
      </c>
      <c r="E5120" s="145">
        <v>5</v>
      </c>
      <c r="F5120" s="145" t="s">
        <v>11</v>
      </c>
      <c r="G5120" s="146">
        <f t="shared" si="170"/>
        <v>1</v>
      </c>
      <c r="H5120" s="147">
        <f t="shared" si="171"/>
        <v>1</v>
      </c>
    </row>
    <row r="5121" spans="1:8" x14ac:dyDescent="0.35">
      <c r="A5121" s="144" t="s">
        <v>153</v>
      </c>
      <c r="B5121" s="145" t="s">
        <v>40</v>
      </c>
      <c r="C5121" s="145" t="s">
        <v>20</v>
      </c>
      <c r="D5121" s="146" t="str">
        <f>VLOOKUP(C5121,[0]!Data,2,)</f>
        <v>Ancillary Staff</v>
      </c>
      <c r="E5121" s="145">
        <v>5</v>
      </c>
      <c r="F5121" s="145" t="s">
        <v>11</v>
      </c>
      <c r="G5121" s="146">
        <f t="shared" si="170"/>
        <v>1</v>
      </c>
      <c r="H5121" s="147">
        <f t="shared" si="171"/>
        <v>1</v>
      </c>
    </row>
    <row r="5122" spans="1:8" x14ac:dyDescent="0.35">
      <c r="A5122" s="144" t="s">
        <v>153</v>
      </c>
      <c r="B5122" s="145" t="s">
        <v>40</v>
      </c>
      <c r="C5122" s="145" t="s">
        <v>20</v>
      </c>
      <c r="D5122" s="146" t="str">
        <f>VLOOKUP(C5122,[0]!Data,2,)</f>
        <v>Ancillary Staff</v>
      </c>
      <c r="E5122" s="145">
        <v>3</v>
      </c>
      <c r="F5122" s="145" t="s">
        <v>11</v>
      </c>
      <c r="G5122" s="146">
        <f t="shared" si="170"/>
        <v>1</v>
      </c>
      <c r="H5122" s="147">
        <f t="shared" si="171"/>
        <v>1</v>
      </c>
    </row>
    <row r="5123" spans="1:8" x14ac:dyDescent="0.35">
      <c r="A5123" s="144" t="s">
        <v>153</v>
      </c>
      <c r="B5123" s="145" t="s">
        <v>40</v>
      </c>
      <c r="C5123" s="145" t="s">
        <v>20</v>
      </c>
      <c r="D5123" s="146" t="str">
        <f>VLOOKUP(C5123,[0]!Data,2,)</f>
        <v>Ancillary Staff</v>
      </c>
      <c r="E5123" s="145">
        <v>4</v>
      </c>
      <c r="F5123" s="145" t="s">
        <v>11</v>
      </c>
      <c r="G5123" s="146">
        <f t="shared" si="170"/>
        <v>1</v>
      </c>
      <c r="H5123" s="147">
        <f t="shared" si="171"/>
        <v>1</v>
      </c>
    </row>
    <row r="5124" spans="1:8" x14ac:dyDescent="0.35">
      <c r="A5124" s="144" t="s">
        <v>153</v>
      </c>
      <c r="B5124" s="145" t="s">
        <v>40</v>
      </c>
      <c r="C5124" s="145" t="s">
        <v>20</v>
      </c>
      <c r="D5124" s="146" t="str">
        <f>VLOOKUP(C5124,[0]!Data,2,)</f>
        <v>Ancillary Staff</v>
      </c>
      <c r="E5124" s="145">
        <v>1</v>
      </c>
      <c r="F5124" s="145" t="s">
        <v>11</v>
      </c>
      <c r="G5124" s="146">
        <f t="shared" si="170"/>
        <v>1</v>
      </c>
      <c r="H5124" s="147">
        <f t="shared" si="171"/>
        <v>1</v>
      </c>
    </row>
    <row r="5125" spans="1:8" x14ac:dyDescent="0.35">
      <c r="A5125" s="144" t="s">
        <v>153</v>
      </c>
      <c r="B5125" s="145" t="s">
        <v>40</v>
      </c>
      <c r="C5125" s="145" t="s">
        <v>10</v>
      </c>
      <c r="D5125" s="146" t="str">
        <f>VLOOKUP(C5125,[0]!Data,2,)</f>
        <v>Doctor</v>
      </c>
      <c r="E5125" s="145">
        <v>4</v>
      </c>
      <c r="F5125" s="145" t="s">
        <v>11</v>
      </c>
      <c r="G5125" s="146">
        <f t="shared" si="170"/>
        <v>1</v>
      </c>
      <c r="H5125" s="147">
        <f t="shared" si="171"/>
        <v>1</v>
      </c>
    </row>
    <row r="5126" spans="1:8" x14ac:dyDescent="0.35">
      <c r="A5126" s="144" t="s">
        <v>153</v>
      </c>
      <c r="B5126" s="145" t="s">
        <v>40</v>
      </c>
      <c r="C5126" s="145" t="s">
        <v>10</v>
      </c>
      <c r="D5126" s="146" t="str">
        <f>VLOOKUP(C5126,[0]!Data,2,)</f>
        <v>Doctor</v>
      </c>
      <c r="E5126" s="145">
        <v>4</v>
      </c>
      <c r="F5126" s="145" t="s">
        <v>11</v>
      </c>
      <c r="G5126" s="146">
        <f t="shared" si="170"/>
        <v>1</v>
      </c>
      <c r="H5126" s="147">
        <f t="shared" si="171"/>
        <v>1</v>
      </c>
    </row>
    <row r="5127" spans="1:8" x14ac:dyDescent="0.35">
      <c r="A5127" s="144" t="s">
        <v>153</v>
      </c>
      <c r="B5127" s="145" t="s">
        <v>40</v>
      </c>
      <c r="C5127" s="145" t="s">
        <v>10</v>
      </c>
      <c r="D5127" s="146" t="str">
        <f>VLOOKUP(C5127,[0]!Data,2,)</f>
        <v>Doctor</v>
      </c>
      <c r="E5127" s="145">
        <v>1</v>
      </c>
      <c r="F5127" s="145" t="s">
        <v>11</v>
      </c>
      <c r="G5127" s="146">
        <f t="shared" si="170"/>
        <v>1</v>
      </c>
      <c r="H5127" s="147">
        <f t="shared" si="171"/>
        <v>1</v>
      </c>
    </row>
    <row r="5128" spans="1:8" x14ac:dyDescent="0.35">
      <c r="A5128" s="144" t="s">
        <v>153</v>
      </c>
      <c r="B5128" s="145" t="s">
        <v>40</v>
      </c>
      <c r="C5128" s="145" t="s">
        <v>10</v>
      </c>
      <c r="D5128" s="146" t="str">
        <f>VLOOKUP(C5128,[0]!Data,2,)</f>
        <v>Doctor</v>
      </c>
      <c r="E5128" s="145">
        <v>4</v>
      </c>
      <c r="F5128" s="145" t="s">
        <v>11</v>
      </c>
      <c r="G5128" s="146">
        <f t="shared" si="170"/>
        <v>1</v>
      </c>
      <c r="H5128" s="147">
        <f t="shared" si="171"/>
        <v>1</v>
      </c>
    </row>
    <row r="5129" spans="1:8" x14ac:dyDescent="0.35">
      <c r="A5129" s="144" t="s">
        <v>153</v>
      </c>
      <c r="B5129" s="145" t="s">
        <v>40</v>
      </c>
      <c r="C5129" s="145" t="s">
        <v>12</v>
      </c>
      <c r="D5129" s="146" t="str">
        <f>VLOOKUP(C5129,[0]!Data,2,)</f>
        <v>Nurse</v>
      </c>
      <c r="E5129" s="145">
        <v>5</v>
      </c>
      <c r="F5129" s="145" t="s">
        <v>11</v>
      </c>
      <c r="G5129" s="146">
        <f t="shared" si="170"/>
        <v>1</v>
      </c>
      <c r="H5129" s="147">
        <f t="shared" si="171"/>
        <v>1</v>
      </c>
    </row>
    <row r="5130" spans="1:8" x14ac:dyDescent="0.35">
      <c r="A5130" s="144" t="s">
        <v>153</v>
      </c>
      <c r="B5130" s="145" t="s">
        <v>40</v>
      </c>
      <c r="C5130" s="145" t="s">
        <v>12</v>
      </c>
      <c r="D5130" s="146" t="str">
        <f>VLOOKUP(C5130,[0]!Data,2,)</f>
        <v>Nurse</v>
      </c>
      <c r="E5130" s="145">
        <v>1</v>
      </c>
      <c r="F5130" s="145" t="s">
        <v>11</v>
      </c>
      <c r="G5130" s="146">
        <f t="shared" si="170"/>
        <v>1</v>
      </c>
      <c r="H5130" s="147">
        <f t="shared" si="171"/>
        <v>1</v>
      </c>
    </row>
    <row r="5131" spans="1:8" x14ac:dyDescent="0.35">
      <c r="A5131" s="144" t="s">
        <v>153</v>
      </c>
      <c r="B5131" s="145" t="s">
        <v>40</v>
      </c>
      <c r="C5131" s="145" t="s">
        <v>12</v>
      </c>
      <c r="D5131" s="146" t="str">
        <f>VLOOKUP(C5131,[0]!Data,2,)</f>
        <v>Nurse</v>
      </c>
      <c r="E5131" s="145">
        <v>5</v>
      </c>
      <c r="F5131" s="145" t="s">
        <v>11</v>
      </c>
      <c r="G5131" s="146">
        <f t="shared" si="170"/>
        <v>1</v>
      </c>
      <c r="H5131" s="147">
        <f t="shared" si="171"/>
        <v>1</v>
      </c>
    </row>
    <row r="5132" spans="1:8" x14ac:dyDescent="0.35">
      <c r="A5132" s="144" t="s">
        <v>153</v>
      </c>
      <c r="B5132" s="145" t="s">
        <v>40</v>
      </c>
      <c r="C5132" s="145" t="s">
        <v>12</v>
      </c>
      <c r="D5132" s="146" t="str">
        <f>VLOOKUP(C5132,[0]!Data,2,)</f>
        <v>Nurse</v>
      </c>
      <c r="E5132" s="145">
        <v>2</v>
      </c>
      <c r="F5132" s="145" t="s">
        <v>11</v>
      </c>
      <c r="G5132" s="146">
        <f t="shared" si="170"/>
        <v>1</v>
      </c>
      <c r="H5132" s="147">
        <f t="shared" si="171"/>
        <v>1</v>
      </c>
    </row>
    <row r="5133" spans="1:8" x14ac:dyDescent="0.35">
      <c r="A5133" s="144" t="s">
        <v>153</v>
      </c>
      <c r="B5133" s="145" t="s">
        <v>40</v>
      </c>
      <c r="C5133" s="145" t="s">
        <v>12</v>
      </c>
      <c r="D5133" s="146" t="str">
        <f>VLOOKUP(C5133,[0]!Data,2,)</f>
        <v>Nurse</v>
      </c>
      <c r="E5133" s="145">
        <v>5</v>
      </c>
      <c r="F5133" s="145" t="s">
        <v>11</v>
      </c>
      <c r="G5133" s="146">
        <f t="shared" si="170"/>
        <v>1</v>
      </c>
      <c r="H5133" s="147">
        <f t="shared" si="171"/>
        <v>1</v>
      </c>
    </row>
    <row r="5134" spans="1:8" x14ac:dyDescent="0.35">
      <c r="A5134" s="144" t="s">
        <v>153</v>
      </c>
      <c r="B5134" s="145" t="s">
        <v>40</v>
      </c>
      <c r="C5134" s="145" t="s">
        <v>12</v>
      </c>
      <c r="D5134" s="146" t="str">
        <f>VLOOKUP(C5134,[0]!Data,2,)</f>
        <v>Nurse</v>
      </c>
      <c r="E5134" s="145">
        <v>3</v>
      </c>
      <c r="F5134" s="145" t="s">
        <v>11</v>
      </c>
      <c r="G5134" s="146">
        <f t="shared" si="170"/>
        <v>1</v>
      </c>
      <c r="H5134" s="147">
        <f t="shared" si="171"/>
        <v>1</v>
      </c>
    </row>
    <row r="5135" spans="1:8" x14ac:dyDescent="0.35">
      <c r="A5135" s="144" t="s">
        <v>153</v>
      </c>
      <c r="B5135" s="145" t="s">
        <v>40</v>
      </c>
      <c r="C5135" s="145" t="s">
        <v>12</v>
      </c>
      <c r="D5135" s="146" t="str">
        <f>VLOOKUP(C5135,[0]!Data,2,)</f>
        <v>Nurse</v>
      </c>
      <c r="E5135" s="145">
        <v>1</v>
      </c>
      <c r="F5135" s="145" t="s">
        <v>11</v>
      </c>
      <c r="G5135" s="146">
        <f t="shared" si="170"/>
        <v>1</v>
      </c>
      <c r="H5135" s="147">
        <f t="shared" si="171"/>
        <v>1</v>
      </c>
    </row>
    <row r="5136" spans="1:8" x14ac:dyDescent="0.35">
      <c r="A5136" s="144" t="s">
        <v>153</v>
      </c>
      <c r="B5136" s="145" t="s">
        <v>23</v>
      </c>
      <c r="C5136" s="145" t="s">
        <v>24</v>
      </c>
      <c r="D5136" s="146" t="str">
        <f>VLOOKUP(C5136,[0]!Data,2,)</f>
        <v>Allied Health</v>
      </c>
      <c r="E5136" s="145">
        <v>5</v>
      </c>
      <c r="F5136" s="145" t="s">
        <v>11</v>
      </c>
      <c r="G5136" s="146">
        <f t="shared" si="170"/>
        <v>1</v>
      </c>
      <c r="H5136" s="147">
        <f t="shared" si="171"/>
        <v>1</v>
      </c>
    </row>
    <row r="5137" spans="1:8" x14ac:dyDescent="0.35">
      <c r="A5137" s="144" t="s">
        <v>153</v>
      </c>
      <c r="B5137" s="145" t="s">
        <v>23</v>
      </c>
      <c r="C5137" s="145" t="s">
        <v>24</v>
      </c>
      <c r="D5137" s="146" t="str">
        <f>VLOOKUP(C5137,[0]!Data,2,)</f>
        <v>Allied Health</v>
      </c>
      <c r="E5137" s="145">
        <v>4</v>
      </c>
      <c r="F5137" s="145" t="s">
        <v>11</v>
      </c>
      <c r="G5137" s="146">
        <f t="shared" si="170"/>
        <v>1</v>
      </c>
      <c r="H5137" s="147">
        <f t="shared" si="171"/>
        <v>1</v>
      </c>
    </row>
    <row r="5138" spans="1:8" x14ac:dyDescent="0.35">
      <c r="A5138" s="144" t="s">
        <v>153</v>
      </c>
      <c r="B5138" s="145" t="s">
        <v>23</v>
      </c>
      <c r="C5138" s="145" t="s">
        <v>24</v>
      </c>
      <c r="D5138" s="146" t="str">
        <f>VLOOKUP(C5138,[0]!Data,2,)</f>
        <v>Allied Health</v>
      </c>
      <c r="E5138" s="145">
        <v>3</v>
      </c>
      <c r="F5138" s="145" t="s">
        <v>11</v>
      </c>
      <c r="G5138" s="146">
        <f t="shared" si="170"/>
        <v>1</v>
      </c>
      <c r="H5138" s="147">
        <f t="shared" si="171"/>
        <v>1</v>
      </c>
    </row>
    <row r="5139" spans="1:8" x14ac:dyDescent="0.35">
      <c r="A5139" s="144" t="s">
        <v>153</v>
      </c>
      <c r="B5139" s="145" t="s">
        <v>23</v>
      </c>
      <c r="C5139" s="145" t="s">
        <v>24</v>
      </c>
      <c r="D5139" s="146" t="str">
        <f>VLOOKUP(C5139,[0]!Data,2,)</f>
        <v>Allied Health</v>
      </c>
      <c r="E5139" s="145">
        <v>2</v>
      </c>
      <c r="F5139" s="145" t="s">
        <v>11</v>
      </c>
      <c r="G5139" s="146">
        <f t="shared" si="170"/>
        <v>1</v>
      </c>
      <c r="H5139" s="147">
        <f t="shared" si="171"/>
        <v>1</v>
      </c>
    </row>
    <row r="5140" spans="1:8" x14ac:dyDescent="0.35">
      <c r="A5140" s="144" t="s">
        <v>153</v>
      </c>
      <c r="B5140" s="145" t="s">
        <v>23</v>
      </c>
      <c r="C5140" s="145" t="s">
        <v>24</v>
      </c>
      <c r="D5140" s="146" t="str">
        <f>VLOOKUP(C5140,[0]!Data,2,)</f>
        <v>Allied Health</v>
      </c>
      <c r="E5140" s="145">
        <v>3</v>
      </c>
      <c r="F5140" s="145" t="s">
        <v>11</v>
      </c>
      <c r="G5140" s="146">
        <f t="shared" si="170"/>
        <v>1</v>
      </c>
      <c r="H5140" s="147">
        <f t="shared" si="171"/>
        <v>1</v>
      </c>
    </row>
    <row r="5141" spans="1:8" x14ac:dyDescent="0.35">
      <c r="A5141" s="144" t="s">
        <v>153</v>
      </c>
      <c r="B5141" s="145" t="s">
        <v>23</v>
      </c>
      <c r="C5141" s="145" t="s">
        <v>24</v>
      </c>
      <c r="D5141" s="146" t="str">
        <f>VLOOKUP(C5141,[0]!Data,2,)</f>
        <v>Allied Health</v>
      </c>
      <c r="E5141" s="145">
        <v>5</v>
      </c>
      <c r="F5141" s="145" t="s">
        <v>11</v>
      </c>
      <c r="G5141" s="146">
        <f t="shared" si="170"/>
        <v>1</v>
      </c>
      <c r="H5141" s="147">
        <f t="shared" si="171"/>
        <v>1</v>
      </c>
    </row>
    <row r="5142" spans="1:8" x14ac:dyDescent="0.35">
      <c r="A5142" s="144" t="s">
        <v>153</v>
      </c>
      <c r="B5142" s="145" t="s">
        <v>23</v>
      </c>
      <c r="C5142" s="145" t="s">
        <v>24</v>
      </c>
      <c r="D5142" s="146" t="str">
        <f>VLOOKUP(C5142,[0]!Data,2,)</f>
        <v>Allied Health</v>
      </c>
      <c r="E5142" s="145">
        <v>1</v>
      </c>
      <c r="F5142" s="145" t="s">
        <v>11</v>
      </c>
      <c r="G5142" s="146">
        <f t="shared" si="170"/>
        <v>1</v>
      </c>
      <c r="H5142" s="147">
        <f t="shared" si="171"/>
        <v>1</v>
      </c>
    </row>
    <row r="5143" spans="1:8" x14ac:dyDescent="0.35">
      <c r="A5143" s="144" t="s">
        <v>153</v>
      </c>
      <c r="B5143" s="145" t="s">
        <v>23</v>
      </c>
      <c r="C5143" s="145" t="s">
        <v>24</v>
      </c>
      <c r="D5143" s="146" t="str">
        <f>VLOOKUP(C5143,[0]!Data,2,)</f>
        <v>Allied Health</v>
      </c>
      <c r="E5143" s="145">
        <v>1</v>
      </c>
      <c r="F5143" s="145" t="s">
        <v>11</v>
      </c>
      <c r="G5143" s="146">
        <f t="shared" si="170"/>
        <v>1</v>
      </c>
      <c r="H5143" s="147">
        <f t="shared" si="171"/>
        <v>1</v>
      </c>
    </row>
    <row r="5144" spans="1:8" x14ac:dyDescent="0.35">
      <c r="A5144" s="144" t="s">
        <v>153</v>
      </c>
      <c r="B5144" s="145" t="s">
        <v>37</v>
      </c>
      <c r="C5144" s="145" t="s">
        <v>32</v>
      </c>
      <c r="D5144" s="146" t="str">
        <f>VLOOKUP(C5144,[0]!Data,2,)</f>
        <v>Allied Health</v>
      </c>
      <c r="E5144" s="145">
        <v>4</v>
      </c>
      <c r="F5144" s="145" t="s">
        <v>11</v>
      </c>
      <c r="G5144" s="146">
        <f t="shared" si="170"/>
        <v>1</v>
      </c>
      <c r="H5144" s="147">
        <f t="shared" si="171"/>
        <v>1</v>
      </c>
    </row>
    <row r="5145" spans="1:8" x14ac:dyDescent="0.35">
      <c r="A5145" s="144" t="s">
        <v>153</v>
      </c>
      <c r="B5145" s="145" t="s">
        <v>37</v>
      </c>
      <c r="C5145" s="145" t="s">
        <v>32</v>
      </c>
      <c r="D5145" s="146" t="str">
        <f>VLOOKUP(C5145,[0]!Data,2,)</f>
        <v>Allied Health</v>
      </c>
      <c r="E5145" s="145">
        <v>4</v>
      </c>
      <c r="F5145" s="145" t="s">
        <v>11</v>
      </c>
      <c r="G5145" s="146">
        <f t="shared" si="170"/>
        <v>1</v>
      </c>
      <c r="H5145" s="147">
        <f t="shared" si="171"/>
        <v>1</v>
      </c>
    </row>
    <row r="5146" spans="1:8" x14ac:dyDescent="0.35">
      <c r="A5146" s="144" t="s">
        <v>153</v>
      </c>
      <c r="B5146" s="145" t="s">
        <v>37</v>
      </c>
      <c r="C5146" s="145" t="s">
        <v>32</v>
      </c>
      <c r="D5146" s="146" t="str">
        <f>VLOOKUP(C5146,[0]!Data,2,)</f>
        <v>Allied Health</v>
      </c>
      <c r="E5146" s="145">
        <v>4</v>
      </c>
      <c r="F5146" s="145" t="s">
        <v>11</v>
      </c>
      <c r="G5146" s="146">
        <f t="shared" si="170"/>
        <v>1</v>
      </c>
      <c r="H5146" s="147">
        <f t="shared" si="171"/>
        <v>1</v>
      </c>
    </row>
    <row r="5147" spans="1:8" x14ac:dyDescent="0.35">
      <c r="A5147" s="144" t="s">
        <v>153</v>
      </c>
      <c r="B5147" s="145" t="s">
        <v>37</v>
      </c>
      <c r="C5147" s="145" t="s">
        <v>32</v>
      </c>
      <c r="D5147" s="146" t="str">
        <f>VLOOKUP(C5147,[0]!Data,2,)</f>
        <v>Allied Health</v>
      </c>
      <c r="E5147" s="145">
        <v>4</v>
      </c>
      <c r="F5147" s="145" t="s">
        <v>11</v>
      </c>
      <c r="G5147" s="146">
        <f t="shared" si="170"/>
        <v>1</v>
      </c>
      <c r="H5147" s="147">
        <f t="shared" si="171"/>
        <v>1</v>
      </c>
    </row>
    <row r="5148" spans="1:8" x14ac:dyDescent="0.35">
      <c r="A5148" s="144" t="s">
        <v>153</v>
      </c>
      <c r="B5148" s="145" t="s">
        <v>37</v>
      </c>
      <c r="C5148" s="145" t="s">
        <v>32</v>
      </c>
      <c r="D5148" s="146" t="str">
        <f>VLOOKUP(C5148,[0]!Data,2,)</f>
        <v>Allied Health</v>
      </c>
      <c r="E5148" s="145">
        <v>1</v>
      </c>
      <c r="F5148" s="145" t="s">
        <v>11</v>
      </c>
      <c r="G5148" s="146">
        <f t="shared" si="170"/>
        <v>1</v>
      </c>
      <c r="H5148" s="147">
        <f t="shared" si="171"/>
        <v>1</v>
      </c>
    </row>
    <row r="5149" spans="1:8" x14ac:dyDescent="0.35">
      <c r="A5149" s="144" t="s">
        <v>153</v>
      </c>
      <c r="B5149" s="145" t="s">
        <v>37</v>
      </c>
      <c r="C5149" s="145" t="s">
        <v>32</v>
      </c>
      <c r="D5149" s="146" t="str">
        <f>VLOOKUP(C5149,[0]!Data,2,)</f>
        <v>Allied Health</v>
      </c>
      <c r="E5149" s="145">
        <v>4</v>
      </c>
      <c r="F5149" s="145" t="s">
        <v>11</v>
      </c>
      <c r="G5149" s="146">
        <f t="shared" si="170"/>
        <v>1</v>
      </c>
      <c r="H5149" s="147">
        <f t="shared" si="171"/>
        <v>1</v>
      </c>
    </row>
    <row r="5150" spans="1:8" x14ac:dyDescent="0.35">
      <c r="A5150" s="144" t="s">
        <v>153</v>
      </c>
      <c r="B5150" s="145" t="s">
        <v>37</v>
      </c>
      <c r="C5150" s="145" t="s">
        <v>10</v>
      </c>
      <c r="D5150" s="146" t="str">
        <f>VLOOKUP(C5150,[0]!Data,2,)</f>
        <v>Doctor</v>
      </c>
      <c r="E5150" s="145">
        <v>4</v>
      </c>
      <c r="F5150" s="145" t="s">
        <v>11</v>
      </c>
      <c r="G5150" s="146">
        <f t="shared" si="170"/>
        <v>1</v>
      </c>
      <c r="H5150" s="147">
        <f t="shared" si="171"/>
        <v>1</v>
      </c>
    </row>
    <row r="5151" spans="1:8" x14ac:dyDescent="0.35">
      <c r="A5151" s="144" t="s">
        <v>153</v>
      </c>
      <c r="B5151" s="145" t="s">
        <v>37</v>
      </c>
      <c r="C5151" s="145" t="s">
        <v>32</v>
      </c>
      <c r="D5151" s="146" t="str">
        <f>VLOOKUP(C5151,[0]!Data,2,)</f>
        <v>Allied Health</v>
      </c>
      <c r="E5151" s="145">
        <v>4</v>
      </c>
      <c r="F5151" s="145" t="s">
        <v>11</v>
      </c>
      <c r="G5151" s="146">
        <f t="shared" si="170"/>
        <v>1</v>
      </c>
      <c r="H5151" s="147">
        <f t="shared" si="171"/>
        <v>1</v>
      </c>
    </row>
    <row r="5152" spans="1:8" x14ac:dyDescent="0.35">
      <c r="A5152" s="144" t="s">
        <v>153</v>
      </c>
      <c r="B5152" s="145" t="s">
        <v>26</v>
      </c>
      <c r="C5152" s="145" t="s">
        <v>15</v>
      </c>
      <c r="D5152" s="146" t="str">
        <f>VLOOKUP(C5152,[0]!Data,2,)</f>
        <v>Allied Health</v>
      </c>
      <c r="E5152" s="145">
        <v>5</v>
      </c>
      <c r="F5152" s="145" t="s">
        <v>11</v>
      </c>
      <c r="G5152" s="146">
        <f t="shared" si="170"/>
        <v>1</v>
      </c>
      <c r="H5152" s="147">
        <f t="shared" si="171"/>
        <v>1</v>
      </c>
    </row>
    <row r="5153" spans="1:8" x14ac:dyDescent="0.35">
      <c r="A5153" s="144" t="s">
        <v>153</v>
      </c>
      <c r="B5153" s="145" t="s">
        <v>26</v>
      </c>
      <c r="C5153" s="145" t="s">
        <v>12</v>
      </c>
      <c r="D5153" s="146" t="str">
        <f>VLOOKUP(C5153,[0]!Data,2,)</f>
        <v>Nurse</v>
      </c>
      <c r="E5153" s="145">
        <v>1</v>
      </c>
      <c r="F5153" s="145" t="s">
        <v>11</v>
      </c>
      <c r="G5153" s="146">
        <f t="shared" si="170"/>
        <v>1</v>
      </c>
      <c r="H5153" s="147">
        <f t="shared" si="171"/>
        <v>1</v>
      </c>
    </row>
    <row r="5154" spans="1:8" x14ac:dyDescent="0.35">
      <c r="A5154" s="144" t="s">
        <v>153</v>
      </c>
      <c r="B5154" s="145" t="s">
        <v>26</v>
      </c>
      <c r="C5154" s="145" t="s">
        <v>10</v>
      </c>
      <c r="D5154" s="146" t="str">
        <f>VLOOKUP(C5154,[0]!Data,2,)</f>
        <v>Doctor</v>
      </c>
      <c r="E5154" s="145">
        <v>3</v>
      </c>
      <c r="F5154" s="145" t="s">
        <v>11</v>
      </c>
      <c r="G5154" s="146">
        <f t="shared" si="170"/>
        <v>1</v>
      </c>
      <c r="H5154" s="147">
        <f t="shared" si="171"/>
        <v>1</v>
      </c>
    </row>
    <row r="5155" spans="1:8" x14ac:dyDescent="0.35">
      <c r="A5155" s="144" t="s">
        <v>153</v>
      </c>
      <c r="B5155" s="145" t="s">
        <v>21</v>
      </c>
      <c r="C5155" s="145" t="s">
        <v>24</v>
      </c>
      <c r="D5155" s="146" t="str">
        <f>VLOOKUP(C5155,[0]!Data,2,)</f>
        <v>Allied Health</v>
      </c>
      <c r="E5155" s="145">
        <v>1</v>
      </c>
      <c r="F5155" s="145" t="s">
        <v>11</v>
      </c>
      <c r="G5155" s="146">
        <f t="shared" si="170"/>
        <v>1</v>
      </c>
      <c r="H5155" s="147">
        <f t="shared" si="171"/>
        <v>1</v>
      </c>
    </row>
    <row r="5156" spans="1:8" x14ac:dyDescent="0.35">
      <c r="A5156" s="144" t="s">
        <v>153</v>
      </c>
      <c r="B5156" s="145" t="s">
        <v>21</v>
      </c>
      <c r="C5156" s="145" t="s">
        <v>24</v>
      </c>
      <c r="D5156" s="146" t="str">
        <f>VLOOKUP(C5156,[0]!Data,2,)</f>
        <v>Allied Health</v>
      </c>
      <c r="E5156" s="145">
        <v>3</v>
      </c>
      <c r="F5156" s="145" t="s">
        <v>11</v>
      </c>
      <c r="G5156" s="146">
        <f t="shared" si="170"/>
        <v>1</v>
      </c>
      <c r="H5156" s="147">
        <f t="shared" si="171"/>
        <v>1</v>
      </c>
    </row>
    <row r="5157" spans="1:8" x14ac:dyDescent="0.35">
      <c r="A5157" s="144" t="s">
        <v>153</v>
      </c>
      <c r="B5157" s="145" t="s">
        <v>21</v>
      </c>
      <c r="C5157" s="145" t="s">
        <v>12</v>
      </c>
      <c r="D5157" s="146" t="str">
        <f>VLOOKUP(C5157,[0]!Data,2,)</f>
        <v>Nurse</v>
      </c>
      <c r="E5157" s="145">
        <v>4</v>
      </c>
      <c r="F5157" s="145" t="s">
        <v>11</v>
      </c>
      <c r="G5157" s="146">
        <f t="shared" si="170"/>
        <v>1</v>
      </c>
      <c r="H5157" s="147">
        <f t="shared" si="171"/>
        <v>1</v>
      </c>
    </row>
    <row r="5158" spans="1:8" x14ac:dyDescent="0.35">
      <c r="A5158" s="144" t="s">
        <v>153</v>
      </c>
      <c r="B5158" s="145" t="s">
        <v>21</v>
      </c>
      <c r="C5158" s="145" t="s">
        <v>12</v>
      </c>
      <c r="D5158" s="146" t="str">
        <f>VLOOKUP(C5158,[0]!Data,2,)</f>
        <v>Nurse</v>
      </c>
      <c r="E5158" s="145">
        <v>1</v>
      </c>
      <c r="F5158" s="145" t="s">
        <v>11</v>
      </c>
      <c r="G5158" s="146">
        <f t="shared" si="170"/>
        <v>1</v>
      </c>
      <c r="H5158" s="147">
        <f t="shared" si="171"/>
        <v>1</v>
      </c>
    </row>
    <row r="5159" spans="1:8" x14ac:dyDescent="0.35">
      <c r="A5159" s="144" t="s">
        <v>153</v>
      </c>
      <c r="B5159" s="145" t="s">
        <v>21</v>
      </c>
      <c r="C5159" s="145" t="s">
        <v>14</v>
      </c>
      <c r="D5159" s="146" t="str">
        <f>VLOOKUP(C5159,[0]!Data,2,)</f>
        <v>Ancillary Staff</v>
      </c>
      <c r="E5159" s="145">
        <v>5</v>
      </c>
      <c r="F5159" s="145" t="s">
        <v>11</v>
      </c>
      <c r="G5159" s="146">
        <f t="shared" si="170"/>
        <v>1</v>
      </c>
      <c r="H5159" s="147">
        <f t="shared" si="171"/>
        <v>1</v>
      </c>
    </row>
    <row r="5160" spans="1:8" x14ac:dyDescent="0.35">
      <c r="A5160" s="144" t="s">
        <v>153</v>
      </c>
      <c r="B5160" s="145" t="s">
        <v>21</v>
      </c>
      <c r="C5160" s="145" t="s">
        <v>14</v>
      </c>
      <c r="D5160" s="146" t="str">
        <f>VLOOKUP(C5160,[0]!Data,2,)</f>
        <v>Ancillary Staff</v>
      </c>
      <c r="E5160" s="145">
        <v>5</v>
      </c>
      <c r="F5160" s="145" t="s">
        <v>11</v>
      </c>
      <c r="G5160" s="146">
        <f t="shared" si="170"/>
        <v>1</v>
      </c>
      <c r="H5160" s="147">
        <f t="shared" si="171"/>
        <v>1</v>
      </c>
    </row>
    <row r="5161" spans="1:8" x14ac:dyDescent="0.35">
      <c r="A5161" s="144" t="s">
        <v>153</v>
      </c>
      <c r="B5161" s="145" t="s">
        <v>21</v>
      </c>
      <c r="C5161" s="145" t="s">
        <v>12</v>
      </c>
      <c r="D5161" s="146" t="str">
        <f>VLOOKUP(C5161,[0]!Data,2,)</f>
        <v>Nurse</v>
      </c>
      <c r="E5161" s="145">
        <v>5</v>
      </c>
      <c r="F5161" s="145" t="s">
        <v>11</v>
      </c>
      <c r="G5161" s="146">
        <f t="shared" si="170"/>
        <v>1</v>
      </c>
      <c r="H5161" s="147">
        <f t="shared" si="171"/>
        <v>1</v>
      </c>
    </row>
    <row r="5162" spans="1:8" x14ac:dyDescent="0.35">
      <c r="A5162" s="144" t="s">
        <v>153</v>
      </c>
      <c r="B5162" s="145" t="s">
        <v>21</v>
      </c>
      <c r="C5162" s="145" t="s">
        <v>12</v>
      </c>
      <c r="D5162" s="146" t="str">
        <f>VLOOKUP(C5162,[0]!Data,2,)</f>
        <v>Nurse</v>
      </c>
      <c r="E5162" s="145">
        <v>3</v>
      </c>
      <c r="F5162" s="145" t="s">
        <v>11</v>
      </c>
      <c r="G5162" s="146">
        <f t="shared" si="170"/>
        <v>1</v>
      </c>
      <c r="H5162" s="147">
        <f t="shared" si="171"/>
        <v>1</v>
      </c>
    </row>
    <row r="5163" spans="1:8" x14ac:dyDescent="0.35">
      <c r="A5163" s="144" t="s">
        <v>153</v>
      </c>
      <c r="B5163" s="145" t="s">
        <v>21</v>
      </c>
      <c r="C5163" s="145" t="s">
        <v>12</v>
      </c>
      <c r="D5163" s="146" t="str">
        <f>VLOOKUP(C5163,[0]!Data,2,)</f>
        <v>Nurse</v>
      </c>
      <c r="E5163" s="145">
        <v>5</v>
      </c>
      <c r="F5163" s="145" t="s">
        <v>11</v>
      </c>
      <c r="G5163" s="146">
        <f t="shared" si="170"/>
        <v>1</v>
      </c>
      <c r="H5163" s="147">
        <f t="shared" si="171"/>
        <v>1</v>
      </c>
    </row>
    <row r="5164" spans="1:8" x14ac:dyDescent="0.35">
      <c r="A5164" s="144" t="s">
        <v>153</v>
      </c>
      <c r="B5164" s="145" t="s">
        <v>21</v>
      </c>
      <c r="C5164" s="145" t="s">
        <v>12</v>
      </c>
      <c r="D5164" s="146" t="str">
        <f>VLOOKUP(C5164,[0]!Data,2,)</f>
        <v>Nurse</v>
      </c>
      <c r="E5164" s="145">
        <v>4</v>
      </c>
      <c r="F5164" s="145" t="s">
        <v>11</v>
      </c>
      <c r="G5164" s="146">
        <f t="shared" si="170"/>
        <v>1</v>
      </c>
      <c r="H5164" s="147">
        <f t="shared" si="171"/>
        <v>1</v>
      </c>
    </row>
    <row r="5165" spans="1:8" x14ac:dyDescent="0.35">
      <c r="A5165" s="144" t="s">
        <v>153</v>
      </c>
      <c r="B5165" s="145" t="s">
        <v>21</v>
      </c>
      <c r="C5165" s="145" t="s">
        <v>12</v>
      </c>
      <c r="D5165" s="146" t="str">
        <f>VLOOKUP(C5165,[0]!Data,2,)</f>
        <v>Nurse</v>
      </c>
      <c r="E5165" s="145">
        <v>1</v>
      </c>
      <c r="F5165" s="145" t="s">
        <v>11</v>
      </c>
      <c r="G5165" s="146">
        <f t="shared" si="170"/>
        <v>1</v>
      </c>
      <c r="H5165" s="147">
        <f t="shared" si="171"/>
        <v>1</v>
      </c>
    </row>
    <row r="5166" spans="1:8" x14ac:dyDescent="0.35">
      <c r="A5166" s="144" t="s">
        <v>153</v>
      </c>
      <c r="B5166" s="145" t="s">
        <v>37</v>
      </c>
      <c r="C5166" s="145" t="s">
        <v>10</v>
      </c>
      <c r="D5166" s="146" t="str">
        <f>VLOOKUP(C5166,[0]!Data,2,)</f>
        <v>Doctor</v>
      </c>
      <c r="E5166" s="145">
        <v>4</v>
      </c>
      <c r="F5166" s="145" t="s">
        <v>11</v>
      </c>
      <c r="G5166" s="146">
        <f t="shared" si="170"/>
        <v>1</v>
      </c>
      <c r="H5166" s="147">
        <f t="shared" si="171"/>
        <v>1</v>
      </c>
    </row>
    <row r="5167" spans="1:8" x14ac:dyDescent="0.35">
      <c r="A5167" s="144" t="s">
        <v>153</v>
      </c>
      <c r="B5167" s="145" t="s">
        <v>37</v>
      </c>
      <c r="C5167" s="145" t="s">
        <v>12</v>
      </c>
      <c r="D5167" s="146" t="str">
        <f>VLOOKUP(C5167,[0]!Data,2,)</f>
        <v>Nurse</v>
      </c>
      <c r="E5167" s="145">
        <v>4</v>
      </c>
      <c r="F5167" s="145" t="s">
        <v>11</v>
      </c>
      <c r="G5167" s="146">
        <f t="shared" si="170"/>
        <v>1</v>
      </c>
      <c r="H5167" s="147">
        <f t="shared" si="171"/>
        <v>1</v>
      </c>
    </row>
    <row r="5168" spans="1:8" x14ac:dyDescent="0.35">
      <c r="A5168" s="144" t="s">
        <v>153</v>
      </c>
      <c r="B5168" s="145" t="s">
        <v>37</v>
      </c>
      <c r="C5168" s="145" t="s">
        <v>32</v>
      </c>
      <c r="D5168" s="146" t="str">
        <f>VLOOKUP(C5168,[0]!Data,2,)</f>
        <v>Allied Health</v>
      </c>
      <c r="E5168" s="145">
        <v>4</v>
      </c>
      <c r="F5168" s="145" t="s">
        <v>11</v>
      </c>
      <c r="G5168" s="146">
        <f t="shared" si="170"/>
        <v>1</v>
      </c>
      <c r="H5168" s="147">
        <f t="shared" si="171"/>
        <v>1</v>
      </c>
    </row>
    <row r="5169" spans="1:8" x14ac:dyDescent="0.35">
      <c r="A5169" s="144" t="s">
        <v>153</v>
      </c>
      <c r="B5169" s="145" t="s">
        <v>37</v>
      </c>
      <c r="C5169" s="145" t="s">
        <v>12</v>
      </c>
      <c r="D5169" s="146" t="str">
        <f>VLOOKUP(C5169,[0]!Data,2,)</f>
        <v>Nurse</v>
      </c>
      <c r="E5169" s="145">
        <v>1</v>
      </c>
      <c r="F5169" s="145" t="s">
        <v>11</v>
      </c>
      <c r="G5169" s="146">
        <f t="shared" si="170"/>
        <v>1</v>
      </c>
      <c r="H5169" s="147">
        <f t="shared" si="171"/>
        <v>1</v>
      </c>
    </row>
    <row r="5170" spans="1:8" x14ac:dyDescent="0.35">
      <c r="A5170" s="144" t="s">
        <v>153</v>
      </c>
      <c r="B5170" s="145" t="s">
        <v>37</v>
      </c>
      <c r="C5170" s="145" t="s">
        <v>57</v>
      </c>
      <c r="D5170" s="146" t="str">
        <f>VLOOKUP(C5170,[0]!Data,2,)</f>
        <v>Ancillary Staff</v>
      </c>
      <c r="E5170" s="145">
        <v>4</v>
      </c>
      <c r="F5170" s="145" t="s">
        <v>11</v>
      </c>
      <c r="G5170" s="146">
        <f t="shared" si="170"/>
        <v>1</v>
      </c>
      <c r="H5170" s="147">
        <f t="shared" si="171"/>
        <v>1</v>
      </c>
    </row>
    <row r="5171" spans="1:8" x14ac:dyDescent="0.35">
      <c r="A5171" s="144" t="s">
        <v>153</v>
      </c>
      <c r="B5171" s="145" t="s">
        <v>37</v>
      </c>
      <c r="C5171" s="145" t="s">
        <v>10</v>
      </c>
      <c r="D5171" s="146" t="str">
        <f>VLOOKUP(C5171,[0]!Data,2,)</f>
        <v>Doctor</v>
      </c>
      <c r="E5171" s="145">
        <v>4</v>
      </c>
      <c r="F5171" s="145" t="s">
        <v>11</v>
      </c>
      <c r="G5171" s="146">
        <f t="shared" ref="G5171:G5234" si="172">IF(F5171="Y",1,0)</f>
        <v>1</v>
      </c>
      <c r="H5171" s="147">
        <f t="shared" ref="H5171:H5234" si="173">IF(F5171="Y,N",1,1)</f>
        <v>1</v>
      </c>
    </row>
    <row r="5172" spans="1:8" x14ac:dyDescent="0.35">
      <c r="A5172" s="144" t="s">
        <v>153</v>
      </c>
      <c r="B5172" s="145" t="s">
        <v>37</v>
      </c>
      <c r="C5172" s="145" t="s">
        <v>32</v>
      </c>
      <c r="D5172" s="146" t="str">
        <f>VLOOKUP(C5172,[0]!Data,2,)</f>
        <v>Allied Health</v>
      </c>
      <c r="E5172" s="145">
        <v>4</v>
      </c>
      <c r="F5172" s="145" t="s">
        <v>11</v>
      </c>
      <c r="G5172" s="146">
        <f t="shared" si="172"/>
        <v>1</v>
      </c>
      <c r="H5172" s="147">
        <f t="shared" si="173"/>
        <v>1</v>
      </c>
    </row>
    <row r="5173" spans="1:8" x14ac:dyDescent="0.35">
      <c r="A5173" s="144" t="s">
        <v>153</v>
      </c>
      <c r="B5173" s="145" t="s">
        <v>37</v>
      </c>
      <c r="C5173" s="145" t="s">
        <v>12</v>
      </c>
      <c r="D5173" s="146" t="str">
        <f>VLOOKUP(C5173,[0]!Data,2,)</f>
        <v>Nurse</v>
      </c>
      <c r="E5173" s="145">
        <v>1</v>
      </c>
      <c r="F5173" s="145" t="s">
        <v>11</v>
      </c>
      <c r="G5173" s="146">
        <f t="shared" si="172"/>
        <v>1</v>
      </c>
      <c r="H5173" s="147">
        <f t="shared" si="173"/>
        <v>1</v>
      </c>
    </row>
    <row r="5174" spans="1:8" x14ac:dyDescent="0.35">
      <c r="A5174" s="144" t="s">
        <v>153</v>
      </c>
      <c r="B5174" s="145" t="s">
        <v>37</v>
      </c>
      <c r="C5174" s="145" t="s">
        <v>12</v>
      </c>
      <c r="D5174" s="146" t="str">
        <f>VLOOKUP(C5174,[0]!Data,2,)</f>
        <v>Nurse</v>
      </c>
      <c r="E5174" s="145">
        <v>4</v>
      </c>
      <c r="F5174" s="145" t="s">
        <v>11</v>
      </c>
      <c r="G5174" s="146">
        <f t="shared" si="172"/>
        <v>1</v>
      </c>
      <c r="H5174" s="147">
        <f t="shared" si="173"/>
        <v>1</v>
      </c>
    </row>
    <row r="5175" spans="1:8" x14ac:dyDescent="0.35">
      <c r="A5175" s="144" t="s">
        <v>153</v>
      </c>
      <c r="B5175" s="145" t="s">
        <v>37</v>
      </c>
      <c r="C5175" s="145" t="s">
        <v>10</v>
      </c>
      <c r="D5175" s="146" t="str">
        <f>VLOOKUP(C5175,[0]!Data,2,)</f>
        <v>Doctor</v>
      </c>
      <c r="E5175" s="145">
        <v>4</v>
      </c>
      <c r="F5175" s="145" t="s">
        <v>11</v>
      </c>
      <c r="G5175" s="146">
        <f t="shared" si="172"/>
        <v>1</v>
      </c>
      <c r="H5175" s="147">
        <f t="shared" si="173"/>
        <v>1</v>
      </c>
    </row>
    <row r="5176" spans="1:8" x14ac:dyDescent="0.35">
      <c r="A5176" s="144" t="s">
        <v>153</v>
      </c>
      <c r="B5176" s="145" t="s">
        <v>42</v>
      </c>
      <c r="C5176" s="145" t="s">
        <v>12</v>
      </c>
      <c r="D5176" s="146" t="str">
        <f>VLOOKUP(C5176,[0]!Data,2,)</f>
        <v>Nurse</v>
      </c>
      <c r="E5176" s="145">
        <v>4</v>
      </c>
      <c r="F5176" s="145" t="s">
        <v>11</v>
      </c>
      <c r="G5176" s="146">
        <f t="shared" si="172"/>
        <v>1</v>
      </c>
      <c r="H5176" s="147">
        <f t="shared" si="173"/>
        <v>1</v>
      </c>
    </row>
    <row r="5177" spans="1:8" x14ac:dyDescent="0.35">
      <c r="A5177" s="144" t="s">
        <v>153</v>
      </c>
      <c r="B5177" s="145" t="s">
        <v>42</v>
      </c>
      <c r="C5177" s="145" t="s">
        <v>12</v>
      </c>
      <c r="D5177" s="146" t="str">
        <f>VLOOKUP(C5177,[0]!Data,2,)</f>
        <v>Nurse</v>
      </c>
      <c r="E5177" s="145">
        <v>1</v>
      </c>
      <c r="F5177" s="145" t="s">
        <v>11</v>
      </c>
      <c r="G5177" s="146">
        <f t="shared" si="172"/>
        <v>1</v>
      </c>
      <c r="H5177" s="147">
        <f t="shared" si="173"/>
        <v>1</v>
      </c>
    </row>
    <row r="5178" spans="1:8" x14ac:dyDescent="0.35">
      <c r="A5178" s="144" t="s">
        <v>153</v>
      </c>
      <c r="B5178" s="145" t="s">
        <v>42</v>
      </c>
      <c r="C5178" s="145" t="s">
        <v>12</v>
      </c>
      <c r="D5178" s="146" t="str">
        <f>VLOOKUP(C5178,[0]!Data,2,)</f>
        <v>Nurse</v>
      </c>
      <c r="E5178" s="145">
        <v>5</v>
      </c>
      <c r="F5178" s="145" t="s">
        <v>11</v>
      </c>
      <c r="G5178" s="146">
        <f t="shared" si="172"/>
        <v>1</v>
      </c>
      <c r="H5178" s="147">
        <f t="shared" si="173"/>
        <v>1</v>
      </c>
    </row>
    <row r="5179" spans="1:8" x14ac:dyDescent="0.35">
      <c r="A5179" s="144" t="s">
        <v>153</v>
      </c>
      <c r="B5179" s="145" t="s">
        <v>42</v>
      </c>
      <c r="C5179" s="145" t="s">
        <v>12</v>
      </c>
      <c r="D5179" s="146" t="str">
        <f>VLOOKUP(C5179,[0]!Data,2,)</f>
        <v>Nurse</v>
      </c>
      <c r="E5179" s="145">
        <v>3</v>
      </c>
      <c r="F5179" s="145" t="s">
        <v>11</v>
      </c>
      <c r="G5179" s="146">
        <f t="shared" si="172"/>
        <v>1</v>
      </c>
      <c r="H5179" s="147">
        <f t="shared" si="173"/>
        <v>1</v>
      </c>
    </row>
    <row r="5180" spans="1:8" x14ac:dyDescent="0.35">
      <c r="A5180" s="144" t="s">
        <v>153</v>
      </c>
      <c r="B5180" s="145" t="s">
        <v>37</v>
      </c>
      <c r="C5180" s="145" t="s">
        <v>12</v>
      </c>
      <c r="D5180" s="146" t="str">
        <f>VLOOKUP(C5180,[0]!Data,2,)</f>
        <v>Nurse</v>
      </c>
      <c r="E5180" s="145">
        <v>4</v>
      </c>
      <c r="F5180" s="145" t="s">
        <v>11</v>
      </c>
      <c r="G5180" s="146">
        <f t="shared" si="172"/>
        <v>1</v>
      </c>
      <c r="H5180" s="147">
        <f t="shared" si="173"/>
        <v>1</v>
      </c>
    </row>
    <row r="5181" spans="1:8" x14ac:dyDescent="0.35">
      <c r="A5181" s="144" t="s">
        <v>153</v>
      </c>
      <c r="B5181" s="145" t="s">
        <v>37</v>
      </c>
      <c r="C5181" s="145" t="s">
        <v>12</v>
      </c>
      <c r="D5181" s="146" t="str">
        <f>VLOOKUP(C5181,[0]!Data,2,)</f>
        <v>Nurse</v>
      </c>
      <c r="E5181" s="145">
        <v>4</v>
      </c>
      <c r="F5181" s="145" t="s">
        <v>11</v>
      </c>
      <c r="G5181" s="146">
        <f t="shared" si="172"/>
        <v>1</v>
      </c>
      <c r="H5181" s="147">
        <f t="shared" si="173"/>
        <v>1</v>
      </c>
    </row>
    <row r="5182" spans="1:8" x14ac:dyDescent="0.35">
      <c r="A5182" s="144" t="s">
        <v>153</v>
      </c>
      <c r="B5182" s="145" t="s">
        <v>37</v>
      </c>
      <c r="C5182" s="145" t="s">
        <v>32</v>
      </c>
      <c r="D5182" s="146" t="str">
        <f>VLOOKUP(C5182,[0]!Data,2,)</f>
        <v>Allied Health</v>
      </c>
      <c r="E5182" s="145">
        <v>4</v>
      </c>
      <c r="F5182" s="145" t="s">
        <v>11</v>
      </c>
      <c r="G5182" s="146">
        <f t="shared" si="172"/>
        <v>1</v>
      </c>
      <c r="H5182" s="147">
        <f t="shared" si="173"/>
        <v>1</v>
      </c>
    </row>
    <row r="5183" spans="1:8" x14ac:dyDescent="0.35">
      <c r="A5183" s="144" t="s">
        <v>153</v>
      </c>
      <c r="B5183" s="145" t="s">
        <v>37</v>
      </c>
      <c r="C5183" s="145" t="s">
        <v>57</v>
      </c>
      <c r="D5183" s="146" t="str">
        <f>VLOOKUP(C5183,[0]!Data,2,)</f>
        <v>Ancillary Staff</v>
      </c>
      <c r="E5183" s="145">
        <v>4</v>
      </c>
      <c r="F5183" s="145" t="s">
        <v>11</v>
      </c>
      <c r="G5183" s="146">
        <f t="shared" si="172"/>
        <v>1</v>
      </c>
      <c r="H5183" s="147">
        <f t="shared" si="173"/>
        <v>1</v>
      </c>
    </row>
    <row r="5184" spans="1:8" x14ac:dyDescent="0.35">
      <c r="A5184" s="144" t="s">
        <v>153</v>
      </c>
      <c r="B5184" s="145" t="s">
        <v>37</v>
      </c>
      <c r="C5184" s="145" t="s">
        <v>12</v>
      </c>
      <c r="D5184" s="146" t="str">
        <f>VLOOKUP(C5184,[0]!Data,2,)</f>
        <v>Nurse</v>
      </c>
      <c r="E5184" s="145">
        <v>1</v>
      </c>
      <c r="F5184" s="145" t="s">
        <v>11</v>
      </c>
      <c r="G5184" s="146">
        <f t="shared" si="172"/>
        <v>1</v>
      </c>
      <c r="H5184" s="147">
        <f t="shared" si="173"/>
        <v>1</v>
      </c>
    </row>
    <row r="5185" spans="1:8" x14ac:dyDescent="0.35">
      <c r="A5185" s="144" t="s">
        <v>153</v>
      </c>
      <c r="B5185" s="145" t="s">
        <v>37</v>
      </c>
      <c r="C5185" s="145" t="s">
        <v>12</v>
      </c>
      <c r="D5185" s="146" t="str">
        <f>VLOOKUP(C5185,[0]!Data,2,)</f>
        <v>Nurse</v>
      </c>
      <c r="E5185" s="145">
        <v>4</v>
      </c>
      <c r="F5185" s="145" t="s">
        <v>11</v>
      </c>
      <c r="G5185" s="146">
        <f t="shared" si="172"/>
        <v>1</v>
      </c>
      <c r="H5185" s="147">
        <f t="shared" si="173"/>
        <v>1</v>
      </c>
    </row>
    <row r="5186" spans="1:8" x14ac:dyDescent="0.35">
      <c r="A5186" s="144" t="s">
        <v>153</v>
      </c>
      <c r="B5186" s="145" t="s">
        <v>37</v>
      </c>
      <c r="C5186" s="145" t="s">
        <v>32</v>
      </c>
      <c r="D5186" s="146" t="str">
        <f>VLOOKUP(C5186,[0]!Data,2,)</f>
        <v>Allied Health</v>
      </c>
      <c r="E5186" s="145">
        <v>4</v>
      </c>
      <c r="F5186" s="145" t="s">
        <v>11</v>
      </c>
      <c r="G5186" s="146">
        <f t="shared" si="172"/>
        <v>1</v>
      </c>
      <c r="H5186" s="147">
        <f t="shared" si="173"/>
        <v>1</v>
      </c>
    </row>
    <row r="5187" spans="1:8" x14ac:dyDescent="0.35">
      <c r="A5187" s="144" t="s">
        <v>153</v>
      </c>
      <c r="B5187" s="145" t="s">
        <v>37</v>
      </c>
      <c r="C5187" s="145" t="s">
        <v>57</v>
      </c>
      <c r="D5187" s="146" t="str">
        <f>VLOOKUP(C5187,[0]!Data,2,)</f>
        <v>Ancillary Staff</v>
      </c>
      <c r="E5187" s="145">
        <v>1</v>
      </c>
      <c r="F5187" s="145" t="s">
        <v>11</v>
      </c>
      <c r="G5187" s="146">
        <f t="shared" si="172"/>
        <v>1</v>
      </c>
      <c r="H5187" s="147">
        <f t="shared" si="173"/>
        <v>1</v>
      </c>
    </row>
    <row r="5188" spans="1:8" x14ac:dyDescent="0.35">
      <c r="A5188" s="144" t="s">
        <v>153</v>
      </c>
      <c r="B5188" s="145" t="s">
        <v>37</v>
      </c>
      <c r="C5188" s="145" t="s">
        <v>32</v>
      </c>
      <c r="D5188" s="146" t="str">
        <f>VLOOKUP(C5188,[0]!Data,2,)</f>
        <v>Allied Health</v>
      </c>
      <c r="E5188" s="145">
        <v>4</v>
      </c>
      <c r="F5188" s="145" t="s">
        <v>11</v>
      </c>
      <c r="G5188" s="146">
        <f t="shared" si="172"/>
        <v>1</v>
      </c>
      <c r="H5188" s="147">
        <f t="shared" si="173"/>
        <v>1</v>
      </c>
    </row>
    <row r="5189" spans="1:8" x14ac:dyDescent="0.35">
      <c r="A5189" s="144" t="s">
        <v>153</v>
      </c>
      <c r="B5189" s="145" t="s">
        <v>37</v>
      </c>
      <c r="C5189" s="145" t="s">
        <v>12</v>
      </c>
      <c r="D5189" s="146" t="str">
        <f>VLOOKUP(C5189,[0]!Data,2,)</f>
        <v>Nurse</v>
      </c>
      <c r="E5189" s="145">
        <v>1</v>
      </c>
      <c r="F5189" s="145" t="s">
        <v>11</v>
      </c>
      <c r="G5189" s="146">
        <f t="shared" si="172"/>
        <v>1</v>
      </c>
      <c r="H5189" s="147">
        <f t="shared" si="173"/>
        <v>1</v>
      </c>
    </row>
    <row r="5190" spans="1:8" x14ac:dyDescent="0.35">
      <c r="A5190" s="144" t="s">
        <v>153</v>
      </c>
      <c r="B5190" s="145" t="s">
        <v>37</v>
      </c>
      <c r="C5190" s="145" t="s">
        <v>57</v>
      </c>
      <c r="D5190" s="146" t="str">
        <f>VLOOKUP(C5190,[0]!Data,2,)</f>
        <v>Ancillary Staff</v>
      </c>
      <c r="E5190" s="145">
        <v>4</v>
      </c>
      <c r="F5190" s="145" t="s">
        <v>11</v>
      </c>
      <c r="G5190" s="146">
        <f t="shared" si="172"/>
        <v>1</v>
      </c>
      <c r="H5190" s="147">
        <f t="shared" si="173"/>
        <v>1</v>
      </c>
    </row>
    <row r="5191" spans="1:8" x14ac:dyDescent="0.35">
      <c r="A5191" s="144" t="s">
        <v>153</v>
      </c>
      <c r="B5191" s="145" t="s">
        <v>37</v>
      </c>
      <c r="C5191" s="145" t="s">
        <v>12</v>
      </c>
      <c r="D5191" s="146" t="str">
        <f>VLOOKUP(C5191,[0]!Data,2,)</f>
        <v>Nurse</v>
      </c>
      <c r="E5191" s="145">
        <v>1</v>
      </c>
      <c r="F5191" s="145" t="s">
        <v>11</v>
      </c>
      <c r="G5191" s="146">
        <f t="shared" si="172"/>
        <v>1</v>
      </c>
      <c r="H5191" s="147">
        <f t="shared" si="173"/>
        <v>1</v>
      </c>
    </row>
    <row r="5192" spans="1:8" x14ac:dyDescent="0.35">
      <c r="A5192" s="144" t="s">
        <v>153</v>
      </c>
      <c r="B5192" s="145" t="s">
        <v>26</v>
      </c>
      <c r="C5192" s="145" t="s">
        <v>12</v>
      </c>
      <c r="D5192" s="146" t="str">
        <f>VLOOKUP(C5192,[0]!Data,2,)</f>
        <v>Nurse</v>
      </c>
      <c r="E5192" s="145">
        <v>4</v>
      </c>
      <c r="F5192" s="145" t="s">
        <v>11</v>
      </c>
      <c r="G5192" s="146">
        <f t="shared" si="172"/>
        <v>1</v>
      </c>
      <c r="H5192" s="147">
        <f t="shared" si="173"/>
        <v>1</v>
      </c>
    </row>
    <row r="5193" spans="1:8" x14ac:dyDescent="0.35">
      <c r="A5193" s="144" t="s">
        <v>153</v>
      </c>
      <c r="B5193" s="145" t="s">
        <v>26</v>
      </c>
      <c r="C5193" s="145" t="s">
        <v>15</v>
      </c>
      <c r="D5193" s="146" t="str">
        <f>VLOOKUP(C5193,[0]!Data,2,)</f>
        <v>Allied Health</v>
      </c>
      <c r="E5193" s="145">
        <v>4</v>
      </c>
      <c r="F5193" s="145" t="s">
        <v>11</v>
      </c>
      <c r="G5193" s="146">
        <f t="shared" si="172"/>
        <v>1</v>
      </c>
      <c r="H5193" s="147">
        <f t="shared" si="173"/>
        <v>1</v>
      </c>
    </row>
    <row r="5194" spans="1:8" x14ac:dyDescent="0.35">
      <c r="A5194" s="144" t="s">
        <v>153</v>
      </c>
      <c r="B5194" s="145" t="s">
        <v>26</v>
      </c>
      <c r="C5194" s="145" t="s">
        <v>32</v>
      </c>
      <c r="D5194" s="146" t="str">
        <f>VLOOKUP(C5194,[0]!Data,2,)</f>
        <v>Allied Health</v>
      </c>
      <c r="E5194" s="145">
        <v>1</v>
      </c>
      <c r="F5194" s="145" t="s">
        <v>11</v>
      </c>
      <c r="G5194" s="146">
        <f t="shared" si="172"/>
        <v>1</v>
      </c>
      <c r="H5194" s="147">
        <f t="shared" si="173"/>
        <v>1</v>
      </c>
    </row>
    <row r="5195" spans="1:8" x14ac:dyDescent="0.35">
      <c r="A5195" s="144" t="s">
        <v>153</v>
      </c>
      <c r="B5195" s="145" t="s">
        <v>26</v>
      </c>
      <c r="C5195" s="145" t="s">
        <v>24</v>
      </c>
      <c r="D5195" s="146" t="str">
        <f>VLOOKUP(C5195,[0]!Data,2,)</f>
        <v>Allied Health</v>
      </c>
      <c r="E5195" s="145">
        <v>4</v>
      </c>
      <c r="F5195" s="145" t="s">
        <v>11</v>
      </c>
      <c r="G5195" s="146">
        <f t="shared" si="172"/>
        <v>1</v>
      </c>
      <c r="H5195" s="147">
        <f t="shared" si="173"/>
        <v>1</v>
      </c>
    </row>
    <row r="5196" spans="1:8" x14ac:dyDescent="0.35">
      <c r="A5196" s="144" t="s">
        <v>153</v>
      </c>
      <c r="B5196" s="145" t="s">
        <v>44</v>
      </c>
      <c r="C5196" s="145" t="s">
        <v>62</v>
      </c>
      <c r="D5196" s="146" t="str">
        <f>VLOOKUP(C5196,[0]!Data,2,)</f>
        <v>Allied Health</v>
      </c>
      <c r="E5196" s="145">
        <v>4</v>
      </c>
      <c r="F5196" s="145" t="s">
        <v>11</v>
      </c>
      <c r="G5196" s="146">
        <f t="shared" si="172"/>
        <v>1</v>
      </c>
      <c r="H5196" s="147">
        <f t="shared" si="173"/>
        <v>1</v>
      </c>
    </row>
    <row r="5197" spans="1:8" x14ac:dyDescent="0.35">
      <c r="A5197" s="144" t="s">
        <v>153</v>
      </c>
      <c r="B5197" s="145" t="s">
        <v>44</v>
      </c>
      <c r="C5197" s="145" t="s">
        <v>62</v>
      </c>
      <c r="D5197" s="146" t="str">
        <f>VLOOKUP(C5197,[0]!Data,2,)</f>
        <v>Allied Health</v>
      </c>
      <c r="E5197" s="145">
        <v>1</v>
      </c>
      <c r="F5197" s="145" t="s">
        <v>11</v>
      </c>
      <c r="G5197" s="146">
        <f t="shared" si="172"/>
        <v>1</v>
      </c>
      <c r="H5197" s="147">
        <f t="shared" si="173"/>
        <v>1</v>
      </c>
    </row>
    <row r="5198" spans="1:8" x14ac:dyDescent="0.35">
      <c r="A5198" s="144" t="s">
        <v>153</v>
      </c>
      <c r="B5198" s="145" t="s">
        <v>44</v>
      </c>
      <c r="C5198" s="145" t="s">
        <v>10</v>
      </c>
      <c r="D5198" s="146" t="str">
        <f>VLOOKUP(C5198,[0]!Data,2,)</f>
        <v>Doctor</v>
      </c>
      <c r="E5198" s="145">
        <v>4</v>
      </c>
      <c r="F5198" s="145" t="s">
        <v>11</v>
      </c>
      <c r="G5198" s="146">
        <f t="shared" si="172"/>
        <v>1</v>
      </c>
      <c r="H5198" s="147">
        <f t="shared" si="173"/>
        <v>1</v>
      </c>
    </row>
    <row r="5199" spans="1:8" x14ac:dyDescent="0.35">
      <c r="A5199" s="144" t="s">
        <v>153</v>
      </c>
      <c r="B5199" s="145" t="s">
        <v>44</v>
      </c>
      <c r="C5199" s="145" t="s">
        <v>10</v>
      </c>
      <c r="D5199" s="146" t="str">
        <f>VLOOKUP(C5199,[0]!Data,2,)</f>
        <v>Doctor</v>
      </c>
      <c r="E5199" s="145">
        <v>1</v>
      </c>
      <c r="F5199" s="145" t="s">
        <v>11</v>
      </c>
      <c r="G5199" s="146">
        <f t="shared" si="172"/>
        <v>1</v>
      </c>
      <c r="H5199" s="147">
        <f t="shared" si="173"/>
        <v>1</v>
      </c>
    </row>
    <row r="5200" spans="1:8" x14ac:dyDescent="0.35">
      <c r="A5200" s="144" t="s">
        <v>153</v>
      </c>
      <c r="B5200" s="145" t="s">
        <v>44</v>
      </c>
      <c r="C5200" s="145" t="s">
        <v>12</v>
      </c>
      <c r="D5200" s="146" t="str">
        <f>VLOOKUP(C5200,[0]!Data,2,)</f>
        <v>Nurse</v>
      </c>
      <c r="E5200" s="145">
        <v>5</v>
      </c>
      <c r="F5200" s="145" t="s">
        <v>11</v>
      </c>
      <c r="G5200" s="146">
        <f t="shared" si="172"/>
        <v>1</v>
      </c>
      <c r="H5200" s="147">
        <f t="shared" si="173"/>
        <v>1</v>
      </c>
    </row>
    <row r="5201" spans="1:8" x14ac:dyDescent="0.35">
      <c r="A5201" s="144" t="s">
        <v>153</v>
      </c>
      <c r="B5201" s="145" t="s">
        <v>44</v>
      </c>
      <c r="C5201" s="145" t="s">
        <v>12</v>
      </c>
      <c r="D5201" s="146" t="str">
        <f>VLOOKUP(C5201,[0]!Data,2,)</f>
        <v>Nurse</v>
      </c>
      <c r="E5201" s="145">
        <v>4</v>
      </c>
      <c r="F5201" s="145" t="s">
        <v>11</v>
      </c>
      <c r="G5201" s="146">
        <f t="shared" si="172"/>
        <v>1</v>
      </c>
      <c r="H5201" s="147">
        <f t="shared" si="173"/>
        <v>1</v>
      </c>
    </row>
    <row r="5202" spans="1:8" x14ac:dyDescent="0.35">
      <c r="A5202" s="144" t="s">
        <v>153</v>
      </c>
      <c r="B5202" s="145" t="s">
        <v>44</v>
      </c>
      <c r="C5202" s="145" t="s">
        <v>12</v>
      </c>
      <c r="D5202" s="146" t="str">
        <f>VLOOKUP(C5202,[0]!Data,2,)</f>
        <v>Nurse</v>
      </c>
      <c r="E5202" s="145">
        <v>2</v>
      </c>
      <c r="F5202" s="145" t="s">
        <v>11</v>
      </c>
      <c r="G5202" s="146">
        <f t="shared" si="172"/>
        <v>1</v>
      </c>
      <c r="H5202" s="147">
        <f t="shared" si="173"/>
        <v>1</v>
      </c>
    </row>
    <row r="5203" spans="1:8" x14ac:dyDescent="0.35">
      <c r="A5203" s="144" t="s">
        <v>153</v>
      </c>
      <c r="B5203" s="145" t="s">
        <v>44</v>
      </c>
      <c r="C5203" s="145" t="s">
        <v>12</v>
      </c>
      <c r="D5203" s="146" t="str">
        <f>VLOOKUP(C5203,[0]!Data,2,)</f>
        <v>Nurse</v>
      </c>
      <c r="E5203" s="145">
        <v>1</v>
      </c>
      <c r="F5203" s="145" t="s">
        <v>11</v>
      </c>
      <c r="G5203" s="146">
        <f t="shared" si="172"/>
        <v>1</v>
      </c>
      <c r="H5203" s="147">
        <f t="shared" si="173"/>
        <v>1</v>
      </c>
    </row>
    <row r="5204" spans="1:8" x14ac:dyDescent="0.35">
      <c r="A5204" s="144" t="s">
        <v>153</v>
      </c>
      <c r="B5204" s="145" t="s">
        <v>44</v>
      </c>
      <c r="C5204" s="145" t="s">
        <v>78</v>
      </c>
      <c r="D5204" s="146" t="str">
        <f>VLOOKUP(C5204,[0]!Data,2,)</f>
        <v>Ancillary Staff</v>
      </c>
      <c r="E5204" s="145">
        <v>4</v>
      </c>
      <c r="F5204" s="145" t="s">
        <v>11</v>
      </c>
      <c r="G5204" s="146">
        <f t="shared" si="172"/>
        <v>1</v>
      </c>
      <c r="H5204" s="147">
        <f t="shared" si="173"/>
        <v>1</v>
      </c>
    </row>
    <row r="5205" spans="1:8" x14ac:dyDescent="0.35">
      <c r="A5205" s="144" t="s">
        <v>153</v>
      </c>
      <c r="B5205" s="145" t="s">
        <v>44</v>
      </c>
      <c r="C5205" s="145" t="s">
        <v>78</v>
      </c>
      <c r="D5205" s="146" t="str">
        <f>VLOOKUP(C5205,[0]!Data,2,)</f>
        <v>Ancillary Staff</v>
      </c>
      <c r="E5205" s="145">
        <v>1</v>
      </c>
      <c r="F5205" s="145" t="s">
        <v>11</v>
      </c>
      <c r="G5205" s="146">
        <f t="shared" si="172"/>
        <v>1</v>
      </c>
      <c r="H5205" s="147">
        <f t="shared" si="173"/>
        <v>1</v>
      </c>
    </row>
    <row r="5206" spans="1:8" x14ac:dyDescent="0.35">
      <c r="A5206" s="144" t="s">
        <v>153</v>
      </c>
      <c r="B5206" s="145" t="s">
        <v>44</v>
      </c>
      <c r="C5206" s="145" t="s">
        <v>78</v>
      </c>
      <c r="D5206" s="146" t="str">
        <f>VLOOKUP(C5206,[0]!Data,2,)</f>
        <v>Ancillary Staff</v>
      </c>
      <c r="E5206" s="145">
        <v>4</v>
      </c>
      <c r="F5206" s="145" t="s">
        <v>11</v>
      </c>
      <c r="G5206" s="146">
        <f t="shared" si="172"/>
        <v>1</v>
      </c>
      <c r="H5206" s="147">
        <f t="shared" si="173"/>
        <v>1</v>
      </c>
    </row>
    <row r="5207" spans="1:8" x14ac:dyDescent="0.35">
      <c r="A5207" s="144" t="s">
        <v>153</v>
      </c>
      <c r="B5207" s="145" t="s">
        <v>44</v>
      </c>
      <c r="C5207" s="145" t="s">
        <v>10</v>
      </c>
      <c r="D5207" s="146" t="str">
        <f>VLOOKUP(C5207,[0]!Data,2,)</f>
        <v>Doctor</v>
      </c>
      <c r="E5207" s="145">
        <v>4</v>
      </c>
      <c r="F5207" s="145" t="s">
        <v>11</v>
      </c>
      <c r="G5207" s="146">
        <f t="shared" si="172"/>
        <v>1</v>
      </c>
      <c r="H5207" s="147">
        <f t="shared" si="173"/>
        <v>1</v>
      </c>
    </row>
    <row r="5208" spans="1:8" x14ac:dyDescent="0.35">
      <c r="A5208" s="144" t="s">
        <v>153</v>
      </c>
      <c r="B5208" s="145" t="s">
        <v>44</v>
      </c>
      <c r="C5208" s="145" t="s">
        <v>10</v>
      </c>
      <c r="D5208" s="146" t="str">
        <f>VLOOKUP(C5208,[0]!Data,2,)</f>
        <v>Doctor</v>
      </c>
      <c r="E5208" s="145">
        <v>4</v>
      </c>
      <c r="F5208" s="145" t="s">
        <v>11</v>
      </c>
      <c r="G5208" s="146">
        <f t="shared" si="172"/>
        <v>1</v>
      </c>
      <c r="H5208" s="147">
        <f t="shared" si="173"/>
        <v>1</v>
      </c>
    </row>
    <row r="5209" spans="1:8" x14ac:dyDescent="0.35">
      <c r="A5209" s="144" t="s">
        <v>153</v>
      </c>
      <c r="B5209" s="145" t="s">
        <v>44</v>
      </c>
      <c r="C5209" s="145" t="s">
        <v>57</v>
      </c>
      <c r="D5209" s="146" t="str">
        <f>VLOOKUP(C5209,[0]!Data,2,)</f>
        <v>Ancillary Staff</v>
      </c>
      <c r="E5209" s="145">
        <v>1</v>
      </c>
      <c r="F5209" s="145" t="s">
        <v>11</v>
      </c>
      <c r="G5209" s="146">
        <f t="shared" si="172"/>
        <v>1</v>
      </c>
      <c r="H5209" s="147">
        <f t="shared" si="173"/>
        <v>1</v>
      </c>
    </row>
    <row r="5210" spans="1:8" x14ac:dyDescent="0.35">
      <c r="A5210" s="144" t="s">
        <v>153</v>
      </c>
      <c r="B5210" s="145" t="s">
        <v>44</v>
      </c>
      <c r="C5210" s="145" t="s">
        <v>12</v>
      </c>
      <c r="D5210" s="146" t="str">
        <f>VLOOKUP(C5210,[0]!Data,2,)</f>
        <v>Nurse</v>
      </c>
      <c r="E5210" s="145">
        <v>1</v>
      </c>
      <c r="F5210" s="145" t="s">
        <v>11</v>
      </c>
      <c r="G5210" s="146">
        <f t="shared" si="172"/>
        <v>1</v>
      </c>
      <c r="H5210" s="147">
        <f t="shared" si="173"/>
        <v>1</v>
      </c>
    </row>
    <row r="5211" spans="1:8" x14ac:dyDescent="0.35">
      <c r="A5211" s="144" t="s">
        <v>153</v>
      </c>
      <c r="B5211" s="145" t="s">
        <v>44</v>
      </c>
      <c r="C5211" s="145" t="s">
        <v>12</v>
      </c>
      <c r="D5211" s="146" t="str">
        <f>VLOOKUP(C5211,[0]!Data,2,)</f>
        <v>Nurse</v>
      </c>
      <c r="E5211" s="145">
        <v>4</v>
      </c>
      <c r="F5211" s="145" t="s">
        <v>11</v>
      </c>
      <c r="G5211" s="146">
        <f t="shared" si="172"/>
        <v>1</v>
      </c>
      <c r="H5211" s="147">
        <f t="shared" si="173"/>
        <v>1</v>
      </c>
    </row>
    <row r="5212" spans="1:8" x14ac:dyDescent="0.35">
      <c r="A5212" s="144" t="s">
        <v>153</v>
      </c>
      <c r="B5212" s="145">
        <v>10</v>
      </c>
      <c r="C5212" s="145" t="s">
        <v>12</v>
      </c>
      <c r="D5212" s="146" t="str">
        <f>VLOOKUP(C5212,[0]!Data,2,)</f>
        <v>Nurse</v>
      </c>
      <c r="E5212" s="145">
        <v>1</v>
      </c>
      <c r="F5212" s="145" t="s">
        <v>11</v>
      </c>
      <c r="G5212" s="146">
        <f t="shared" si="172"/>
        <v>1</v>
      </c>
      <c r="H5212" s="147">
        <f t="shared" si="173"/>
        <v>1</v>
      </c>
    </row>
    <row r="5213" spans="1:8" x14ac:dyDescent="0.35">
      <c r="A5213" s="144" t="s">
        <v>153</v>
      </c>
      <c r="B5213" s="145">
        <v>10</v>
      </c>
      <c r="C5213" s="145" t="s">
        <v>12</v>
      </c>
      <c r="D5213" s="146" t="str">
        <f>VLOOKUP(C5213,[0]!Data,2,)</f>
        <v>Nurse</v>
      </c>
      <c r="E5213" s="145">
        <v>3</v>
      </c>
      <c r="F5213" s="145" t="s">
        <v>11</v>
      </c>
      <c r="G5213" s="146">
        <f t="shared" si="172"/>
        <v>1</v>
      </c>
      <c r="H5213" s="147">
        <f t="shared" si="173"/>
        <v>1</v>
      </c>
    </row>
    <row r="5214" spans="1:8" x14ac:dyDescent="0.35">
      <c r="A5214" s="144" t="s">
        <v>153</v>
      </c>
      <c r="B5214" s="145">
        <v>10</v>
      </c>
      <c r="C5214" s="145" t="s">
        <v>12</v>
      </c>
      <c r="D5214" s="146" t="str">
        <f>VLOOKUP(C5214,[0]!Data,2,)</f>
        <v>Nurse</v>
      </c>
      <c r="E5214" s="145">
        <v>1</v>
      </c>
      <c r="F5214" s="145" t="s">
        <v>11</v>
      </c>
      <c r="G5214" s="146">
        <f t="shared" si="172"/>
        <v>1</v>
      </c>
      <c r="H5214" s="147">
        <f t="shared" si="173"/>
        <v>1</v>
      </c>
    </row>
    <row r="5215" spans="1:8" x14ac:dyDescent="0.35">
      <c r="A5215" s="144" t="s">
        <v>153</v>
      </c>
      <c r="B5215" s="145">
        <v>10</v>
      </c>
      <c r="C5215" s="145" t="s">
        <v>12</v>
      </c>
      <c r="D5215" s="146" t="str">
        <f>VLOOKUP(C5215,[0]!Data,2,)</f>
        <v>Nurse</v>
      </c>
      <c r="E5215" s="145">
        <v>1</v>
      </c>
      <c r="F5215" s="145" t="s">
        <v>11</v>
      </c>
      <c r="G5215" s="146">
        <f t="shared" si="172"/>
        <v>1</v>
      </c>
      <c r="H5215" s="147">
        <f t="shared" si="173"/>
        <v>1</v>
      </c>
    </row>
    <row r="5216" spans="1:8" x14ac:dyDescent="0.35">
      <c r="A5216" s="144" t="s">
        <v>153</v>
      </c>
      <c r="B5216" s="145">
        <v>10</v>
      </c>
      <c r="C5216" s="145" t="s">
        <v>12</v>
      </c>
      <c r="D5216" s="146" t="str">
        <f>VLOOKUP(C5216,[0]!Data,2,)</f>
        <v>Nurse</v>
      </c>
      <c r="E5216" s="145">
        <v>1</v>
      </c>
      <c r="F5216" s="145" t="s">
        <v>11</v>
      </c>
      <c r="G5216" s="146">
        <f t="shared" si="172"/>
        <v>1</v>
      </c>
      <c r="H5216" s="147">
        <f t="shared" si="173"/>
        <v>1</v>
      </c>
    </row>
    <row r="5217" spans="1:8" x14ac:dyDescent="0.35">
      <c r="A5217" s="144" t="s">
        <v>153</v>
      </c>
      <c r="B5217" s="145">
        <v>10</v>
      </c>
      <c r="C5217" s="145" t="s">
        <v>12</v>
      </c>
      <c r="D5217" s="146" t="str">
        <f>VLOOKUP(C5217,[0]!Data,2,)</f>
        <v>Nurse</v>
      </c>
      <c r="E5217" s="145">
        <v>4</v>
      </c>
      <c r="F5217" s="145" t="s">
        <v>11</v>
      </c>
      <c r="G5217" s="146">
        <f t="shared" si="172"/>
        <v>1</v>
      </c>
      <c r="H5217" s="147">
        <f t="shared" si="173"/>
        <v>1</v>
      </c>
    </row>
    <row r="5218" spans="1:8" x14ac:dyDescent="0.35">
      <c r="A5218" s="144" t="s">
        <v>153</v>
      </c>
      <c r="B5218" s="145">
        <v>10</v>
      </c>
      <c r="C5218" s="145" t="s">
        <v>10</v>
      </c>
      <c r="D5218" s="146" t="str">
        <f>VLOOKUP(C5218,[0]!Data,2,)</f>
        <v>Doctor</v>
      </c>
      <c r="E5218" s="145">
        <v>4</v>
      </c>
      <c r="F5218" s="145" t="s">
        <v>11</v>
      </c>
      <c r="G5218" s="146">
        <f t="shared" si="172"/>
        <v>1</v>
      </c>
      <c r="H5218" s="147">
        <f t="shared" si="173"/>
        <v>1</v>
      </c>
    </row>
    <row r="5219" spans="1:8" x14ac:dyDescent="0.35">
      <c r="A5219" s="144" t="s">
        <v>153</v>
      </c>
      <c r="B5219" s="145">
        <v>10</v>
      </c>
      <c r="C5219" s="145" t="s">
        <v>14</v>
      </c>
      <c r="D5219" s="146" t="str">
        <f>VLOOKUP(C5219,[0]!Data,2,)</f>
        <v>Ancillary Staff</v>
      </c>
      <c r="E5219" s="145">
        <v>5</v>
      </c>
      <c r="F5219" s="145" t="s">
        <v>11</v>
      </c>
      <c r="G5219" s="146">
        <f t="shared" si="172"/>
        <v>1</v>
      </c>
      <c r="H5219" s="147">
        <f t="shared" si="173"/>
        <v>1</v>
      </c>
    </row>
    <row r="5220" spans="1:8" x14ac:dyDescent="0.35">
      <c r="A5220" s="144" t="s">
        <v>153</v>
      </c>
      <c r="B5220" s="145">
        <v>10</v>
      </c>
      <c r="C5220" s="145" t="s">
        <v>12</v>
      </c>
      <c r="D5220" s="146" t="str">
        <f>VLOOKUP(C5220,[0]!Data,2,)</f>
        <v>Nurse</v>
      </c>
      <c r="E5220" s="145">
        <v>3</v>
      </c>
      <c r="F5220" s="145" t="s">
        <v>11</v>
      </c>
      <c r="G5220" s="146">
        <f t="shared" si="172"/>
        <v>1</v>
      </c>
      <c r="H5220" s="147">
        <f t="shared" si="173"/>
        <v>1</v>
      </c>
    </row>
    <row r="5221" spans="1:8" x14ac:dyDescent="0.35">
      <c r="A5221" s="144" t="s">
        <v>153</v>
      </c>
      <c r="B5221" s="145">
        <v>10</v>
      </c>
      <c r="C5221" s="145" t="s">
        <v>12</v>
      </c>
      <c r="D5221" s="146" t="str">
        <f>VLOOKUP(C5221,[0]!Data,2,)</f>
        <v>Nurse</v>
      </c>
      <c r="E5221" s="145">
        <v>4</v>
      </c>
      <c r="F5221" s="145" t="s">
        <v>11</v>
      </c>
      <c r="G5221" s="146">
        <f t="shared" si="172"/>
        <v>1</v>
      </c>
      <c r="H5221" s="147">
        <f t="shared" si="173"/>
        <v>1</v>
      </c>
    </row>
    <row r="5222" spans="1:8" x14ac:dyDescent="0.35">
      <c r="A5222" s="144" t="s">
        <v>153</v>
      </c>
      <c r="B5222" s="145">
        <v>10</v>
      </c>
      <c r="C5222" s="145" t="s">
        <v>49</v>
      </c>
      <c r="D5222" s="146" t="str">
        <f>VLOOKUP(C5222,[0]!Data,2,)</f>
        <v>Allied Health</v>
      </c>
      <c r="E5222" s="145">
        <v>4</v>
      </c>
      <c r="F5222" s="145" t="s">
        <v>11</v>
      </c>
      <c r="G5222" s="146">
        <f t="shared" si="172"/>
        <v>1</v>
      </c>
      <c r="H5222" s="147">
        <f t="shared" si="173"/>
        <v>1</v>
      </c>
    </row>
    <row r="5223" spans="1:8" x14ac:dyDescent="0.35">
      <c r="A5223" s="144" t="s">
        <v>153</v>
      </c>
      <c r="B5223" s="145">
        <v>10</v>
      </c>
      <c r="C5223" s="145" t="s">
        <v>49</v>
      </c>
      <c r="D5223" s="146" t="str">
        <f>VLOOKUP(C5223,[0]!Data,2,)</f>
        <v>Allied Health</v>
      </c>
      <c r="E5223" s="145">
        <v>4</v>
      </c>
      <c r="F5223" s="145" t="s">
        <v>11</v>
      </c>
      <c r="G5223" s="146">
        <f t="shared" si="172"/>
        <v>1</v>
      </c>
      <c r="H5223" s="147">
        <f t="shared" si="173"/>
        <v>1</v>
      </c>
    </row>
    <row r="5224" spans="1:8" x14ac:dyDescent="0.35">
      <c r="A5224" s="144" t="s">
        <v>153</v>
      </c>
      <c r="B5224" s="145">
        <v>10</v>
      </c>
      <c r="C5224" s="145" t="s">
        <v>10</v>
      </c>
      <c r="D5224" s="146" t="str">
        <f>VLOOKUP(C5224,[0]!Data,2,)</f>
        <v>Doctor</v>
      </c>
      <c r="E5224" s="145">
        <v>2</v>
      </c>
      <c r="F5224" s="145" t="s">
        <v>11</v>
      </c>
      <c r="G5224" s="146">
        <f t="shared" si="172"/>
        <v>1</v>
      </c>
      <c r="H5224" s="147">
        <f t="shared" si="173"/>
        <v>1</v>
      </c>
    </row>
    <row r="5225" spans="1:8" x14ac:dyDescent="0.35">
      <c r="A5225" s="144" t="s">
        <v>153</v>
      </c>
      <c r="B5225" s="145">
        <v>10</v>
      </c>
      <c r="C5225" s="145" t="s">
        <v>10</v>
      </c>
      <c r="D5225" s="146" t="str">
        <f>VLOOKUP(C5225,[0]!Data,2,)</f>
        <v>Doctor</v>
      </c>
      <c r="E5225" s="145">
        <v>4</v>
      </c>
      <c r="F5225" s="145" t="s">
        <v>11</v>
      </c>
      <c r="G5225" s="146">
        <f t="shared" si="172"/>
        <v>1</v>
      </c>
      <c r="H5225" s="147">
        <f t="shared" si="173"/>
        <v>1</v>
      </c>
    </row>
    <row r="5226" spans="1:8" x14ac:dyDescent="0.35">
      <c r="A5226" s="144" t="s">
        <v>153</v>
      </c>
      <c r="B5226" s="145">
        <v>10</v>
      </c>
      <c r="C5226" s="145" t="s">
        <v>10</v>
      </c>
      <c r="D5226" s="146" t="str">
        <f>VLOOKUP(C5226,[0]!Data,2,)</f>
        <v>Doctor</v>
      </c>
      <c r="E5226" s="145">
        <v>4</v>
      </c>
      <c r="F5226" s="145" t="s">
        <v>11</v>
      </c>
      <c r="G5226" s="146">
        <f t="shared" si="172"/>
        <v>1</v>
      </c>
      <c r="H5226" s="147">
        <f t="shared" si="173"/>
        <v>1</v>
      </c>
    </row>
    <row r="5227" spans="1:8" x14ac:dyDescent="0.35">
      <c r="A5227" s="144" t="s">
        <v>153</v>
      </c>
      <c r="B5227" s="145" t="s">
        <v>41</v>
      </c>
      <c r="C5227" s="145" t="s">
        <v>12</v>
      </c>
      <c r="D5227" s="146" t="str">
        <f>VLOOKUP(C5227,[0]!Data,2,)</f>
        <v>Nurse</v>
      </c>
      <c r="E5227" s="145">
        <v>5</v>
      </c>
      <c r="F5227" s="145" t="s">
        <v>11</v>
      </c>
      <c r="G5227" s="146">
        <f t="shared" si="172"/>
        <v>1</v>
      </c>
      <c r="H5227" s="147">
        <f t="shared" si="173"/>
        <v>1</v>
      </c>
    </row>
    <row r="5228" spans="1:8" x14ac:dyDescent="0.35">
      <c r="A5228" s="144" t="s">
        <v>153</v>
      </c>
      <c r="B5228" s="145" t="s">
        <v>41</v>
      </c>
      <c r="C5228" s="145" t="s">
        <v>12</v>
      </c>
      <c r="D5228" s="146" t="str">
        <f>VLOOKUP(C5228,[0]!Data,2,)</f>
        <v>Nurse</v>
      </c>
      <c r="E5228" s="145">
        <v>5</v>
      </c>
      <c r="F5228" s="145" t="s">
        <v>11</v>
      </c>
      <c r="G5228" s="146">
        <f t="shared" si="172"/>
        <v>1</v>
      </c>
      <c r="H5228" s="147">
        <f t="shared" si="173"/>
        <v>1</v>
      </c>
    </row>
    <row r="5229" spans="1:8" x14ac:dyDescent="0.35">
      <c r="A5229" s="144" t="s">
        <v>153</v>
      </c>
      <c r="B5229" s="145" t="s">
        <v>41</v>
      </c>
      <c r="C5229" s="145" t="s">
        <v>12</v>
      </c>
      <c r="D5229" s="146" t="str">
        <f>VLOOKUP(C5229,[0]!Data,2,)</f>
        <v>Nurse</v>
      </c>
      <c r="E5229" s="145">
        <v>5</v>
      </c>
      <c r="F5229" s="145" t="s">
        <v>29</v>
      </c>
      <c r="G5229" s="146">
        <f t="shared" si="172"/>
        <v>0</v>
      </c>
      <c r="H5229" s="147">
        <f t="shared" si="173"/>
        <v>1</v>
      </c>
    </row>
    <row r="5230" spans="1:8" x14ac:dyDescent="0.35">
      <c r="A5230" s="144" t="s">
        <v>153</v>
      </c>
      <c r="B5230" s="145" t="s">
        <v>86</v>
      </c>
      <c r="C5230" s="145" t="s">
        <v>12</v>
      </c>
      <c r="D5230" s="146" t="str">
        <f>VLOOKUP(C5230,[0]!Data,2,)</f>
        <v>Nurse</v>
      </c>
      <c r="E5230" s="145">
        <v>4</v>
      </c>
      <c r="F5230" s="145" t="s">
        <v>11</v>
      </c>
      <c r="G5230" s="146">
        <f t="shared" si="172"/>
        <v>1</v>
      </c>
      <c r="H5230" s="147">
        <f t="shared" si="173"/>
        <v>1</v>
      </c>
    </row>
    <row r="5231" spans="1:8" x14ac:dyDescent="0.35">
      <c r="A5231" s="144" t="s">
        <v>153</v>
      </c>
      <c r="B5231" s="145" t="s">
        <v>86</v>
      </c>
      <c r="C5231" s="145" t="s">
        <v>12</v>
      </c>
      <c r="D5231" s="146" t="str">
        <f>VLOOKUP(C5231,[0]!Data,2,)</f>
        <v>Nurse</v>
      </c>
      <c r="E5231" s="145">
        <v>3</v>
      </c>
      <c r="F5231" s="145" t="s">
        <v>11</v>
      </c>
      <c r="G5231" s="146">
        <f t="shared" si="172"/>
        <v>1</v>
      </c>
      <c r="H5231" s="147">
        <f t="shared" si="173"/>
        <v>1</v>
      </c>
    </row>
    <row r="5232" spans="1:8" x14ac:dyDescent="0.35">
      <c r="A5232" s="144" t="s">
        <v>153</v>
      </c>
      <c r="B5232" s="145" t="s">
        <v>86</v>
      </c>
      <c r="C5232" s="145" t="s">
        <v>12</v>
      </c>
      <c r="D5232" s="146" t="str">
        <f>VLOOKUP(C5232,[0]!Data,2,)</f>
        <v>Nurse</v>
      </c>
      <c r="E5232" s="145">
        <v>2</v>
      </c>
      <c r="F5232" s="145" t="s">
        <v>11</v>
      </c>
      <c r="G5232" s="146">
        <f t="shared" si="172"/>
        <v>1</v>
      </c>
      <c r="H5232" s="147">
        <f t="shared" si="173"/>
        <v>1</v>
      </c>
    </row>
    <row r="5233" spans="1:8" x14ac:dyDescent="0.35">
      <c r="A5233" s="144" t="s">
        <v>153</v>
      </c>
      <c r="B5233" s="145" t="s">
        <v>86</v>
      </c>
      <c r="C5233" s="145" t="s">
        <v>12</v>
      </c>
      <c r="D5233" s="146" t="str">
        <f>VLOOKUP(C5233,[0]!Data,2,)</f>
        <v>Nurse</v>
      </c>
      <c r="E5233" s="145">
        <v>1</v>
      </c>
      <c r="F5233" s="145" t="s">
        <v>11</v>
      </c>
      <c r="G5233" s="146">
        <f t="shared" si="172"/>
        <v>1</v>
      </c>
      <c r="H5233" s="147">
        <f t="shared" si="173"/>
        <v>1</v>
      </c>
    </row>
    <row r="5234" spans="1:8" x14ac:dyDescent="0.35">
      <c r="A5234" s="144" t="s">
        <v>153</v>
      </c>
      <c r="B5234" s="145" t="s">
        <v>86</v>
      </c>
      <c r="C5234" s="145" t="s">
        <v>12</v>
      </c>
      <c r="D5234" s="146" t="str">
        <f>VLOOKUP(C5234,[0]!Data,2,)</f>
        <v>Nurse</v>
      </c>
      <c r="E5234" s="145">
        <v>2</v>
      </c>
      <c r="F5234" s="145" t="s">
        <v>11</v>
      </c>
      <c r="G5234" s="146">
        <f t="shared" si="172"/>
        <v>1</v>
      </c>
      <c r="H5234" s="147">
        <f t="shared" si="173"/>
        <v>1</v>
      </c>
    </row>
    <row r="5235" spans="1:8" x14ac:dyDescent="0.35">
      <c r="A5235" s="144" t="s">
        <v>153</v>
      </c>
      <c r="B5235" s="145" t="s">
        <v>86</v>
      </c>
      <c r="C5235" s="145" t="s">
        <v>12</v>
      </c>
      <c r="D5235" s="146" t="str">
        <f>VLOOKUP(C5235,[0]!Data,2,)</f>
        <v>Nurse</v>
      </c>
      <c r="E5235" s="145">
        <v>1</v>
      </c>
      <c r="F5235" s="145" t="s">
        <v>11</v>
      </c>
      <c r="G5235" s="146">
        <f t="shared" ref="G5235:G5298" si="174">IF(F5235="Y",1,0)</f>
        <v>1</v>
      </c>
      <c r="H5235" s="147">
        <f t="shared" ref="H5235:H5298" si="175">IF(F5235="Y,N",1,1)</f>
        <v>1</v>
      </c>
    </row>
    <row r="5236" spans="1:8" x14ac:dyDescent="0.35">
      <c r="A5236" s="144" t="s">
        <v>153</v>
      </c>
      <c r="B5236" s="145" t="s">
        <v>86</v>
      </c>
      <c r="C5236" s="145" t="s">
        <v>12</v>
      </c>
      <c r="D5236" s="146" t="str">
        <f>VLOOKUP(C5236,[0]!Data,2,)</f>
        <v>Nurse</v>
      </c>
      <c r="E5236" s="145">
        <v>5</v>
      </c>
      <c r="F5236" s="145" t="s">
        <v>11</v>
      </c>
      <c r="G5236" s="146">
        <f t="shared" si="174"/>
        <v>1</v>
      </c>
      <c r="H5236" s="147">
        <f t="shared" si="175"/>
        <v>1</v>
      </c>
    </row>
    <row r="5237" spans="1:8" x14ac:dyDescent="0.35">
      <c r="A5237" s="144" t="s">
        <v>153</v>
      </c>
      <c r="B5237" s="145" t="s">
        <v>86</v>
      </c>
      <c r="C5237" s="145" t="s">
        <v>12</v>
      </c>
      <c r="D5237" s="146" t="str">
        <f>VLOOKUP(C5237,[0]!Data,2,)</f>
        <v>Nurse</v>
      </c>
      <c r="E5237" s="145">
        <v>4</v>
      </c>
      <c r="F5237" s="145" t="s">
        <v>11</v>
      </c>
      <c r="G5237" s="146">
        <f t="shared" si="174"/>
        <v>1</v>
      </c>
      <c r="H5237" s="147">
        <f t="shared" si="175"/>
        <v>1</v>
      </c>
    </row>
    <row r="5238" spans="1:8" x14ac:dyDescent="0.35">
      <c r="A5238" s="144" t="s">
        <v>153</v>
      </c>
      <c r="B5238" s="145" t="s">
        <v>86</v>
      </c>
      <c r="C5238" s="145" t="s">
        <v>12</v>
      </c>
      <c r="D5238" s="146" t="str">
        <f>VLOOKUP(C5238,[0]!Data,2,)</f>
        <v>Nurse</v>
      </c>
      <c r="E5238" s="145">
        <v>4</v>
      </c>
      <c r="F5238" s="145" t="s">
        <v>11</v>
      </c>
      <c r="G5238" s="146">
        <f t="shared" si="174"/>
        <v>1</v>
      </c>
      <c r="H5238" s="147">
        <f t="shared" si="175"/>
        <v>1</v>
      </c>
    </row>
    <row r="5239" spans="1:8" x14ac:dyDescent="0.35">
      <c r="A5239" s="144" t="s">
        <v>153</v>
      </c>
      <c r="B5239" s="145" t="s">
        <v>86</v>
      </c>
      <c r="C5239" s="145" t="s">
        <v>12</v>
      </c>
      <c r="D5239" s="146" t="str">
        <f>VLOOKUP(C5239,[0]!Data,2,)</f>
        <v>Nurse</v>
      </c>
      <c r="E5239" s="145">
        <v>3</v>
      </c>
      <c r="F5239" s="145" t="s">
        <v>11</v>
      </c>
      <c r="G5239" s="146">
        <f t="shared" si="174"/>
        <v>1</v>
      </c>
      <c r="H5239" s="147">
        <f t="shared" si="175"/>
        <v>1</v>
      </c>
    </row>
    <row r="5240" spans="1:8" x14ac:dyDescent="0.35">
      <c r="A5240" s="144" t="s">
        <v>153</v>
      </c>
      <c r="B5240" s="145" t="s">
        <v>86</v>
      </c>
      <c r="C5240" s="145" t="s">
        <v>12</v>
      </c>
      <c r="D5240" s="146" t="str">
        <f>VLOOKUP(C5240,[0]!Data,2,)</f>
        <v>Nurse</v>
      </c>
      <c r="E5240" s="145">
        <v>2</v>
      </c>
      <c r="F5240" s="145" t="s">
        <v>11</v>
      </c>
      <c r="G5240" s="146">
        <f t="shared" si="174"/>
        <v>1</v>
      </c>
      <c r="H5240" s="147">
        <f t="shared" si="175"/>
        <v>1</v>
      </c>
    </row>
    <row r="5241" spans="1:8" x14ac:dyDescent="0.35">
      <c r="A5241" s="144" t="s">
        <v>153</v>
      </c>
      <c r="B5241" s="145" t="s">
        <v>86</v>
      </c>
      <c r="C5241" s="145" t="s">
        <v>12</v>
      </c>
      <c r="D5241" s="146" t="str">
        <f>VLOOKUP(C5241,[0]!Data,2,)</f>
        <v>Nurse</v>
      </c>
      <c r="E5241" s="145">
        <v>1</v>
      </c>
      <c r="F5241" s="145" t="s">
        <v>11</v>
      </c>
      <c r="G5241" s="146">
        <f t="shared" si="174"/>
        <v>1</v>
      </c>
      <c r="H5241" s="147">
        <f t="shared" si="175"/>
        <v>1</v>
      </c>
    </row>
    <row r="5242" spans="1:8" x14ac:dyDescent="0.35">
      <c r="A5242" s="144" t="s">
        <v>153</v>
      </c>
      <c r="B5242" s="145" t="s">
        <v>86</v>
      </c>
      <c r="C5242" s="145" t="s">
        <v>24</v>
      </c>
      <c r="D5242" s="146" t="str">
        <f>VLOOKUP(C5242,[0]!Data,2,)</f>
        <v>Allied Health</v>
      </c>
      <c r="E5242" s="145">
        <v>3</v>
      </c>
      <c r="F5242" s="145" t="s">
        <v>11</v>
      </c>
      <c r="G5242" s="146">
        <f t="shared" si="174"/>
        <v>1</v>
      </c>
      <c r="H5242" s="147">
        <f t="shared" si="175"/>
        <v>1</v>
      </c>
    </row>
    <row r="5243" spans="1:8" x14ac:dyDescent="0.35">
      <c r="A5243" s="144" t="s">
        <v>153</v>
      </c>
      <c r="B5243" s="145" t="s">
        <v>86</v>
      </c>
      <c r="C5243" s="145" t="s">
        <v>15</v>
      </c>
      <c r="D5243" s="146" t="str">
        <f>VLOOKUP(C5243,[0]!Data,2,)</f>
        <v>Allied Health</v>
      </c>
      <c r="E5243" s="145">
        <v>2</v>
      </c>
      <c r="F5243" s="145" t="s">
        <v>11</v>
      </c>
      <c r="G5243" s="146">
        <f t="shared" si="174"/>
        <v>1</v>
      </c>
      <c r="H5243" s="147">
        <f t="shared" si="175"/>
        <v>1</v>
      </c>
    </row>
    <row r="5244" spans="1:8" x14ac:dyDescent="0.35">
      <c r="A5244" s="144" t="s">
        <v>153</v>
      </c>
      <c r="B5244" s="145" t="s">
        <v>86</v>
      </c>
      <c r="C5244" s="145" t="s">
        <v>10</v>
      </c>
      <c r="D5244" s="146" t="str">
        <f>VLOOKUP(C5244,[0]!Data,2,)</f>
        <v>Doctor</v>
      </c>
      <c r="E5244" s="145">
        <v>2</v>
      </c>
      <c r="F5244" s="145" t="s">
        <v>11</v>
      </c>
      <c r="G5244" s="146">
        <f t="shared" si="174"/>
        <v>1</v>
      </c>
      <c r="H5244" s="147">
        <f t="shared" si="175"/>
        <v>1</v>
      </c>
    </row>
    <row r="5245" spans="1:8" x14ac:dyDescent="0.35">
      <c r="A5245" s="144" t="s">
        <v>153</v>
      </c>
      <c r="B5245" s="145" t="s">
        <v>86</v>
      </c>
      <c r="C5245" s="145" t="s">
        <v>10</v>
      </c>
      <c r="D5245" s="146" t="str">
        <f>VLOOKUP(C5245,[0]!Data,2,)</f>
        <v>Doctor</v>
      </c>
      <c r="E5245" s="145">
        <v>2</v>
      </c>
      <c r="F5245" s="145" t="s">
        <v>11</v>
      </c>
      <c r="G5245" s="146">
        <f t="shared" si="174"/>
        <v>1</v>
      </c>
      <c r="H5245" s="147">
        <f t="shared" si="175"/>
        <v>1</v>
      </c>
    </row>
    <row r="5246" spans="1:8" x14ac:dyDescent="0.35">
      <c r="A5246" s="144" t="s">
        <v>153</v>
      </c>
      <c r="B5246" s="145" t="s">
        <v>86</v>
      </c>
      <c r="C5246" s="145" t="s">
        <v>10</v>
      </c>
      <c r="D5246" s="146" t="str">
        <f>VLOOKUP(C5246,[0]!Data,2,)</f>
        <v>Doctor</v>
      </c>
      <c r="E5246" s="145">
        <v>1</v>
      </c>
      <c r="F5246" s="145" t="s">
        <v>11</v>
      </c>
      <c r="G5246" s="146">
        <f t="shared" si="174"/>
        <v>1</v>
      </c>
      <c r="H5246" s="147">
        <f t="shared" si="175"/>
        <v>1</v>
      </c>
    </row>
    <row r="5247" spans="1:8" x14ac:dyDescent="0.35">
      <c r="A5247" s="144" t="s">
        <v>153</v>
      </c>
      <c r="B5247" s="145" t="s">
        <v>42</v>
      </c>
      <c r="C5247" s="145" t="s">
        <v>12</v>
      </c>
      <c r="D5247" s="146" t="str">
        <f>VLOOKUP(C5247,[0]!Data,2,)</f>
        <v>Nurse</v>
      </c>
      <c r="E5247" s="145">
        <v>1</v>
      </c>
      <c r="F5247" s="145" t="s">
        <v>11</v>
      </c>
      <c r="G5247" s="146">
        <f t="shared" si="174"/>
        <v>1</v>
      </c>
      <c r="H5247" s="147">
        <f t="shared" si="175"/>
        <v>1</v>
      </c>
    </row>
    <row r="5248" spans="1:8" x14ac:dyDescent="0.35">
      <c r="A5248" s="144" t="s">
        <v>153</v>
      </c>
      <c r="B5248" s="145" t="s">
        <v>42</v>
      </c>
      <c r="C5248" s="145" t="s">
        <v>12</v>
      </c>
      <c r="D5248" s="146" t="str">
        <f>VLOOKUP(C5248,[0]!Data,2,)</f>
        <v>Nurse</v>
      </c>
      <c r="E5248" s="145">
        <v>3</v>
      </c>
      <c r="F5248" s="145" t="s">
        <v>11</v>
      </c>
      <c r="G5248" s="146">
        <f t="shared" si="174"/>
        <v>1</v>
      </c>
      <c r="H5248" s="147">
        <f t="shared" si="175"/>
        <v>1</v>
      </c>
    </row>
    <row r="5249" spans="1:8" x14ac:dyDescent="0.35">
      <c r="A5249" s="144" t="s">
        <v>153</v>
      </c>
      <c r="B5249" s="145" t="s">
        <v>42</v>
      </c>
      <c r="C5249" s="145" t="s">
        <v>12</v>
      </c>
      <c r="D5249" s="146" t="str">
        <f>VLOOKUP(C5249,[0]!Data,2,)</f>
        <v>Nurse</v>
      </c>
      <c r="E5249" s="145">
        <v>5</v>
      </c>
      <c r="F5249" s="145" t="s">
        <v>11</v>
      </c>
      <c r="G5249" s="146">
        <f t="shared" si="174"/>
        <v>1</v>
      </c>
      <c r="H5249" s="147">
        <f t="shared" si="175"/>
        <v>1</v>
      </c>
    </row>
    <row r="5250" spans="1:8" x14ac:dyDescent="0.35">
      <c r="A5250" s="144" t="s">
        <v>153</v>
      </c>
      <c r="B5250" s="145" t="s">
        <v>42</v>
      </c>
      <c r="C5250" s="145" t="s">
        <v>10</v>
      </c>
      <c r="D5250" s="146" t="str">
        <f>VLOOKUP(C5250,[0]!Data,2,)</f>
        <v>Doctor</v>
      </c>
      <c r="E5250" s="145">
        <v>5</v>
      </c>
      <c r="F5250" s="145" t="s">
        <v>11</v>
      </c>
      <c r="G5250" s="146">
        <f t="shared" si="174"/>
        <v>1</v>
      </c>
      <c r="H5250" s="147">
        <f t="shared" si="175"/>
        <v>1</v>
      </c>
    </row>
    <row r="5251" spans="1:8" x14ac:dyDescent="0.35">
      <c r="A5251" s="144" t="s">
        <v>153</v>
      </c>
      <c r="B5251" s="145" t="s">
        <v>42</v>
      </c>
      <c r="C5251" s="145" t="s">
        <v>12</v>
      </c>
      <c r="D5251" s="146" t="str">
        <f>VLOOKUP(C5251,[0]!Data,2,)</f>
        <v>Nurse</v>
      </c>
      <c r="E5251" s="145">
        <v>5</v>
      </c>
      <c r="F5251" s="145" t="s">
        <v>11</v>
      </c>
      <c r="G5251" s="146">
        <f t="shared" si="174"/>
        <v>1</v>
      </c>
      <c r="H5251" s="147">
        <f t="shared" si="175"/>
        <v>1</v>
      </c>
    </row>
    <row r="5252" spans="1:8" x14ac:dyDescent="0.35">
      <c r="A5252" s="144" t="s">
        <v>153</v>
      </c>
      <c r="B5252" s="145" t="s">
        <v>42</v>
      </c>
      <c r="C5252" s="145" t="s">
        <v>10</v>
      </c>
      <c r="D5252" s="146" t="str">
        <f>VLOOKUP(C5252,[0]!Data,2,)</f>
        <v>Doctor</v>
      </c>
      <c r="E5252" s="145">
        <v>1</v>
      </c>
      <c r="F5252" s="145" t="s">
        <v>11</v>
      </c>
      <c r="G5252" s="146">
        <f t="shared" si="174"/>
        <v>1</v>
      </c>
      <c r="H5252" s="147">
        <f t="shared" si="175"/>
        <v>1</v>
      </c>
    </row>
    <row r="5253" spans="1:8" x14ac:dyDescent="0.35">
      <c r="A5253" s="144" t="s">
        <v>153</v>
      </c>
      <c r="B5253" s="145" t="s">
        <v>42</v>
      </c>
      <c r="C5253" s="145" t="s">
        <v>77</v>
      </c>
      <c r="D5253" s="146" t="str">
        <f>VLOOKUP(C5253,[0]!Data,2,)</f>
        <v>Allied Health</v>
      </c>
      <c r="E5253" s="145">
        <v>4</v>
      </c>
      <c r="F5253" s="145" t="s">
        <v>11</v>
      </c>
      <c r="G5253" s="146">
        <f t="shared" si="174"/>
        <v>1</v>
      </c>
      <c r="H5253" s="147">
        <f t="shared" si="175"/>
        <v>1</v>
      </c>
    </row>
    <row r="5254" spans="1:8" x14ac:dyDescent="0.35">
      <c r="A5254" s="144" t="s">
        <v>153</v>
      </c>
      <c r="B5254" s="145" t="s">
        <v>42</v>
      </c>
      <c r="C5254" s="145" t="s">
        <v>12</v>
      </c>
      <c r="D5254" s="146" t="str">
        <f>VLOOKUP(C5254,[0]!Data,2,)</f>
        <v>Nurse</v>
      </c>
      <c r="E5254" s="145">
        <v>5</v>
      </c>
      <c r="F5254" s="145" t="s">
        <v>11</v>
      </c>
      <c r="G5254" s="146">
        <f t="shared" si="174"/>
        <v>1</v>
      </c>
      <c r="H5254" s="147">
        <f t="shared" si="175"/>
        <v>1</v>
      </c>
    </row>
    <row r="5255" spans="1:8" x14ac:dyDescent="0.35">
      <c r="A5255" s="144" t="s">
        <v>153</v>
      </c>
      <c r="B5255" s="145" t="s">
        <v>42</v>
      </c>
      <c r="C5255" s="145" t="s">
        <v>77</v>
      </c>
      <c r="D5255" s="146" t="str">
        <f>VLOOKUP(C5255,[0]!Data,2,)</f>
        <v>Allied Health</v>
      </c>
      <c r="E5255" s="145">
        <v>1</v>
      </c>
      <c r="F5255" s="145" t="s">
        <v>11</v>
      </c>
      <c r="G5255" s="146">
        <f t="shared" si="174"/>
        <v>1</v>
      </c>
      <c r="H5255" s="147">
        <f t="shared" si="175"/>
        <v>1</v>
      </c>
    </row>
    <row r="5256" spans="1:8" x14ac:dyDescent="0.35">
      <c r="A5256" s="144" t="s">
        <v>153</v>
      </c>
      <c r="B5256" s="145" t="s">
        <v>42</v>
      </c>
      <c r="C5256" s="145" t="s">
        <v>12</v>
      </c>
      <c r="D5256" s="146" t="str">
        <f>VLOOKUP(C5256,[0]!Data,2,)</f>
        <v>Nurse</v>
      </c>
      <c r="E5256" s="145">
        <v>3</v>
      </c>
      <c r="F5256" s="145" t="s">
        <v>11</v>
      </c>
      <c r="G5256" s="146">
        <f t="shared" si="174"/>
        <v>1</v>
      </c>
      <c r="H5256" s="147">
        <f t="shared" si="175"/>
        <v>1</v>
      </c>
    </row>
    <row r="5257" spans="1:8" x14ac:dyDescent="0.35">
      <c r="A5257" s="144" t="s">
        <v>153</v>
      </c>
      <c r="B5257" s="145" t="s">
        <v>42</v>
      </c>
      <c r="C5257" s="145" t="s">
        <v>10</v>
      </c>
      <c r="D5257" s="146" t="str">
        <f>VLOOKUP(C5257,[0]!Data,2,)</f>
        <v>Doctor</v>
      </c>
      <c r="E5257" s="145">
        <v>4</v>
      </c>
      <c r="F5257" s="145" t="s">
        <v>11</v>
      </c>
      <c r="G5257" s="146">
        <f t="shared" si="174"/>
        <v>1</v>
      </c>
      <c r="H5257" s="147">
        <f t="shared" si="175"/>
        <v>1</v>
      </c>
    </row>
    <row r="5258" spans="1:8" x14ac:dyDescent="0.35">
      <c r="A5258" s="144" t="s">
        <v>153</v>
      </c>
      <c r="B5258" s="145" t="s">
        <v>42</v>
      </c>
      <c r="C5258" s="145" t="s">
        <v>10</v>
      </c>
      <c r="D5258" s="146" t="str">
        <f>VLOOKUP(C5258,[0]!Data,2,)</f>
        <v>Doctor</v>
      </c>
      <c r="E5258" s="145">
        <v>1</v>
      </c>
      <c r="F5258" s="145" t="s">
        <v>11</v>
      </c>
      <c r="G5258" s="146">
        <f t="shared" si="174"/>
        <v>1</v>
      </c>
      <c r="H5258" s="147">
        <f t="shared" si="175"/>
        <v>1</v>
      </c>
    </row>
    <row r="5259" spans="1:8" x14ac:dyDescent="0.35">
      <c r="A5259" s="144" t="s">
        <v>153</v>
      </c>
      <c r="B5259" s="145" t="s">
        <v>26</v>
      </c>
      <c r="C5259" s="145" t="s">
        <v>24</v>
      </c>
      <c r="D5259" s="146" t="str">
        <f>VLOOKUP(C5259,[0]!Data,2,)</f>
        <v>Allied Health</v>
      </c>
      <c r="E5259" s="145">
        <v>3</v>
      </c>
      <c r="F5259" s="145" t="s">
        <v>11</v>
      </c>
      <c r="G5259" s="146">
        <f t="shared" si="174"/>
        <v>1</v>
      </c>
      <c r="H5259" s="147">
        <f t="shared" si="175"/>
        <v>1</v>
      </c>
    </row>
    <row r="5260" spans="1:8" x14ac:dyDescent="0.35">
      <c r="A5260" s="144" t="s">
        <v>153</v>
      </c>
      <c r="B5260" s="145" t="s">
        <v>26</v>
      </c>
      <c r="C5260" s="145" t="s">
        <v>12</v>
      </c>
      <c r="D5260" s="146" t="str">
        <f>VLOOKUP(C5260,[0]!Data,2,)</f>
        <v>Nurse</v>
      </c>
      <c r="E5260" s="145">
        <v>5</v>
      </c>
      <c r="F5260" s="145" t="s">
        <v>11</v>
      </c>
      <c r="G5260" s="146">
        <f t="shared" si="174"/>
        <v>1</v>
      </c>
      <c r="H5260" s="147">
        <f t="shared" si="175"/>
        <v>1</v>
      </c>
    </row>
    <row r="5261" spans="1:8" x14ac:dyDescent="0.35">
      <c r="A5261" s="144" t="s">
        <v>153</v>
      </c>
      <c r="B5261" s="145" t="s">
        <v>26</v>
      </c>
      <c r="C5261" s="145" t="s">
        <v>12</v>
      </c>
      <c r="D5261" s="146" t="str">
        <f>VLOOKUP(C5261,[0]!Data,2,)</f>
        <v>Nurse</v>
      </c>
      <c r="E5261" s="145">
        <v>3</v>
      </c>
      <c r="F5261" s="145" t="s">
        <v>11</v>
      </c>
      <c r="G5261" s="146">
        <f t="shared" si="174"/>
        <v>1</v>
      </c>
      <c r="H5261" s="147">
        <f t="shared" si="175"/>
        <v>1</v>
      </c>
    </row>
    <row r="5262" spans="1:8" x14ac:dyDescent="0.35">
      <c r="A5262" s="144" t="s">
        <v>153</v>
      </c>
      <c r="B5262" s="145" t="s">
        <v>26</v>
      </c>
      <c r="C5262" s="145" t="s">
        <v>35</v>
      </c>
      <c r="D5262" s="146" t="str">
        <f>VLOOKUP(C5262,[0]!Data,2,)</f>
        <v>Allied Health</v>
      </c>
      <c r="E5262" s="145">
        <v>5</v>
      </c>
      <c r="F5262" s="145" t="s">
        <v>11</v>
      </c>
      <c r="G5262" s="146">
        <f t="shared" si="174"/>
        <v>1</v>
      </c>
      <c r="H5262" s="147">
        <f t="shared" si="175"/>
        <v>1</v>
      </c>
    </row>
    <row r="5263" spans="1:8" x14ac:dyDescent="0.35">
      <c r="A5263" s="144" t="s">
        <v>153</v>
      </c>
      <c r="B5263" s="145" t="s">
        <v>48</v>
      </c>
      <c r="C5263" s="145" t="s">
        <v>35</v>
      </c>
      <c r="D5263" s="146" t="str">
        <f>VLOOKUP(C5263,[0]!Data,2,)</f>
        <v>Allied Health</v>
      </c>
      <c r="E5263" s="145">
        <v>5</v>
      </c>
      <c r="F5263" s="145" t="s">
        <v>11</v>
      </c>
      <c r="G5263" s="146">
        <f t="shared" si="174"/>
        <v>1</v>
      </c>
      <c r="H5263" s="147">
        <f t="shared" si="175"/>
        <v>1</v>
      </c>
    </row>
    <row r="5264" spans="1:8" x14ac:dyDescent="0.35">
      <c r="A5264" s="144" t="s">
        <v>153</v>
      </c>
      <c r="B5264" s="145" t="s">
        <v>48</v>
      </c>
      <c r="C5264" s="145" t="s">
        <v>35</v>
      </c>
      <c r="D5264" s="146" t="str">
        <f>VLOOKUP(C5264,[0]!Data,2,)</f>
        <v>Allied Health</v>
      </c>
      <c r="E5264" s="145">
        <v>5</v>
      </c>
      <c r="F5264" s="145" t="s">
        <v>11</v>
      </c>
      <c r="G5264" s="146">
        <f t="shared" si="174"/>
        <v>1</v>
      </c>
      <c r="H5264" s="147">
        <f t="shared" si="175"/>
        <v>1</v>
      </c>
    </row>
    <row r="5265" spans="1:8" x14ac:dyDescent="0.35">
      <c r="A5265" s="144" t="s">
        <v>153</v>
      </c>
      <c r="B5265" s="145" t="s">
        <v>19</v>
      </c>
      <c r="C5265" s="145" t="s">
        <v>12</v>
      </c>
      <c r="D5265" s="146" t="str">
        <f>VLOOKUP(C5265,[0]!Data,2,)</f>
        <v>Nurse</v>
      </c>
      <c r="E5265" s="145">
        <v>4</v>
      </c>
      <c r="F5265" s="145" t="s">
        <v>11</v>
      </c>
      <c r="G5265" s="146">
        <f t="shared" si="174"/>
        <v>1</v>
      </c>
      <c r="H5265" s="147">
        <f t="shared" si="175"/>
        <v>1</v>
      </c>
    </row>
    <row r="5266" spans="1:8" x14ac:dyDescent="0.35">
      <c r="A5266" s="144" t="s">
        <v>153</v>
      </c>
      <c r="B5266" s="145" t="s">
        <v>33</v>
      </c>
      <c r="C5266" s="145" t="s">
        <v>12</v>
      </c>
      <c r="D5266" s="146" t="str">
        <f>VLOOKUP(C5266,[0]!Data,2,)</f>
        <v>Nurse</v>
      </c>
      <c r="E5266" s="145">
        <v>4</v>
      </c>
      <c r="F5266" s="145" t="s">
        <v>11</v>
      </c>
      <c r="G5266" s="146">
        <f t="shared" si="174"/>
        <v>1</v>
      </c>
      <c r="H5266" s="147">
        <f t="shared" si="175"/>
        <v>1</v>
      </c>
    </row>
    <row r="5267" spans="1:8" x14ac:dyDescent="0.35">
      <c r="A5267" s="144" t="s">
        <v>153</v>
      </c>
      <c r="B5267" s="145" t="s">
        <v>33</v>
      </c>
      <c r="C5267" s="145" t="s">
        <v>12</v>
      </c>
      <c r="D5267" s="146" t="str">
        <f>VLOOKUP(C5267,[0]!Data,2,)</f>
        <v>Nurse</v>
      </c>
      <c r="E5267" s="145">
        <v>3</v>
      </c>
      <c r="F5267" s="145" t="s">
        <v>11</v>
      </c>
      <c r="G5267" s="146">
        <f t="shared" si="174"/>
        <v>1</v>
      </c>
      <c r="H5267" s="147">
        <f t="shared" si="175"/>
        <v>1</v>
      </c>
    </row>
    <row r="5268" spans="1:8" x14ac:dyDescent="0.35">
      <c r="A5268" s="144" t="s">
        <v>153</v>
      </c>
      <c r="B5268" s="145" t="s">
        <v>33</v>
      </c>
      <c r="C5268" s="145" t="s">
        <v>12</v>
      </c>
      <c r="D5268" s="146" t="str">
        <f>VLOOKUP(C5268,[0]!Data,2,)</f>
        <v>Nurse</v>
      </c>
      <c r="E5268" s="145">
        <v>4</v>
      </c>
      <c r="F5268" s="145" t="s">
        <v>11</v>
      </c>
      <c r="G5268" s="146">
        <f t="shared" si="174"/>
        <v>1</v>
      </c>
      <c r="H5268" s="147">
        <f t="shared" si="175"/>
        <v>1</v>
      </c>
    </row>
    <row r="5269" spans="1:8" x14ac:dyDescent="0.35">
      <c r="A5269" s="144" t="s">
        <v>153</v>
      </c>
      <c r="B5269" s="145" t="s">
        <v>33</v>
      </c>
      <c r="C5269" s="145" t="s">
        <v>12</v>
      </c>
      <c r="D5269" s="146" t="str">
        <f>VLOOKUP(C5269,[0]!Data,2,)</f>
        <v>Nurse</v>
      </c>
      <c r="E5269" s="145">
        <v>1</v>
      </c>
      <c r="F5269" s="145" t="s">
        <v>11</v>
      </c>
      <c r="G5269" s="146">
        <f t="shared" si="174"/>
        <v>1</v>
      </c>
      <c r="H5269" s="147">
        <f t="shared" si="175"/>
        <v>1</v>
      </c>
    </row>
    <row r="5270" spans="1:8" x14ac:dyDescent="0.35">
      <c r="A5270" s="144" t="s">
        <v>153</v>
      </c>
      <c r="B5270" s="145" t="s">
        <v>33</v>
      </c>
      <c r="C5270" s="145" t="s">
        <v>12</v>
      </c>
      <c r="D5270" s="146" t="str">
        <f>VLOOKUP(C5270,[0]!Data,2,)</f>
        <v>Nurse</v>
      </c>
      <c r="E5270" s="145">
        <v>2</v>
      </c>
      <c r="F5270" s="145" t="s">
        <v>11</v>
      </c>
      <c r="G5270" s="146">
        <f t="shared" si="174"/>
        <v>1</v>
      </c>
      <c r="H5270" s="147">
        <f t="shared" si="175"/>
        <v>1</v>
      </c>
    </row>
    <row r="5271" spans="1:8" x14ac:dyDescent="0.35">
      <c r="A5271" s="144" t="s">
        <v>153</v>
      </c>
      <c r="B5271" s="145" t="s">
        <v>33</v>
      </c>
      <c r="C5271" s="145" t="s">
        <v>12</v>
      </c>
      <c r="D5271" s="146" t="str">
        <f>VLOOKUP(C5271,[0]!Data,2,)</f>
        <v>Nurse</v>
      </c>
      <c r="E5271" s="145">
        <v>4</v>
      </c>
      <c r="F5271" s="145" t="s">
        <v>11</v>
      </c>
      <c r="G5271" s="146">
        <f t="shared" si="174"/>
        <v>1</v>
      </c>
      <c r="H5271" s="147">
        <f t="shared" si="175"/>
        <v>1</v>
      </c>
    </row>
    <row r="5272" spans="1:8" x14ac:dyDescent="0.35">
      <c r="A5272" s="144" t="s">
        <v>153</v>
      </c>
      <c r="B5272" s="145" t="s">
        <v>33</v>
      </c>
      <c r="C5272" s="145" t="s">
        <v>12</v>
      </c>
      <c r="D5272" s="146" t="str">
        <f>VLOOKUP(C5272,[0]!Data,2,)</f>
        <v>Nurse</v>
      </c>
      <c r="E5272" s="145">
        <v>3</v>
      </c>
      <c r="F5272" s="145" t="s">
        <v>11</v>
      </c>
      <c r="G5272" s="146">
        <f t="shared" si="174"/>
        <v>1</v>
      </c>
      <c r="H5272" s="147">
        <f t="shared" si="175"/>
        <v>1</v>
      </c>
    </row>
    <row r="5273" spans="1:8" x14ac:dyDescent="0.35">
      <c r="A5273" s="144" t="s">
        <v>153</v>
      </c>
      <c r="B5273" s="145" t="s">
        <v>33</v>
      </c>
      <c r="C5273" s="145" t="s">
        <v>12</v>
      </c>
      <c r="D5273" s="146" t="str">
        <f>VLOOKUP(C5273,[0]!Data,2,)</f>
        <v>Nurse</v>
      </c>
      <c r="E5273" s="145">
        <v>1</v>
      </c>
      <c r="F5273" s="145" t="s">
        <v>11</v>
      </c>
      <c r="G5273" s="146">
        <f t="shared" si="174"/>
        <v>1</v>
      </c>
      <c r="H5273" s="147">
        <f t="shared" si="175"/>
        <v>1</v>
      </c>
    </row>
    <row r="5274" spans="1:8" x14ac:dyDescent="0.35">
      <c r="A5274" s="144" t="s">
        <v>153</v>
      </c>
      <c r="B5274" s="145" t="s">
        <v>33</v>
      </c>
      <c r="C5274" s="145" t="s">
        <v>12</v>
      </c>
      <c r="D5274" s="146" t="str">
        <f>VLOOKUP(C5274,[0]!Data,2,)</f>
        <v>Nurse</v>
      </c>
      <c r="E5274" s="145">
        <v>5</v>
      </c>
      <c r="F5274" s="145" t="s">
        <v>11</v>
      </c>
      <c r="G5274" s="146">
        <f t="shared" si="174"/>
        <v>1</v>
      </c>
      <c r="H5274" s="147">
        <f t="shared" si="175"/>
        <v>1</v>
      </c>
    </row>
    <row r="5275" spans="1:8" x14ac:dyDescent="0.35">
      <c r="A5275" s="144" t="s">
        <v>153</v>
      </c>
      <c r="B5275" s="145" t="s">
        <v>33</v>
      </c>
      <c r="C5275" s="145" t="s">
        <v>12</v>
      </c>
      <c r="D5275" s="146" t="str">
        <f>VLOOKUP(C5275,[0]!Data,2,)</f>
        <v>Nurse</v>
      </c>
      <c r="E5275" s="145">
        <v>3</v>
      </c>
      <c r="F5275" s="145" t="s">
        <v>11</v>
      </c>
      <c r="G5275" s="146">
        <f t="shared" si="174"/>
        <v>1</v>
      </c>
      <c r="H5275" s="147">
        <f t="shared" si="175"/>
        <v>1</v>
      </c>
    </row>
    <row r="5276" spans="1:8" x14ac:dyDescent="0.35">
      <c r="A5276" s="144" t="s">
        <v>153</v>
      </c>
      <c r="B5276" s="145" t="s">
        <v>33</v>
      </c>
      <c r="C5276" s="145" t="s">
        <v>12</v>
      </c>
      <c r="D5276" s="146" t="str">
        <f>VLOOKUP(C5276,[0]!Data,2,)</f>
        <v>Nurse</v>
      </c>
      <c r="E5276" s="145">
        <v>4</v>
      </c>
      <c r="F5276" s="145" t="s">
        <v>11</v>
      </c>
      <c r="G5276" s="146">
        <f t="shared" si="174"/>
        <v>1</v>
      </c>
      <c r="H5276" s="147">
        <f t="shared" si="175"/>
        <v>1</v>
      </c>
    </row>
    <row r="5277" spans="1:8" x14ac:dyDescent="0.35">
      <c r="A5277" s="144" t="s">
        <v>153</v>
      </c>
      <c r="B5277" s="145" t="s">
        <v>33</v>
      </c>
      <c r="C5277" s="145" t="s">
        <v>12</v>
      </c>
      <c r="D5277" s="146" t="str">
        <f>VLOOKUP(C5277,[0]!Data,2,)</f>
        <v>Nurse</v>
      </c>
      <c r="E5277" s="145">
        <v>1</v>
      </c>
      <c r="F5277" s="145" t="s">
        <v>11</v>
      </c>
      <c r="G5277" s="146">
        <f t="shared" si="174"/>
        <v>1</v>
      </c>
      <c r="H5277" s="147">
        <f t="shared" si="175"/>
        <v>1</v>
      </c>
    </row>
    <row r="5278" spans="1:8" x14ac:dyDescent="0.35">
      <c r="A5278" s="144" t="s">
        <v>153</v>
      </c>
      <c r="B5278" s="145" t="s">
        <v>19</v>
      </c>
      <c r="C5278" s="145" t="s">
        <v>12</v>
      </c>
      <c r="D5278" s="146" t="str">
        <f>VLOOKUP(C5278,[0]!Data,2,)</f>
        <v>Nurse</v>
      </c>
      <c r="E5278" s="145">
        <v>4</v>
      </c>
      <c r="F5278" s="145" t="s">
        <v>11</v>
      </c>
      <c r="G5278" s="146">
        <f t="shared" si="174"/>
        <v>1</v>
      </c>
      <c r="H5278" s="147">
        <f t="shared" si="175"/>
        <v>1</v>
      </c>
    </row>
    <row r="5279" spans="1:8" x14ac:dyDescent="0.35">
      <c r="A5279" s="144" t="s">
        <v>153</v>
      </c>
      <c r="B5279" s="145" t="s">
        <v>19</v>
      </c>
      <c r="C5279" s="145" t="s">
        <v>14</v>
      </c>
      <c r="D5279" s="146" t="str">
        <f>VLOOKUP(C5279,[0]!Data,2,)</f>
        <v>Ancillary Staff</v>
      </c>
      <c r="E5279" s="145">
        <v>4</v>
      </c>
      <c r="F5279" s="145" t="s">
        <v>11</v>
      </c>
      <c r="G5279" s="146">
        <f t="shared" si="174"/>
        <v>1</v>
      </c>
      <c r="H5279" s="147">
        <f t="shared" si="175"/>
        <v>1</v>
      </c>
    </row>
    <row r="5280" spans="1:8" x14ac:dyDescent="0.35">
      <c r="A5280" s="144" t="s">
        <v>153</v>
      </c>
      <c r="B5280" s="145" t="s">
        <v>19</v>
      </c>
      <c r="C5280" s="145" t="s">
        <v>14</v>
      </c>
      <c r="D5280" s="146" t="str">
        <f>VLOOKUP(C5280,[0]!Data,2,)</f>
        <v>Ancillary Staff</v>
      </c>
      <c r="E5280" s="145">
        <v>5</v>
      </c>
      <c r="F5280" s="145" t="s">
        <v>11</v>
      </c>
      <c r="G5280" s="146">
        <f t="shared" si="174"/>
        <v>1</v>
      </c>
      <c r="H5280" s="147">
        <f t="shared" si="175"/>
        <v>1</v>
      </c>
    </row>
    <row r="5281" spans="1:8" x14ac:dyDescent="0.35">
      <c r="A5281" s="144" t="s">
        <v>153</v>
      </c>
      <c r="B5281" s="145" t="s">
        <v>19</v>
      </c>
      <c r="C5281" s="145" t="s">
        <v>10</v>
      </c>
      <c r="D5281" s="146" t="str">
        <f>VLOOKUP(C5281,[0]!Data,2,)</f>
        <v>Doctor</v>
      </c>
      <c r="E5281" s="145">
        <v>4</v>
      </c>
      <c r="F5281" s="145" t="s">
        <v>11</v>
      </c>
      <c r="G5281" s="146">
        <f t="shared" si="174"/>
        <v>1</v>
      </c>
      <c r="H5281" s="147">
        <f t="shared" si="175"/>
        <v>1</v>
      </c>
    </row>
    <row r="5282" spans="1:8" x14ac:dyDescent="0.35">
      <c r="A5282" s="144" t="s">
        <v>153</v>
      </c>
      <c r="B5282" s="145" t="s">
        <v>41</v>
      </c>
      <c r="C5282" s="145" t="s">
        <v>78</v>
      </c>
      <c r="D5282" s="146" t="str">
        <f>VLOOKUP(C5282,[0]!Data,2,)</f>
        <v>Ancillary Staff</v>
      </c>
      <c r="E5282" s="145">
        <v>4</v>
      </c>
      <c r="F5282" s="145" t="s">
        <v>11</v>
      </c>
      <c r="G5282" s="146">
        <f t="shared" si="174"/>
        <v>1</v>
      </c>
      <c r="H5282" s="147">
        <f t="shared" si="175"/>
        <v>1</v>
      </c>
    </row>
    <row r="5283" spans="1:8" x14ac:dyDescent="0.35">
      <c r="A5283" s="144" t="s">
        <v>153</v>
      </c>
      <c r="B5283" s="145" t="s">
        <v>41</v>
      </c>
      <c r="C5283" s="145" t="s">
        <v>10</v>
      </c>
      <c r="D5283" s="146" t="str">
        <f>VLOOKUP(C5283,[0]!Data,2,)</f>
        <v>Doctor</v>
      </c>
      <c r="E5283" s="145">
        <v>4</v>
      </c>
      <c r="F5283" s="145" t="s">
        <v>11</v>
      </c>
      <c r="G5283" s="146">
        <f t="shared" si="174"/>
        <v>1</v>
      </c>
      <c r="H5283" s="147">
        <f t="shared" si="175"/>
        <v>1</v>
      </c>
    </row>
    <row r="5284" spans="1:8" x14ac:dyDescent="0.35">
      <c r="A5284" s="144" t="s">
        <v>153</v>
      </c>
      <c r="B5284" s="145" t="s">
        <v>41</v>
      </c>
      <c r="C5284" s="145" t="s">
        <v>32</v>
      </c>
      <c r="D5284" s="146" t="str">
        <f>VLOOKUP(C5284,[0]!Data,2,)</f>
        <v>Allied Health</v>
      </c>
      <c r="E5284" s="145">
        <v>4</v>
      </c>
      <c r="F5284" s="145" t="s">
        <v>11</v>
      </c>
      <c r="G5284" s="146">
        <f t="shared" si="174"/>
        <v>1</v>
      </c>
      <c r="H5284" s="147">
        <f t="shared" si="175"/>
        <v>1</v>
      </c>
    </row>
    <row r="5285" spans="1:8" x14ac:dyDescent="0.35">
      <c r="A5285" s="144" t="s">
        <v>153</v>
      </c>
      <c r="B5285" s="145" t="s">
        <v>41</v>
      </c>
      <c r="C5285" s="145" t="s">
        <v>155</v>
      </c>
      <c r="D5285" s="146" t="str">
        <f>VLOOKUP(C5285,[0]!Data,2,)</f>
        <v>Ancillary Staff</v>
      </c>
      <c r="E5285" s="145">
        <v>1</v>
      </c>
      <c r="F5285" s="145" t="s">
        <v>11</v>
      </c>
      <c r="G5285" s="146">
        <f t="shared" si="174"/>
        <v>1</v>
      </c>
      <c r="H5285" s="147">
        <f t="shared" si="175"/>
        <v>1</v>
      </c>
    </row>
    <row r="5286" spans="1:8" x14ac:dyDescent="0.35">
      <c r="A5286" s="144" t="s">
        <v>153</v>
      </c>
      <c r="B5286" s="145" t="s">
        <v>45</v>
      </c>
      <c r="C5286" s="145" t="s">
        <v>38</v>
      </c>
      <c r="D5286" s="146" t="str">
        <f>VLOOKUP(C5286,[0]!Data,2,)</f>
        <v>Ancillary Staff</v>
      </c>
      <c r="E5286" s="145">
        <v>5</v>
      </c>
      <c r="F5286" s="145" t="s">
        <v>11</v>
      </c>
      <c r="G5286" s="146">
        <f t="shared" si="174"/>
        <v>1</v>
      </c>
      <c r="H5286" s="147">
        <f t="shared" si="175"/>
        <v>1</v>
      </c>
    </row>
    <row r="5287" spans="1:8" x14ac:dyDescent="0.35">
      <c r="A5287" s="144" t="s">
        <v>153</v>
      </c>
      <c r="B5287" s="145" t="s">
        <v>45</v>
      </c>
      <c r="C5287" s="145" t="s">
        <v>12</v>
      </c>
      <c r="D5287" s="146" t="str">
        <f>VLOOKUP(C5287,[0]!Data,2,)</f>
        <v>Nurse</v>
      </c>
      <c r="E5287" s="145">
        <v>5</v>
      </c>
      <c r="F5287" s="145" t="s">
        <v>11</v>
      </c>
      <c r="G5287" s="146">
        <f t="shared" si="174"/>
        <v>1</v>
      </c>
      <c r="H5287" s="147">
        <f t="shared" si="175"/>
        <v>1</v>
      </c>
    </row>
    <row r="5288" spans="1:8" x14ac:dyDescent="0.35">
      <c r="A5288" s="144" t="s">
        <v>153</v>
      </c>
      <c r="B5288" s="145" t="s">
        <v>45</v>
      </c>
      <c r="C5288" s="145" t="s">
        <v>12</v>
      </c>
      <c r="D5288" s="146" t="str">
        <f>VLOOKUP(C5288,[0]!Data,2,)</f>
        <v>Nurse</v>
      </c>
      <c r="E5288" s="145">
        <v>1</v>
      </c>
      <c r="F5288" s="145" t="s">
        <v>11</v>
      </c>
      <c r="G5288" s="146">
        <f t="shared" si="174"/>
        <v>1</v>
      </c>
      <c r="H5288" s="147">
        <f t="shared" si="175"/>
        <v>1</v>
      </c>
    </row>
    <row r="5289" spans="1:8" x14ac:dyDescent="0.35">
      <c r="A5289" s="144" t="s">
        <v>153</v>
      </c>
      <c r="B5289" s="145" t="s">
        <v>45</v>
      </c>
      <c r="C5289" s="145" t="s">
        <v>12</v>
      </c>
      <c r="D5289" s="146" t="str">
        <f>VLOOKUP(C5289,[0]!Data,2,)</f>
        <v>Nurse</v>
      </c>
      <c r="E5289" s="145">
        <v>4</v>
      </c>
      <c r="F5289" s="145" t="s">
        <v>11</v>
      </c>
      <c r="G5289" s="146">
        <f t="shared" si="174"/>
        <v>1</v>
      </c>
      <c r="H5289" s="147">
        <f t="shared" si="175"/>
        <v>1</v>
      </c>
    </row>
    <row r="5290" spans="1:8" x14ac:dyDescent="0.35">
      <c r="A5290" s="144" t="s">
        <v>153</v>
      </c>
      <c r="B5290" s="145" t="s">
        <v>45</v>
      </c>
      <c r="C5290" s="145" t="s">
        <v>12</v>
      </c>
      <c r="D5290" s="146" t="str">
        <f>VLOOKUP(C5290,[0]!Data,2,)</f>
        <v>Nurse</v>
      </c>
      <c r="E5290" s="145">
        <v>1</v>
      </c>
      <c r="F5290" s="145" t="s">
        <v>11</v>
      </c>
      <c r="G5290" s="146">
        <f t="shared" si="174"/>
        <v>1</v>
      </c>
      <c r="H5290" s="147">
        <f t="shared" si="175"/>
        <v>1</v>
      </c>
    </row>
    <row r="5291" spans="1:8" x14ac:dyDescent="0.35">
      <c r="A5291" s="144" t="s">
        <v>153</v>
      </c>
      <c r="B5291" s="145" t="s">
        <v>45</v>
      </c>
      <c r="C5291" s="145" t="s">
        <v>12</v>
      </c>
      <c r="D5291" s="146" t="str">
        <f>VLOOKUP(C5291,[0]!Data,2,)</f>
        <v>Nurse</v>
      </c>
      <c r="E5291" s="145">
        <v>2</v>
      </c>
      <c r="F5291" s="145" t="s">
        <v>11</v>
      </c>
      <c r="G5291" s="146">
        <f t="shared" si="174"/>
        <v>1</v>
      </c>
      <c r="H5291" s="147">
        <f t="shared" si="175"/>
        <v>1</v>
      </c>
    </row>
    <row r="5292" spans="1:8" x14ac:dyDescent="0.35">
      <c r="A5292" s="144" t="s">
        <v>153</v>
      </c>
      <c r="B5292" s="145" t="s">
        <v>45</v>
      </c>
      <c r="C5292" s="145" t="s">
        <v>12</v>
      </c>
      <c r="D5292" s="146" t="str">
        <f>VLOOKUP(C5292,[0]!Data,2,)</f>
        <v>Nurse</v>
      </c>
      <c r="E5292" s="145">
        <v>5</v>
      </c>
      <c r="F5292" s="145" t="s">
        <v>11</v>
      </c>
      <c r="G5292" s="146">
        <f t="shared" si="174"/>
        <v>1</v>
      </c>
      <c r="H5292" s="147">
        <f t="shared" si="175"/>
        <v>1</v>
      </c>
    </row>
    <row r="5293" spans="1:8" x14ac:dyDescent="0.35">
      <c r="A5293" s="144" t="s">
        <v>153</v>
      </c>
      <c r="B5293" s="145" t="s">
        <v>45</v>
      </c>
      <c r="C5293" s="145" t="s">
        <v>12</v>
      </c>
      <c r="D5293" s="146" t="str">
        <f>VLOOKUP(C5293,[0]!Data,2,)</f>
        <v>Nurse</v>
      </c>
      <c r="E5293" s="145">
        <v>2</v>
      </c>
      <c r="F5293" s="145" t="s">
        <v>11</v>
      </c>
      <c r="G5293" s="146">
        <f t="shared" si="174"/>
        <v>1</v>
      </c>
      <c r="H5293" s="147">
        <f t="shared" si="175"/>
        <v>1</v>
      </c>
    </row>
    <row r="5294" spans="1:8" x14ac:dyDescent="0.35">
      <c r="A5294" s="144" t="s">
        <v>153</v>
      </c>
      <c r="B5294" s="145" t="s">
        <v>45</v>
      </c>
      <c r="C5294" s="145" t="s">
        <v>12</v>
      </c>
      <c r="D5294" s="146" t="str">
        <f>VLOOKUP(C5294,[0]!Data,2,)</f>
        <v>Nurse</v>
      </c>
      <c r="E5294" s="145">
        <v>2</v>
      </c>
      <c r="F5294" s="145" t="s">
        <v>11</v>
      </c>
      <c r="G5294" s="146">
        <f t="shared" si="174"/>
        <v>1</v>
      </c>
      <c r="H5294" s="147">
        <f t="shared" si="175"/>
        <v>1</v>
      </c>
    </row>
    <row r="5295" spans="1:8" x14ac:dyDescent="0.35">
      <c r="A5295" s="144" t="s">
        <v>153</v>
      </c>
      <c r="B5295" s="145" t="s">
        <v>45</v>
      </c>
      <c r="C5295" s="145" t="s">
        <v>12</v>
      </c>
      <c r="D5295" s="146" t="str">
        <f>VLOOKUP(C5295,[0]!Data,2,)</f>
        <v>Nurse</v>
      </c>
      <c r="E5295" s="145">
        <v>2</v>
      </c>
      <c r="F5295" s="145" t="s">
        <v>11</v>
      </c>
      <c r="G5295" s="146">
        <f t="shared" si="174"/>
        <v>1</v>
      </c>
      <c r="H5295" s="147">
        <f t="shared" si="175"/>
        <v>1</v>
      </c>
    </row>
    <row r="5296" spans="1:8" x14ac:dyDescent="0.35">
      <c r="A5296" s="144" t="s">
        <v>153</v>
      </c>
      <c r="B5296" s="145" t="s">
        <v>45</v>
      </c>
      <c r="C5296" s="145" t="s">
        <v>12</v>
      </c>
      <c r="D5296" s="146" t="str">
        <f>VLOOKUP(C5296,[0]!Data,2,)</f>
        <v>Nurse</v>
      </c>
      <c r="E5296" s="145">
        <v>5</v>
      </c>
      <c r="F5296" s="145" t="s">
        <v>11</v>
      </c>
      <c r="G5296" s="146">
        <f t="shared" si="174"/>
        <v>1</v>
      </c>
      <c r="H5296" s="147">
        <f t="shared" si="175"/>
        <v>1</v>
      </c>
    </row>
    <row r="5297" spans="1:8" x14ac:dyDescent="0.35">
      <c r="A5297" s="144" t="s">
        <v>153</v>
      </c>
      <c r="B5297" s="145" t="s">
        <v>45</v>
      </c>
      <c r="C5297" s="145" t="s">
        <v>12</v>
      </c>
      <c r="D5297" s="146" t="str">
        <f>VLOOKUP(C5297,[0]!Data,2,)</f>
        <v>Nurse</v>
      </c>
      <c r="E5297" s="145">
        <v>1</v>
      </c>
      <c r="F5297" s="145" t="s">
        <v>11</v>
      </c>
      <c r="G5297" s="146">
        <f t="shared" si="174"/>
        <v>1</v>
      </c>
      <c r="H5297" s="147">
        <f t="shared" si="175"/>
        <v>1</v>
      </c>
    </row>
    <row r="5298" spans="1:8" x14ac:dyDescent="0.35">
      <c r="A5298" s="144" t="s">
        <v>153</v>
      </c>
      <c r="B5298" s="145" t="s">
        <v>45</v>
      </c>
      <c r="C5298" s="145" t="s">
        <v>12</v>
      </c>
      <c r="D5298" s="146" t="str">
        <f>VLOOKUP(C5298,[0]!Data,2,)</f>
        <v>Nurse</v>
      </c>
      <c r="E5298" s="145">
        <v>4</v>
      </c>
      <c r="F5298" s="145" t="s">
        <v>11</v>
      </c>
      <c r="G5298" s="146">
        <f t="shared" si="174"/>
        <v>1</v>
      </c>
      <c r="H5298" s="147">
        <f t="shared" si="175"/>
        <v>1</v>
      </c>
    </row>
    <row r="5299" spans="1:8" x14ac:dyDescent="0.35">
      <c r="A5299" s="144" t="s">
        <v>153</v>
      </c>
      <c r="B5299" s="145" t="s">
        <v>45</v>
      </c>
      <c r="C5299" s="145" t="s">
        <v>12</v>
      </c>
      <c r="D5299" s="146" t="str">
        <f>VLOOKUP(C5299,[0]!Data,2,)</f>
        <v>Nurse</v>
      </c>
      <c r="E5299" s="145">
        <v>4</v>
      </c>
      <c r="F5299" s="145" t="s">
        <v>11</v>
      </c>
      <c r="G5299" s="146">
        <f t="shared" ref="G5299:G5362" si="176">IF(F5299="Y",1,0)</f>
        <v>1</v>
      </c>
      <c r="H5299" s="147">
        <f t="shared" ref="H5299:H5362" si="177">IF(F5299="Y,N",1,1)</f>
        <v>1</v>
      </c>
    </row>
    <row r="5300" spans="1:8" x14ac:dyDescent="0.35">
      <c r="A5300" s="144" t="s">
        <v>153</v>
      </c>
      <c r="B5300" s="145" t="s">
        <v>45</v>
      </c>
      <c r="C5300" s="145" t="s">
        <v>10</v>
      </c>
      <c r="D5300" s="146" t="str">
        <f>VLOOKUP(C5300,[0]!Data,2,)</f>
        <v>Doctor</v>
      </c>
      <c r="E5300" s="145">
        <v>2</v>
      </c>
      <c r="F5300" s="145" t="s">
        <v>11</v>
      </c>
      <c r="G5300" s="146">
        <f t="shared" si="176"/>
        <v>1</v>
      </c>
      <c r="H5300" s="147">
        <f t="shared" si="177"/>
        <v>1</v>
      </c>
    </row>
    <row r="5301" spans="1:8" x14ac:dyDescent="0.35">
      <c r="A5301" s="144" t="s">
        <v>153</v>
      </c>
      <c r="B5301" s="145" t="s">
        <v>45</v>
      </c>
      <c r="C5301" s="145" t="s">
        <v>10</v>
      </c>
      <c r="D5301" s="146" t="str">
        <f>VLOOKUP(C5301,[0]!Data,2,)</f>
        <v>Doctor</v>
      </c>
      <c r="E5301" s="145">
        <v>4</v>
      </c>
      <c r="F5301" s="145" t="s">
        <v>11</v>
      </c>
      <c r="G5301" s="146">
        <f t="shared" si="176"/>
        <v>1</v>
      </c>
      <c r="H5301" s="147">
        <f t="shared" si="177"/>
        <v>1</v>
      </c>
    </row>
    <row r="5302" spans="1:8" x14ac:dyDescent="0.35">
      <c r="A5302" s="144" t="s">
        <v>153</v>
      </c>
      <c r="B5302" s="145" t="s">
        <v>45</v>
      </c>
      <c r="C5302" s="145" t="s">
        <v>12</v>
      </c>
      <c r="D5302" s="146" t="str">
        <f>VLOOKUP(C5302,[0]!Data,2,)</f>
        <v>Nurse</v>
      </c>
      <c r="E5302" s="145">
        <v>5</v>
      </c>
      <c r="F5302" s="145" t="s">
        <v>11</v>
      </c>
      <c r="G5302" s="146">
        <f t="shared" si="176"/>
        <v>1</v>
      </c>
      <c r="H5302" s="147">
        <f t="shared" si="177"/>
        <v>1</v>
      </c>
    </row>
    <row r="5303" spans="1:8" x14ac:dyDescent="0.35">
      <c r="A5303" s="144" t="s">
        <v>153</v>
      </c>
      <c r="B5303" s="145" t="s">
        <v>45</v>
      </c>
      <c r="C5303" s="145" t="s">
        <v>12</v>
      </c>
      <c r="D5303" s="146" t="str">
        <f>VLOOKUP(C5303,[0]!Data,2,)</f>
        <v>Nurse</v>
      </c>
      <c r="E5303" s="145">
        <v>1</v>
      </c>
      <c r="F5303" s="145" t="s">
        <v>11</v>
      </c>
      <c r="G5303" s="146">
        <f t="shared" si="176"/>
        <v>1</v>
      </c>
      <c r="H5303" s="147">
        <f t="shared" si="177"/>
        <v>1</v>
      </c>
    </row>
    <row r="5304" spans="1:8" x14ac:dyDescent="0.35">
      <c r="A5304" s="144" t="s">
        <v>153</v>
      </c>
      <c r="B5304" s="145" t="s">
        <v>45</v>
      </c>
      <c r="C5304" s="145" t="s">
        <v>12</v>
      </c>
      <c r="D5304" s="146" t="str">
        <f>VLOOKUP(C5304,[0]!Data,2,)</f>
        <v>Nurse</v>
      </c>
      <c r="E5304" s="145">
        <v>1</v>
      </c>
      <c r="F5304" s="145" t="s">
        <v>11</v>
      </c>
      <c r="G5304" s="146">
        <f t="shared" si="176"/>
        <v>1</v>
      </c>
      <c r="H5304" s="147">
        <f t="shared" si="177"/>
        <v>1</v>
      </c>
    </row>
    <row r="5305" spans="1:8" x14ac:dyDescent="0.35">
      <c r="A5305" s="144" t="s">
        <v>153</v>
      </c>
      <c r="B5305" s="145" t="s">
        <v>45</v>
      </c>
      <c r="C5305" s="145" t="s">
        <v>62</v>
      </c>
      <c r="D5305" s="146" t="str">
        <f>VLOOKUP(C5305,[0]!Data,2,)</f>
        <v>Allied Health</v>
      </c>
      <c r="E5305" s="145">
        <v>2</v>
      </c>
      <c r="F5305" s="145" t="s">
        <v>11</v>
      </c>
      <c r="G5305" s="146">
        <f t="shared" si="176"/>
        <v>1</v>
      </c>
      <c r="H5305" s="147">
        <f t="shared" si="177"/>
        <v>1</v>
      </c>
    </row>
    <row r="5306" spans="1:8" x14ac:dyDescent="0.35">
      <c r="A5306" s="144" t="s">
        <v>153</v>
      </c>
      <c r="B5306" s="145" t="s">
        <v>45</v>
      </c>
      <c r="C5306" s="145" t="s">
        <v>12</v>
      </c>
      <c r="D5306" s="146" t="str">
        <f>VLOOKUP(C5306,[0]!Data,2,)</f>
        <v>Nurse</v>
      </c>
      <c r="E5306" s="145">
        <v>4</v>
      </c>
      <c r="F5306" s="145" t="s">
        <v>11</v>
      </c>
      <c r="G5306" s="146">
        <f t="shared" si="176"/>
        <v>1</v>
      </c>
      <c r="H5306" s="147">
        <f t="shared" si="177"/>
        <v>1</v>
      </c>
    </row>
    <row r="5307" spans="1:8" x14ac:dyDescent="0.35">
      <c r="A5307" s="144" t="s">
        <v>153</v>
      </c>
      <c r="B5307" s="145" t="s">
        <v>45</v>
      </c>
      <c r="C5307" s="145" t="s">
        <v>12</v>
      </c>
      <c r="D5307" s="146" t="str">
        <f>VLOOKUP(C5307,[0]!Data,2,)</f>
        <v>Nurse</v>
      </c>
      <c r="E5307" s="145">
        <v>1</v>
      </c>
      <c r="F5307" s="145" t="s">
        <v>11</v>
      </c>
      <c r="G5307" s="146">
        <f t="shared" si="176"/>
        <v>1</v>
      </c>
      <c r="H5307" s="147">
        <f t="shared" si="177"/>
        <v>1</v>
      </c>
    </row>
    <row r="5308" spans="1:8" x14ac:dyDescent="0.35">
      <c r="A5308" s="144" t="s">
        <v>153</v>
      </c>
      <c r="B5308" s="145" t="s">
        <v>45</v>
      </c>
      <c r="C5308" s="145" t="s">
        <v>12</v>
      </c>
      <c r="D5308" s="146" t="str">
        <f>VLOOKUP(C5308,[0]!Data,2,)</f>
        <v>Nurse</v>
      </c>
      <c r="E5308" s="145">
        <v>2</v>
      </c>
      <c r="F5308" s="145" t="s">
        <v>11</v>
      </c>
      <c r="G5308" s="146">
        <f t="shared" si="176"/>
        <v>1</v>
      </c>
      <c r="H5308" s="147">
        <f t="shared" si="177"/>
        <v>1</v>
      </c>
    </row>
    <row r="5309" spans="1:8" x14ac:dyDescent="0.35">
      <c r="A5309" s="144" t="s">
        <v>153</v>
      </c>
      <c r="B5309" s="145" t="s">
        <v>45</v>
      </c>
      <c r="C5309" s="145" t="s">
        <v>12</v>
      </c>
      <c r="D5309" s="146" t="str">
        <f>VLOOKUP(C5309,[0]!Data,2,)</f>
        <v>Nurse</v>
      </c>
      <c r="E5309" s="145">
        <v>2</v>
      </c>
      <c r="F5309" s="145" t="s">
        <v>11</v>
      </c>
      <c r="G5309" s="146">
        <f t="shared" si="176"/>
        <v>1</v>
      </c>
      <c r="H5309" s="147">
        <f t="shared" si="177"/>
        <v>1</v>
      </c>
    </row>
    <row r="5310" spans="1:8" x14ac:dyDescent="0.35">
      <c r="A5310" s="144" t="s">
        <v>153</v>
      </c>
      <c r="B5310" s="145" t="s">
        <v>45</v>
      </c>
      <c r="C5310" s="145" t="s">
        <v>14</v>
      </c>
      <c r="D5310" s="146" t="str">
        <f>VLOOKUP(C5310,[0]!Data,2,)</f>
        <v>Ancillary Staff</v>
      </c>
      <c r="E5310" s="145">
        <v>5</v>
      </c>
      <c r="F5310" s="145" t="s">
        <v>11</v>
      </c>
      <c r="G5310" s="146">
        <f t="shared" si="176"/>
        <v>1</v>
      </c>
      <c r="H5310" s="147">
        <f t="shared" si="177"/>
        <v>1</v>
      </c>
    </row>
    <row r="5311" spans="1:8" x14ac:dyDescent="0.35">
      <c r="A5311" s="144" t="s">
        <v>153</v>
      </c>
      <c r="B5311" s="145" t="s">
        <v>45</v>
      </c>
      <c r="C5311" s="145" t="s">
        <v>78</v>
      </c>
      <c r="D5311" s="146" t="str">
        <f>VLOOKUP(C5311,[0]!Data,2,)</f>
        <v>Ancillary Staff</v>
      </c>
      <c r="E5311" s="145">
        <v>2</v>
      </c>
      <c r="F5311" s="145" t="s">
        <v>11</v>
      </c>
      <c r="G5311" s="146">
        <f t="shared" si="176"/>
        <v>1</v>
      </c>
      <c r="H5311" s="147">
        <f t="shared" si="177"/>
        <v>1</v>
      </c>
    </row>
    <row r="5312" spans="1:8" x14ac:dyDescent="0.35">
      <c r="A5312" s="144" t="s">
        <v>153</v>
      </c>
      <c r="B5312" s="145" t="s">
        <v>45</v>
      </c>
      <c r="C5312" s="145" t="s">
        <v>10</v>
      </c>
      <c r="D5312" s="146" t="str">
        <f>VLOOKUP(C5312,[0]!Data,2,)</f>
        <v>Doctor</v>
      </c>
      <c r="E5312" s="145">
        <v>2</v>
      </c>
      <c r="F5312" s="145" t="s">
        <v>11</v>
      </c>
      <c r="G5312" s="146">
        <f t="shared" si="176"/>
        <v>1</v>
      </c>
      <c r="H5312" s="147">
        <f t="shared" si="177"/>
        <v>1</v>
      </c>
    </row>
    <row r="5313" spans="1:8" x14ac:dyDescent="0.35">
      <c r="A5313" s="144" t="s">
        <v>153</v>
      </c>
      <c r="B5313" s="145" t="s">
        <v>45</v>
      </c>
      <c r="C5313" s="145" t="s">
        <v>10</v>
      </c>
      <c r="D5313" s="146" t="str">
        <f>VLOOKUP(C5313,[0]!Data,2,)</f>
        <v>Doctor</v>
      </c>
      <c r="E5313" s="145">
        <v>2</v>
      </c>
      <c r="F5313" s="145" t="s">
        <v>11</v>
      </c>
      <c r="G5313" s="146">
        <f t="shared" si="176"/>
        <v>1</v>
      </c>
      <c r="H5313" s="147">
        <f t="shared" si="177"/>
        <v>1</v>
      </c>
    </row>
    <row r="5314" spans="1:8" x14ac:dyDescent="0.35">
      <c r="A5314" s="144" t="s">
        <v>153</v>
      </c>
      <c r="B5314" s="145" t="s">
        <v>19</v>
      </c>
      <c r="C5314" s="145" t="s">
        <v>14</v>
      </c>
      <c r="D5314" s="146" t="str">
        <f>VLOOKUP(C5314,[0]!Data,2,)</f>
        <v>Ancillary Staff</v>
      </c>
      <c r="E5314" s="145">
        <v>4</v>
      </c>
      <c r="F5314" s="145" t="s">
        <v>11</v>
      </c>
      <c r="G5314" s="146">
        <f t="shared" si="176"/>
        <v>1</v>
      </c>
      <c r="H5314" s="147">
        <f t="shared" si="177"/>
        <v>1</v>
      </c>
    </row>
    <row r="5315" spans="1:8" x14ac:dyDescent="0.35">
      <c r="A5315" s="144" t="s">
        <v>153</v>
      </c>
      <c r="B5315" s="145" t="s">
        <v>26</v>
      </c>
      <c r="C5315" s="145" t="s">
        <v>12</v>
      </c>
      <c r="D5315" s="146" t="str">
        <f>VLOOKUP(C5315,[0]!Data,2,)</f>
        <v>Nurse</v>
      </c>
      <c r="E5315" s="145">
        <v>5</v>
      </c>
      <c r="F5315" s="145" t="s">
        <v>11</v>
      </c>
      <c r="G5315" s="146">
        <f t="shared" si="176"/>
        <v>1</v>
      </c>
      <c r="H5315" s="147">
        <f t="shared" si="177"/>
        <v>1</v>
      </c>
    </row>
    <row r="5316" spans="1:8" x14ac:dyDescent="0.35">
      <c r="A5316" s="144" t="s">
        <v>153</v>
      </c>
      <c r="B5316" s="145" t="s">
        <v>26</v>
      </c>
      <c r="C5316" s="145" t="s">
        <v>12</v>
      </c>
      <c r="D5316" s="146" t="str">
        <f>VLOOKUP(C5316,[0]!Data,2,)</f>
        <v>Nurse</v>
      </c>
      <c r="E5316" s="145">
        <v>4</v>
      </c>
      <c r="F5316" s="145" t="s">
        <v>11</v>
      </c>
      <c r="G5316" s="146">
        <f t="shared" si="176"/>
        <v>1</v>
      </c>
      <c r="H5316" s="147">
        <f t="shared" si="177"/>
        <v>1</v>
      </c>
    </row>
    <row r="5317" spans="1:8" x14ac:dyDescent="0.35">
      <c r="A5317" s="144" t="s">
        <v>153</v>
      </c>
      <c r="B5317" s="145" t="s">
        <v>23</v>
      </c>
      <c r="C5317" s="145" t="s">
        <v>24</v>
      </c>
      <c r="D5317" s="146" t="str">
        <f>VLOOKUP(C5317,[0]!Data,2,)</f>
        <v>Allied Health</v>
      </c>
      <c r="E5317" s="145">
        <v>3</v>
      </c>
      <c r="F5317" s="145" t="s">
        <v>11</v>
      </c>
      <c r="G5317" s="146">
        <f t="shared" si="176"/>
        <v>1</v>
      </c>
      <c r="H5317" s="147">
        <f t="shared" si="177"/>
        <v>1</v>
      </c>
    </row>
    <row r="5318" spans="1:8" x14ac:dyDescent="0.35">
      <c r="A5318" s="144" t="s">
        <v>153</v>
      </c>
      <c r="B5318" s="145" t="s">
        <v>23</v>
      </c>
      <c r="C5318" s="145" t="s">
        <v>24</v>
      </c>
      <c r="D5318" s="146" t="str">
        <f>VLOOKUP(C5318,[0]!Data,2,)</f>
        <v>Allied Health</v>
      </c>
      <c r="E5318" s="145">
        <v>4</v>
      </c>
      <c r="F5318" s="145" t="s">
        <v>11</v>
      </c>
      <c r="G5318" s="146">
        <f t="shared" si="176"/>
        <v>1</v>
      </c>
      <c r="H5318" s="147">
        <f t="shared" si="177"/>
        <v>1</v>
      </c>
    </row>
    <row r="5319" spans="1:8" x14ac:dyDescent="0.35">
      <c r="A5319" s="144" t="s">
        <v>153</v>
      </c>
      <c r="B5319" s="145" t="s">
        <v>23</v>
      </c>
      <c r="C5319" s="145" t="s">
        <v>24</v>
      </c>
      <c r="D5319" s="146" t="str">
        <f>VLOOKUP(C5319,[0]!Data,2,)</f>
        <v>Allied Health</v>
      </c>
      <c r="E5319" s="145">
        <v>1</v>
      </c>
      <c r="F5319" s="145" t="s">
        <v>11</v>
      </c>
      <c r="G5319" s="146">
        <f t="shared" si="176"/>
        <v>1</v>
      </c>
      <c r="H5319" s="147">
        <f t="shared" si="177"/>
        <v>1</v>
      </c>
    </row>
    <row r="5320" spans="1:8" x14ac:dyDescent="0.35">
      <c r="A5320" s="144" t="s">
        <v>153</v>
      </c>
      <c r="B5320" s="145" t="s">
        <v>23</v>
      </c>
      <c r="C5320" s="145" t="s">
        <v>24</v>
      </c>
      <c r="D5320" s="146" t="str">
        <f>VLOOKUP(C5320,[0]!Data,2,)</f>
        <v>Allied Health</v>
      </c>
      <c r="E5320" s="145">
        <v>3</v>
      </c>
      <c r="F5320" s="145" t="s">
        <v>11</v>
      </c>
      <c r="G5320" s="146">
        <f t="shared" si="176"/>
        <v>1</v>
      </c>
      <c r="H5320" s="147">
        <f t="shared" si="177"/>
        <v>1</v>
      </c>
    </row>
    <row r="5321" spans="1:8" x14ac:dyDescent="0.35">
      <c r="A5321" s="144" t="s">
        <v>153</v>
      </c>
      <c r="B5321" s="145">
        <v>7</v>
      </c>
      <c r="C5321" s="145" t="s">
        <v>12</v>
      </c>
      <c r="D5321" s="146" t="str">
        <f>VLOOKUP(C5321,[0]!Data,2,)</f>
        <v>Nurse</v>
      </c>
      <c r="E5321" s="145">
        <v>4</v>
      </c>
      <c r="F5321" s="145" t="s">
        <v>11</v>
      </c>
      <c r="G5321" s="146">
        <f t="shared" si="176"/>
        <v>1</v>
      </c>
      <c r="H5321" s="147">
        <f t="shared" si="177"/>
        <v>1</v>
      </c>
    </row>
    <row r="5322" spans="1:8" x14ac:dyDescent="0.35">
      <c r="A5322" s="144" t="s">
        <v>153</v>
      </c>
      <c r="B5322" s="145">
        <v>7</v>
      </c>
      <c r="C5322" s="145" t="s">
        <v>12</v>
      </c>
      <c r="D5322" s="146" t="str">
        <f>VLOOKUP(C5322,[0]!Data,2,)</f>
        <v>Nurse</v>
      </c>
      <c r="E5322" s="145">
        <v>4</v>
      </c>
      <c r="F5322" s="145" t="s">
        <v>11</v>
      </c>
      <c r="G5322" s="146">
        <f t="shared" si="176"/>
        <v>1</v>
      </c>
      <c r="H5322" s="147">
        <f t="shared" si="177"/>
        <v>1</v>
      </c>
    </row>
    <row r="5323" spans="1:8" x14ac:dyDescent="0.35">
      <c r="A5323" s="144" t="s">
        <v>153</v>
      </c>
      <c r="B5323" s="145">
        <v>7</v>
      </c>
      <c r="C5323" s="145" t="s">
        <v>12</v>
      </c>
      <c r="D5323" s="146" t="str">
        <f>VLOOKUP(C5323,[0]!Data,2,)</f>
        <v>Nurse</v>
      </c>
      <c r="E5323" s="145">
        <v>2</v>
      </c>
      <c r="F5323" s="145" t="s">
        <v>11</v>
      </c>
      <c r="G5323" s="146">
        <f t="shared" si="176"/>
        <v>1</v>
      </c>
      <c r="H5323" s="147">
        <f t="shared" si="177"/>
        <v>1</v>
      </c>
    </row>
    <row r="5324" spans="1:8" x14ac:dyDescent="0.35">
      <c r="A5324" s="144" t="s">
        <v>153</v>
      </c>
      <c r="B5324" s="145" t="s">
        <v>19</v>
      </c>
      <c r="C5324" s="145" t="s">
        <v>35</v>
      </c>
      <c r="D5324" s="146" t="str">
        <f>VLOOKUP(C5324,[0]!Data,2,)</f>
        <v>Allied Health</v>
      </c>
      <c r="E5324" s="145">
        <v>4</v>
      </c>
      <c r="F5324" s="145" t="s">
        <v>11</v>
      </c>
      <c r="G5324" s="146">
        <f t="shared" si="176"/>
        <v>1</v>
      </c>
      <c r="H5324" s="147">
        <f t="shared" si="177"/>
        <v>1</v>
      </c>
    </row>
    <row r="5325" spans="1:8" x14ac:dyDescent="0.35">
      <c r="A5325" s="144" t="s">
        <v>153</v>
      </c>
      <c r="B5325" s="145" t="s">
        <v>19</v>
      </c>
      <c r="C5325" s="145" t="s">
        <v>12</v>
      </c>
      <c r="D5325" s="146" t="str">
        <f>VLOOKUP(C5325,[0]!Data,2,)</f>
        <v>Nurse</v>
      </c>
      <c r="E5325" s="145">
        <v>4</v>
      </c>
      <c r="F5325" s="145" t="s">
        <v>11</v>
      </c>
      <c r="G5325" s="146">
        <f t="shared" si="176"/>
        <v>1</v>
      </c>
      <c r="H5325" s="147">
        <f t="shared" si="177"/>
        <v>1</v>
      </c>
    </row>
    <row r="5326" spans="1:8" x14ac:dyDescent="0.35">
      <c r="A5326" s="144" t="s">
        <v>153</v>
      </c>
      <c r="B5326" s="145" t="s">
        <v>21</v>
      </c>
      <c r="C5326" s="145" t="s">
        <v>12</v>
      </c>
      <c r="D5326" s="146" t="str">
        <f>VLOOKUP(C5326,[0]!Data,2,)</f>
        <v>Nurse</v>
      </c>
      <c r="E5326" s="145">
        <v>1</v>
      </c>
      <c r="F5326" s="145" t="s">
        <v>11</v>
      </c>
      <c r="G5326" s="146">
        <f t="shared" si="176"/>
        <v>1</v>
      </c>
      <c r="H5326" s="147">
        <f t="shared" si="177"/>
        <v>1</v>
      </c>
    </row>
    <row r="5327" spans="1:8" x14ac:dyDescent="0.35">
      <c r="A5327" s="144" t="s">
        <v>153</v>
      </c>
      <c r="B5327" s="145" t="s">
        <v>36</v>
      </c>
      <c r="C5327" s="145" t="s">
        <v>12</v>
      </c>
      <c r="D5327" s="146" t="str">
        <f>VLOOKUP(C5327,[0]!Data,2,)</f>
        <v>Nurse</v>
      </c>
      <c r="E5327" s="145">
        <v>1</v>
      </c>
      <c r="F5327" s="145" t="s">
        <v>11</v>
      </c>
      <c r="G5327" s="146">
        <f t="shared" si="176"/>
        <v>1</v>
      </c>
      <c r="H5327" s="147">
        <f t="shared" si="177"/>
        <v>1</v>
      </c>
    </row>
    <row r="5328" spans="1:8" x14ac:dyDescent="0.35">
      <c r="A5328" s="144" t="s">
        <v>153</v>
      </c>
      <c r="B5328" s="145" t="s">
        <v>36</v>
      </c>
      <c r="C5328" s="145" t="s">
        <v>12</v>
      </c>
      <c r="D5328" s="146" t="str">
        <f>VLOOKUP(C5328,[0]!Data,2,)</f>
        <v>Nurse</v>
      </c>
      <c r="E5328" s="145">
        <v>4</v>
      </c>
      <c r="F5328" s="145" t="s">
        <v>11</v>
      </c>
      <c r="G5328" s="146">
        <f t="shared" si="176"/>
        <v>1</v>
      </c>
      <c r="H5328" s="147">
        <f t="shared" si="177"/>
        <v>1</v>
      </c>
    </row>
    <row r="5329" spans="1:8" x14ac:dyDescent="0.35">
      <c r="A5329" s="144" t="s">
        <v>153</v>
      </c>
      <c r="B5329" s="145" t="s">
        <v>36</v>
      </c>
      <c r="C5329" s="145" t="s">
        <v>12</v>
      </c>
      <c r="D5329" s="146" t="str">
        <f>VLOOKUP(C5329,[0]!Data,2,)</f>
        <v>Nurse</v>
      </c>
      <c r="E5329" s="145">
        <v>4</v>
      </c>
      <c r="F5329" s="145" t="s">
        <v>11</v>
      </c>
      <c r="G5329" s="146">
        <f t="shared" si="176"/>
        <v>1</v>
      </c>
      <c r="H5329" s="147">
        <f t="shared" si="177"/>
        <v>1</v>
      </c>
    </row>
    <row r="5330" spans="1:8" x14ac:dyDescent="0.35">
      <c r="A5330" s="144" t="s">
        <v>153</v>
      </c>
      <c r="B5330" s="145" t="s">
        <v>36</v>
      </c>
      <c r="C5330" s="145" t="s">
        <v>12</v>
      </c>
      <c r="D5330" s="146" t="str">
        <f>VLOOKUP(C5330,[0]!Data,2,)</f>
        <v>Nurse</v>
      </c>
      <c r="E5330" s="145">
        <v>1</v>
      </c>
      <c r="F5330" s="145" t="s">
        <v>11</v>
      </c>
      <c r="G5330" s="146">
        <f t="shared" si="176"/>
        <v>1</v>
      </c>
      <c r="H5330" s="147">
        <f t="shared" si="177"/>
        <v>1</v>
      </c>
    </row>
    <row r="5331" spans="1:8" x14ac:dyDescent="0.35">
      <c r="A5331" s="144" t="s">
        <v>153</v>
      </c>
      <c r="B5331" s="145" t="s">
        <v>19</v>
      </c>
      <c r="C5331" s="145" t="s">
        <v>12</v>
      </c>
      <c r="D5331" s="146" t="str">
        <f>VLOOKUP(C5331,[0]!Data,2,)</f>
        <v>Nurse</v>
      </c>
      <c r="E5331" s="145">
        <v>1</v>
      </c>
      <c r="F5331" s="145" t="s">
        <v>11</v>
      </c>
      <c r="G5331" s="146">
        <f t="shared" si="176"/>
        <v>1</v>
      </c>
      <c r="H5331" s="147">
        <f t="shared" si="177"/>
        <v>1</v>
      </c>
    </row>
    <row r="5332" spans="1:8" x14ac:dyDescent="0.35">
      <c r="A5332" s="144" t="s">
        <v>153</v>
      </c>
      <c r="B5332" s="145" t="s">
        <v>19</v>
      </c>
      <c r="C5332" s="145" t="s">
        <v>14</v>
      </c>
      <c r="D5332" s="146" t="str">
        <f>VLOOKUP(C5332,[0]!Data,2,)</f>
        <v>Ancillary Staff</v>
      </c>
      <c r="E5332" s="145">
        <v>5</v>
      </c>
      <c r="F5332" s="145" t="s">
        <v>11</v>
      </c>
      <c r="G5332" s="146">
        <f t="shared" si="176"/>
        <v>1</v>
      </c>
      <c r="H5332" s="147">
        <f t="shared" si="177"/>
        <v>1</v>
      </c>
    </row>
    <row r="5333" spans="1:8" x14ac:dyDescent="0.35">
      <c r="A5333" s="144" t="s">
        <v>153</v>
      </c>
      <c r="B5333" s="145" t="s">
        <v>19</v>
      </c>
      <c r="C5333" s="145" t="s">
        <v>12</v>
      </c>
      <c r="D5333" s="146" t="str">
        <f>VLOOKUP(C5333,[0]!Data,2,)</f>
        <v>Nurse</v>
      </c>
      <c r="E5333" s="145">
        <v>1</v>
      </c>
      <c r="F5333" s="145" t="s">
        <v>11</v>
      </c>
      <c r="G5333" s="146">
        <f t="shared" si="176"/>
        <v>1</v>
      </c>
      <c r="H5333" s="147">
        <f t="shared" si="177"/>
        <v>1</v>
      </c>
    </row>
    <row r="5334" spans="1:8" x14ac:dyDescent="0.35">
      <c r="A5334" s="144" t="s">
        <v>153</v>
      </c>
      <c r="B5334" s="145" t="s">
        <v>19</v>
      </c>
      <c r="C5334" s="145" t="s">
        <v>12</v>
      </c>
      <c r="D5334" s="146" t="str">
        <f>VLOOKUP(C5334,[0]!Data,2,)</f>
        <v>Nurse</v>
      </c>
      <c r="E5334" s="145">
        <v>4</v>
      </c>
      <c r="F5334" s="145" t="s">
        <v>11</v>
      </c>
      <c r="G5334" s="146">
        <f t="shared" si="176"/>
        <v>1</v>
      </c>
      <c r="H5334" s="147">
        <f t="shared" si="177"/>
        <v>1</v>
      </c>
    </row>
    <row r="5335" spans="1:8" x14ac:dyDescent="0.35">
      <c r="A5335" s="144" t="s">
        <v>153</v>
      </c>
      <c r="B5335" s="145" t="s">
        <v>21</v>
      </c>
      <c r="C5335" s="145" t="s">
        <v>14</v>
      </c>
      <c r="D5335" s="146" t="str">
        <f>VLOOKUP(C5335,[0]!Data,2,)</f>
        <v>Ancillary Staff</v>
      </c>
      <c r="E5335" s="145">
        <v>5</v>
      </c>
      <c r="F5335" s="145" t="s">
        <v>11</v>
      </c>
      <c r="G5335" s="146">
        <f t="shared" si="176"/>
        <v>1</v>
      </c>
      <c r="H5335" s="147">
        <f t="shared" si="177"/>
        <v>1</v>
      </c>
    </row>
    <row r="5336" spans="1:8" x14ac:dyDescent="0.35">
      <c r="A5336" s="144" t="s">
        <v>153</v>
      </c>
      <c r="B5336" s="145" t="s">
        <v>21</v>
      </c>
      <c r="C5336" s="145" t="s">
        <v>14</v>
      </c>
      <c r="D5336" s="146" t="str">
        <f>VLOOKUP(C5336,[0]!Data,2,)</f>
        <v>Ancillary Staff</v>
      </c>
      <c r="E5336" s="145">
        <v>5</v>
      </c>
      <c r="F5336" s="145" t="s">
        <v>11</v>
      </c>
      <c r="G5336" s="146">
        <f t="shared" si="176"/>
        <v>1</v>
      </c>
      <c r="H5336" s="147">
        <f t="shared" si="177"/>
        <v>1</v>
      </c>
    </row>
    <row r="5337" spans="1:8" x14ac:dyDescent="0.35">
      <c r="A5337" s="144" t="s">
        <v>153</v>
      </c>
      <c r="B5337" s="145" t="s">
        <v>21</v>
      </c>
      <c r="C5337" s="145" t="s">
        <v>12</v>
      </c>
      <c r="D5337" s="146" t="str">
        <f>VLOOKUP(C5337,[0]!Data,2,)</f>
        <v>Nurse</v>
      </c>
      <c r="E5337" s="145">
        <v>5</v>
      </c>
      <c r="F5337" s="145" t="s">
        <v>11</v>
      </c>
      <c r="G5337" s="146">
        <f t="shared" si="176"/>
        <v>1</v>
      </c>
      <c r="H5337" s="147">
        <f t="shared" si="177"/>
        <v>1</v>
      </c>
    </row>
    <row r="5338" spans="1:8" x14ac:dyDescent="0.35">
      <c r="A5338" s="144" t="s">
        <v>153</v>
      </c>
      <c r="B5338" s="145" t="s">
        <v>21</v>
      </c>
      <c r="C5338" s="145" t="s">
        <v>10</v>
      </c>
      <c r="D5338" s="146" t="str">
        <f>VLOOKUP(C5338,[0]!Data,2,)</f>
        <v>Doctor</v>
      </c>
      <c r="E5338" s="145">
        <v>1</v>
      </c>
      <c r="F5338" s="145" t="s">
        <v>11</v>
      </c>
      <c r="G5338" s="146">
        <f t="shared" si="176"/>
        <v>1</v>
      </c>
      <c r="H5338" s="147">
        <f t="shared" si="177"/>
        <v>1</v>
      </c>
    </row>
    <row r="5339" spans="1:8" x14ac:dyDescent="0.35">
      <c r="A5339" s="144" t="s">
        <v>153</v>
      </c>
      <c r="B5339" s="145" t="s">
        <v>21</v>
      </c>
      <c r="C5339" s="145" t="s">
        <v>12</v>
      </c>
      <c r="D5339" s="146" t="str">
        <f>VLOOKUP(C5339,[0]!Data,2,)</f>
        <v>Nurse</v>
      </c>
      <c r="E5339" s="145">
        <v>4</v>
      </c>
      <c r="F5339" s="145" t="s">
        <v>11</v>
      </c>
      <c r="G5339" s="146">
        <f t="shared" si="176"/>
        <v>1</v>
      </c>
      <c r="H5339" s="147">
        <f t="shared" si="177"/>
        <v>1</v>
      </c>
    </row>
    <row r="5340" spans="1:8" x14ac:dyDescent="0.35">
      <c r="A5340" s="144" t="s">
        <v>153</v>
      </c>
      <c r="B5340" s="145" t="s">
        <v>21</v>
      </c>
      <c r="C5340" s="145" t="s">
        <v>10</v>
      </c>
      <c r="D5340" s="146" t="str">
        <f>VLOOKUP(C5340,[0]!Data,2,)</f>
        <v>Doctor</v>
      </c>
      <c r="E5340" s="145">
        <v>5</v>
      </c>
      <c r="F5340" s="145" t="s">
        <v>11</v>
      </c>
      <c r="G5340" s="146">
        <f t="shared" si="176"/>
        <v>1</v>
      </c>
      <c r="H5340" s="147">
        <f t="shared" si="177"/>
        <v>1</v>
      </c>
    </row>
    <row r="5341" spans="1:8" x14ac:dyDescent="0.35">
      <c r="A5341" s="144" t="s">
        <v>153</v>
      </c>
      <c r="B5341" s="145" t="s">
        <v>21</v>
      </c>
      <c r="C5341" s="145" t="s">
        <v>10</v>
      </c>
      <c r="D5341" s="146" t="str">
        <f>VLOOKUP(C5341,[0]!Data,2,)</f>
        <v>Doctor</v>
      </c>
      <c r="E5341" s="145">
        <v>4</v>
      </c>
      <c r="F5341" s="145" t="s">
        <v>11</v>
      </c>
      <c r="G5341" s="146">
        <f t="shared" si="176"/>
        <v>1</v>
      </c>
      <c r="H5341" s="147">
        <f t="shared" si="177"/>
        <v>1</v>
      </c>
    </row>
    <row r="5342" spans="1:8" x14ac:dyDescent="0.35">
      <c r="A5342" s="144" t="s">
        <v>153</v>
      </c>
      <c r="B5342" s="145" t="s">
        <v>21</v>
      </c>
      <c r="C5342" s="145" t="s">
        <v>10</v>
      </c>
      <c r="D5342" s="146" t="str">
        <f>VLOOKUP(C5342,[0]!Data,2,)</f>
        <v>Doctor</v>
      </c>
      <c r="E5342" s="145">
        <v>1</v>
      </c>
      <c r="F5342" s="145" t="s">
        <v>11</v>
      </c>
      <c r="G5342" s="146">
        <f t="shared" si="176"/>
        <v>1</v>
      </c>
      <c r="H5342" s="147">
        <f t="shared" si="177"/>
        <v>1</v>
      </c>
    </row>
    <row r="5343" spans="1:8" x14ac:dyDescent="0.35">
      <c r="A5343" s="144" t="s">
        <v>153</v>
      </c>
      <c r="B5343" s="145" t="s">
        <v>21</v>
      </c>
      <c r="C5343" s="145" t="s">
        <v>12</v>
      </c>
      <c r="D5343" s="146" t="str">
        <f>VLOOKUP(C5343,[0]!Data,2,)</f>
        <v>Nurse</v>
      </c>
      <c r="E5343" s="145">
        <v>5</v>
      </c>
      <c r="F5343" s="145" t="s">
        <v>11</v>
      </c>
      <c r="G5343" s="146">
        <f t="shared" si="176"/>
        <v>1</v>
      </c>
      <c r="H5343" s="147">
        <f t="shared" si="177"/>
        <v>1</v>
      </c>
    </row>
    <row r="5344" spans="1:8" x14ac:dyDescent="0.35">
      <c r="A5344" s="144" t="s">
        <v>153</v>
      </c>
      <c r="B5344" s="145" t="s">
        <v>21</v>
      </c>
      <c r="C5344" s="145" t="s">
        <v>12</v>
      </c>
      <c r="D5344" s="146" t="str">
        <f>VLOOKUP(C5344,[0]!Data,2,)</f>
        <v>Nurse</v>
      </c>
      <c r="E5344" s="145">
        <v>5</v>
      </c>
      <c r="F5344" s="145" t="s">
        <v>11</v>
      </c>
      <c r="G5344" s="146">
        <f t="shared" si="176"/>
        <v>1</v>
      </c>
      <c r="H5344" s="147">
        <f t="shared" si="177"/>
        <v>1</v>
      </c>
    </row>
    <row r="5345" spans="1:8" x14ac:dyDescent="0.35">
      <c r="A5345" s="144" t="s">
        <v>153</v>
      </c>
      <c r="B5345" s="145" t="s">
        <v>21</v>
      </c>
      <c r="C5345" s="145" t="s">
        <v>12</v>
      </c>
      <c r="D5345" s="146" t="str">
        <f>VLOOKUP(C5345,[0]!Data,2,)</f>
        <v>Nurse</v>
      </c>
      <c r="E5345" s="145">
        <v>3</v>
      </c>
      <c r="F5345" s="145" t="s">
        <v>11</v>
      </c>
      <c r="G5345" s="146">
        <f t="shared" si="176"/>
        <v>1</v>
      </c>
      <c r="H5345" s="147">
        <f t="shared" si="177"/>
        <v>1</v>
      </c>
    </row>
    <row r="5346" spans="1:8" x14ac:dyDescent="0.35">
      <c r="A5346" s="144" t="s">
        <v>153</v>
      </c>
      <c r="B5346" s="145" t="s">
        <v>21</v>
      </c>
      <c r="C5346" s="145" t="s">
        <v>12</v>
      </c>
      <c r="D5346" s="146" t="str">
        <f>VLOOKUP(C5346,[0]!Data,2,)</f>
        <v>Nurse</v>
      </c>
      <c r="E5346" s="145">
        <v>5</v>
      </c>
      <c r="F5346" s="145" t="s">
        <v>11</v>
      </c>
      <c r="G5346" s="146">
        <f t="shared" si="176"/>
        <v>1</v>
      </c>
      <c r="H5346" s="147">
        <f t="shared" si="177"/>
        <v>1</v>
      </c>
    </row>
    <row r="5347" spans="1:8" x14ac:dyDescent="0.35">
      <c r="A5347" s="144" t="s">
        <v>153</v>
      </c>
      <c r="B5347" s="145" t="s">
        <v>21</v>
      </c>
      <c r="C5347" s="145" t="s">
        <v>12</v>
      </c>
      <c r="D5347" s="146" t="str">
        <f>VLOOKUP(C5347,[0]!Data,2,)</f>
        <v>Nurse</v>
      </c>
      <c r="E5347" s="145">
        <v>4</v>
      </c>
      <c r="F5347" s="145" t="s">
        <v>11</v>
      </c>
      <c r="G5347" s="146">
        <f t="shared" si="176"/>
        <v>1</v>
      </c>
      <c r="H5347" s="147">
        <f t="shared" si="177"/>
        <v>1</v>
      </c>
    </row>
    <row r="5348" spans="1:8" x14ac:dyDescent="0.35">
      <c r="A5348" s="144" t="s">
        <v>153</v>
      </c>
      <c r="B5348" s="145" t="s">
        <v>21</v>
      </c>
      <c r="C5348" s="145" t="s">
        <v>12</v>
      </c>
      <c r="D5348" s="146" t="str">
        <f>VLOOKUP(C5348,[0]!Data,2,)</f>
        <v>Nurse</v>
      </c>
      <c r="E5348" s="145">
        <v>1</v>
      </c>
      <c r="F5348" s="145" t="s">
        <v>11</v>
      </c>
      <c r="G5348" s="146">
        <f t="shared" si="176"/>
        <v>1</v>
      </c>
      <c r="H5348" s="147">
        <f t="shared" si="177"/>
        <v>1</v>
      </c>
    </row>
    <row r="5349" spans="1:8" x14ac:dyDescent="0.35">
      <c r="A5349" s="144" t="s">
        <v>153</v>
      </c>
      <c r="B5349" s="145" t="s">
        <v>21</v>
      </c>
      <c r="C5349" s="145" t="s">
        <v>12</v>
      </c>
      <c r="D5349" s="146" t="str">
        <f>VLOOKUP(C5349,[0]!Data,2,)</f>
        <v>Nurse</v>
      </c>
      <c r="E5349" s="145">
        <v>1</v>
      </c>
      <c r="F5349" s="145" t="s">
        <v>11</v>
      </c>
      <c r="G5349" s="146">
        <f t="shared" si="176"/>
        <v>1</v>
      </c>
      <c r="H5349" s="147">
        <f t="shared" si="177"/>
        <v>1</v>
      </c>
    </row>
    <row r="5350" spans="1:8" x14ac:dyDescent="0.35">
      <c r="A5350" s="144" t="s">
        <v>153</v>
      </c>
      <c r="B5350" s="145" t="s">
        <v>21</v>
      </c>
      <c r="C5350" s="145" t="s">
        <v>12</v>
      </c>
      <c r="D5350" s="146" t="str">
        <f>VLOOKUP(C5350,[0]!Data,2,)</f>
        <v>Nurse</v>
      </c>
      <c r="E5350" s="145">
        <v>5</v>
      </c>
      <c r="F5350" s="145" t="s">
        <v>11</v>
      </c>
      <c r="G5350" s="146">
        <f t="shared" si="176"/>
        <v>1</v>
      </c>
      <c r="H5350" s="147">
        <f t="shared" si="177"/>
        <v>1</v>
      </c>
    </row>
    <row r="5351" spans="1:8" x14ac:dyDescent="0.35">
      <c r="A5351" s="144" t="s">
        <v>153</v>
      </c>
      <c r="B5351" s="145" t="s">
        <v>21</v>
      </c>
      <c r="C5351" s="145" t="s">
        <v>12</v>
      </c>
      <c r="D5351" s="146" t="str">
        <f>VLOOKUP(C5351,[0]!Data,2,)</f>
        <v>Nurse</v>
      </c>
      <c r="E5351" s="145">
        <v>4</v>
      </c>
      <c r="F5351" s="145" t="s">
        <v>11</v>
      </c>
      <c r="G5351" s="146">
        <f t="shared" si="176"/>
        <v>1</v>
      </c>
      <c r="H5351" s="147">
        <f t="shared" si="177"/>
        <v>1</v>
      </c>
    </row>
    <row r="5352" spans="1:8" x14ac:dyDescent="0.35">
      <c r="A5352" s="144" t="s">
        <v>153</v>
      </c>
      <c r="B5352" s="145" t="s">
        <v>21</v>
      </c>
      <c r="C5352" s="145" t="s">
        <v>12</v>
      </c>
      <c r="D5352" s="146" t="str">
        <f>VLOOKUP(C5352,[0]!Data,2,)</f>
        <v>Nurse</v>
      </c>
      <c r="E5352" s="145">
        <v>1</v>
      </c>
      <c r="F5352" s="145" t="s">
        <v>11</v>
      </c>
      <c r="G5352" s="146">
        <f t="shared" si="176"/>
        <v>1</v>
      </c>
      <c r="H5352" s="147">
        <f t="shared" si="177"/>
        <v>1</v>
      </c>
    </row>
    <row r="5353" spans="1:8" x14ac:dyDescent="0.35">
      <c r="A5353" s="144" t="s">
        <v>153</v>
      </c>
      <c r="B5353" s="145" t="s">
        <v>42</v>
      </c>
      <c r="C5353" s="145" t="s">
        <v>14</v>
      </c>
      <c r="D5353" s="146" t="str">
        <f>VLOOKUP(C5353,[0]!Data,2,)</f>
        <v>Ancillary Staff</v>
      </c>
      <c r="E5353" s="145">
        <v>5</v>
      </c>
      <c r="F5353" s="145" t="s">
        <v>11</v>
      </c>
      <c r="G5353" s="146">
        <f t="shared" si="176"/>
        <v>1</v>
      </c>
      <c r="H5353" s="147">
        <f t="shared" si="177"/>
        <v>1</v>
      </c>
    </row>
    <row r="5354" spans="1:8" x14ac:dyDescent="0.35">
      <c r="A5354" s="144" t="s">
        <v>153</v>
      </c>
      <c r="B5354" s="145" t="s">
        <v>42</v>
      </c>
      <c r="C5354" s="145" t="s">
        <v>155</v>
      </c>
      <c r="D5354" s="146" t="str">
        <f>VLOOKUP(C5354,[0]!Data,2,)</f>
        <v>Ancillary Staff</v>
      </c>
      <c r="E5354" s="145">
        <v>5</v>
      </c>
      <c r="F5354" s="145" t="s">
        <v>11</v>
      </c>
      <c r="G5354" s="146">
        <f t="shared" si="176"/>
        <v>1</v>
      </c>
      <c r="H5354" s="147">
        <f t="shared" si="177"/>
        <v>1</v>
      </c>
    </row>
    <row r="5355" spans="1:8" x14ac:dyDescent="0.35">
      <c r="A5355" s="144" t="s">
        <v>153</v>
      </c>
      <c r="B5355" s="145" t="s">
        <v>42</v>
      </c>
      <c r="C5355" s="145" t="s">
        <v>13</v>
      </c>
      <c r="D5355" s="146" t="str">
        <f>VLOOKUP(C5355,[0]!Data,2,)</f>
        <v>Ancillary Staff</v>
      </c>
      <c r="E5355" s="145">
        <v>1</v>
      </c>
      <c r="F5355" s="145" t="s">
        <v>11</v>
      </c>
      <c r="G5355" s="146">
        <f t="shared" si="176"/>
        <v>1</v>
      </c>
      <c r="H5355" s="147">
        <f t="shared" si="177"/>
        <v>1</v>
      </c>
    </row>
    <row r="5356" spans="1:8" x14ac:dyDescent="0.35">
      <c r="A5356" s="144" t="s">
        <v>153</v>
      </c>
      <c r="B5356" s="145" t="s">
        <v>42</v>
      </c>
      <c r="C5356" s="145" t="s">
        <v>14</v>
      </c>
      <c r="D5356" s="146" t="str">
        <f>VLOOKUP(C5356,[0]!Data,2,)</f>
        <v>Ancillary Staff</v>
      </c>
      <c r="E5356" s="145">
        <v>4</v>
      </c>
      <c r="F5356" s="145" t="s">
        <v>11</v>
      </c>
      <c r="G5356" s="146">
        <f t="shared" si="176"/>
        <v>1</v>
      </c>
      <c r="H5356" s="147">
        <f t="shared" si="177"/>
        <v>1</v>
      </c>
    </row>
    <row r="5357" spans="1:8" x14ac:dyDescent="0.35">
      <c r="A5357" s="144" t="s">
        <v>153</v>
      </c>
      <c r="B5357" s="145" t="s">
        <v>42</v>
      </c>
      <c r="C5357" s="145" t="s">
        <v>12</v>
      </c>
      <c r="D5357" s="146" t="str">
        <f>VLOOKUP(C5357,[0]!Data,2,)</f>
        <v>Nurse</v>
      </c>
      <c r="E5357" s="145">
        <v>5</v>
      </c>
      <c r="F5357" s="145" t="s">
        <v>11</v>
      </c>
      <c r="G5357" s="146">
        <f t="shared" si="176"/>
        <v>1</v>
      </c>
      <c r="H5357" s="147">
        <f t="shared" si="177"/>
        <v>1</v>
      </c>
    </row>
    <row r="5358" spans="1:8" x14ac:dyDescent="0.35">
      <c r="A5358" s="144" t="s">
        <v>153</v>
      </c>
      <c r="B5358" s="145" t="s">
        <v>42</v>
      </c>
      <c r="C5358" s="145" t="s">
        <v>12</v>
      </c>
      <c r="D5358" s="146" t="str">
        <f>VLOOKUP(C5358,[0]!Data,2,)</f>
        <v>Nurse</v>
      </c>
      <c r="E5358" s="145">
        <v>3</v>
      </c>
      <c r="F5358" s="145" t="s">
        <v>11</v>
      </c>
      <c r="G5358" s="146">
        <f t="shared" si="176"/>
        <v>1</v>
      </c>
      <c r="H5358" s="147">
        <f t="shared" si="177"/>
        <v>1</v>
      </c>
    </row>
    <row r="5359" spans="1:8" x14ac:dyDescent="0.35">
      <c r="A5359" s="144" t="s">
        <v>153</v>
      </c>
      <c r="B5359" s="145" t="s">
        <v>42</v>
      </c>
      <c r="C5359" s="145" t="s">
        <v>12</v>
      </c>
      <c r="D5359" s="146" t="str">
        <f>VLOOKUP(C5359,[0]!Data,2,)</f>
        <v>Nurse</v>
      </c>
      <c r="E5359" s="145">
        <v>4</v>
      </c>
      <c r="F5359" s="145" t="s">
        <v>11</v>
      </c>
      <c r="G5359" s="146">
        <f t="shared" si="176"/>
        <v>1</v>
      </c>
      <c r="H5359" s="147">
        <f t="shared" si="177"/>
        <v>1</v>
      </c>
    </row>
    <row r="5360" spans="1:8" x14ac:dyDescent="0.35">
      <c r="A5360" s="144" t="s">
        <v>153</v>
      </c>
      <c r="B5360" s="145" t="s">
        <v>42</v>
      </c>
      <c r="C5360" s="145" t="s">
        <v>12</v>
      </c>
      <c r="D5360" s="146" t="str">
        <f>VLOOKUP(C5360,[0]!Data,2,)</f>
        <v>Nurse</v>
      </c>
      <c r="E5360" s="145">
        <v>1</v>
      </c>
      <c r="F5360" s="145" t="s">
        <v>11</v>
      </c>
      <c r="G5360" s="146">
        <f t="shared" si="176"/>
        <v>1</v>
      </c>
      <c r="H5360" s="147">
        <f t="shared" si="177"/>
        <v>1</v>
      </c>
    </row>
    <row r="5361" spans="1:8" x14ac:dyDescent="0.35">
      <c r="A5361" s="144" t="s">
        <v>153</v>
      </c>
      <c r="B5361" s="145">
        <v>8</v>
      </c>
      <c r="C5361" s="145" t="s">
        <v>13</v>
      </c>
      <c r="D5361" s="146" t="str">
        <f>VLOOKUP(C5361,[0]!Data,2,)</f>
        <v>Ancillary Staff</v>
      </c>
      <c r="E5361" s="145">
        <v>1</v>
      </c>
      <c r="F5361" s="145" t="s">
        <v>11</v>
      </c>
      <c r="G5361" s="146">
        <f t="shared" si="176"/>
        <v>1</v>
      </c>
      <c r="H5361" s="147">
        <f t="shared" si="177"/>
        <v>1</v>
      </c>
    </row>
    <row r="5362" spans="1:8" x14ac:dyDescent="0.35">
      <c r="A5362" s="144" t="s">
        <v>153</v>
      </c>
      <c r="B5362" s="145">
        <v>8</v>
      </c>
      <c r="C5362" s="145" t="s">
        <v>13</v>
      </c>
      <c r="D5362" s="146" t="str">
        <f>VLOOKUP(C5362,[0]!Data,2,)</f>
        <v>Ancillary Staff</v>
      </c>
      <c r="E5362" s="145">
        <v>5</v>
      </c>
      <c r="F5362" s="145" t="s">
        <v>11</v>
      </c>
      <c r="G5362" s="146">
        <f t="shared" si="176"/>
        <v>1</v>
      </c>
      <c r="H5362" s="147">
        <f t="shared" si="177"/>
        <v>1</v>
      </c>
    </row>
    <row r="5363" spans="1:8" x14ac:dyDescent="0.35">
      <c r="A5363" s="144" t="s">
        <v>153</v>
      </c>
      <c r="B5363" s="145">
        <v>8</v>
      </c>
      <c r="C5363" s="145" t="s">
        <v>14</v>
      </c>
      <c r="D5363" s="146" t="str">
        <f>VLOOKUP(C5363,[0]!Data,2,)</f>
        <v>Ancillary Staff</v>
      </c>
      <c r="E5363" s="145">
        <v>5</v>
      </c>
      <c r="F5363" s="145" t="s">
        <v>11</v>
      </c>
      <c r="G5363" s="146">
        <f t="shared" ref="G5363:G5426" si="178">IF(F5363="Y",1,0)</f>
        <v>1</v>
      </c>
      <c r="H5363" s="147">
        <f t="shared" ref="H5363:H5426" si="179">IF(F5363="Y,N",1,1)</f>
        <v>1</v>
      </c>
    </row>
    <row r="5364" spans="1:8" x14ac:dyDescent="0.35">
      <c r="A5364" s="144" t="s">
        <v>153</v>
      </c>
      <c r="B5364" s="145">
        <v>8</v>
      </c>
      <c r="C5364" s="145" t="s">
        <v>14</v>
      </c>
      <c r="D5364" s="146" t="str">
        <f>VLOOKUP(C5364,[0]!Data,2,)</f>
        <v>Ancillary Staff</v>
      </c>
      <c r="E5364" s="145">
        <v>5</v>
      </c>
      <c r="F5364" s="145" t="s">
        <v>11</v>
      </c>
      <c r="G5364" s="146">
        <f t="shared" si="178"/>
        <v>1</v>
      </c>
      <c r="H5364" s="147">
        <f t="shared" si="179"/>
        <v>1</v>
      </c>
    </row>
    <row r="5365" spans="1:8" x14ac:dyDescent="0.35">
      <c r="A5365" s="144" t="s">
        <v>153</v>
      </c>
      <c r="B5365" s="145">
        <v>8</v>
      </c>
      <c r="C5365" s="145" t="s">
        <v>12</v>
      </c>
      <c r="D5365" s="146" t="str">
        <f>VLOOKUP(C5365,[0]!Data,2,)</f>
        <v>Nurse</v>
      </c>
      <c r="E5365" s="145">
        <v>4</v>
      </c>
      <c r="F5365" s="145" t="s">
        <v>11</v>
      </c>
      <c r="G5365" s="146">
        <f t="shared" si="178"/>
        <v>1</v>
      </c>
      <c r="H5365" s="147">
        <f t="shared" si="179"/>
        <v>1</v>
      </c>
    </row>
    <row r="5366" spans="1:8" x14ac:dyDescent="0.35">
      <c r="A5366" s="144" t="s">
        <v>153</v>
      </c>
      <c r="B5366" s="145">
        <v>8</v>
      </c>
      <c r="C5366" s="145" t="s">
        <v>12</v>
      </c>
      <c r="D5366" s="146" t="str">
        <f>VLOOKUP(C5366,[0]!Data,2,)</f>
        <v>Nurse</v>
      </c>
      <c r="E5366" s="145">
        <v>1</v>
      </c>
      <c r="F5366" s="145" t="s">
        <v>11</v>
      </c>
      <c r="G5366" s="146">
        <f t="shared" si="178"/>
        <v>1</v>
      </c>
      <c r="H5366" s="147">
        <f t="shared" si="179"/>
        <v>1</v>
      </c>
    </row>
    <row r="5367" spans="1:8" x14ac:dyDescent="0.35">
      <c r="A5367" s="144" t="s">
        <v>153</v>
      </c>
      <c r="B5367" s="145">
        <v>8</v>
      </c>
      <c r="C5367" s="145" t="s">
        <v>12</v>
      </c>
      <c r="D5367" s="146" t="str">
        <f>VLOOKUP(C5367,[0]!Data,2,)</f>
        <v>Nurse</v>
      </c>
      <c r="E5367" s="145">
        <v>1</v>
      </c>
      <c r="F5367" s="145" t="s">
        <v>11</v>
      </c>
      <c r="G5367" s="146">
        <f t="shared" si="178"/>
        <v>1</v>
      </c>
      <c r="H5367" s="147">
        <f t="shared" si="179"/>
        <v>1</v>
      </c>
    </row>
    <row r="5368" spans="1:8" x14ac:dyDescent="0.35">
      <c r="A5368" s="144" t="s">
        <v>153</v>
      </c>
      <c r="B5368" s="145">
        <v>8</v>
      </c>
      <c r="C5368" s="145" t="s">
        <v>12</v>
      </c>
      <c r="D5368" s="146" t="str">
        <f>VLOOKUP(C5368,[0]!Data,2,)</f>
        <v>Nurse</v>
      </c>
      <c r="E5368" s="145">
        <v>1</v>
      </c>
      <c r="F5368" s="145" t="s">
        <v>11</v>
      </c>
      <c r="G5368" s="146">
        <f t="shared" si="178"/>
        <v>1</v>
      </c>
      <c r="H5368" s="147">
        <f t="shared" si="179"/>
        <v>1</v>
      </c>
    </row>
    <row r="5369" spans="1:8" x14ac:dyDescent="0.35">
      <c r="A5369" s="144" t="s">
        <v>153</v>
      </c>
      <c r="B5369" s="145" t="s">
        <v>41</v>
      </c>
      <c r="C5369" s="145" t="s">
        <v>12</v>
      </c>
      <c r="D5369" s="146" t="str">
        <f>VLOOKUP(C5369,[0]!Data,2,)</f>
        <v>Nurse</v>
      </c>
      <c r="E5369" s="145">
        <v>4</v>
      </c>
      <c r="F5369" s="145" t="s">
        <v>11</v>
      </c>
      <c r="G5369" s="146">
        <f t="shared" si="178"/>
        <v>1</v>
      </c>
      <c r="H5369" s="147">
        <f t="shared" si="179"/>
        <v>1</v>
      </c>
    </row>
    <row r="5370" spans="1:8" x14ac:dyDescent="0.35">
      <c r="A5370" s="144" t="s">
        <v>153</v>
      </c>
      <c r="B5370" s="145" t="s">
        <v>41</v>
      </c>
      <c r="C5370" s="145" t="s">
        <v>12</v>
      </c>
      <c r="D5370" s="146" t="str">
        <f>VLOOKUP(C5370,[0]!Data,2,)</f>
        <v>Nurse</v>
      </c>
      <c r="E5370" s="145">
        <v>4</v>
      </c>
      <c r="F5370" s="145" t="s">
        <v>11</v>
      </c>
      <c r="G5370" s="146">
        <f t="shared" si="178"/>
        <v>1</v>
      </c>
      <c r="H5370" s="147">
        <f t="shared" si="179"/>
        <v>1</v>
      </c>
    </row>
    <row r="5371" spans="1:8" x14ac:dyDescent="0.35">
      <c r="A5371" s="144" t="s">
        <v>153</v>
      </c>
      <c r="B5371" s="145" t="s">
        <v>26</v>
      </c>
      <c r="C5371" s="145" t="s">
        <v>12</v>
      </c>
      <c r="D5371" s="146" t="str">
        <f>VLOOKUP(C5371,[0]!Data,2,)</f>
        <v>Nurse</v>
      </c>
      <c r="E5371" s="145">
        <v>4</v>
      </c>
      <c r="F5371" s="145" t="s">
        <v>11</v>
      </c>
      <c r="G5371" s="146">
        <f t="shared" si="178"/>
        <v>1</v>
      </c>
      <c r="H5371" s="147">
        <f t="shared" si="179"/>
        <v>1</v>
      </c>
    </row>
    <row r="5372" spans="1:8" x14ac:dyDescent="0.35">
      <c r="A5372" s="144" t="s">
        <v>153</v>
      </c>
      <c r="B5372" s="145" t="s">
        <v>26</v>
      </c>
      <c r="C5372" s="145" t="s">
        <v>12</v>
      </c>
      <c r="D5372" s="146" t="str">
        <f>VLOOKUP(C5372,[0]!Data,2,)</f>
        <v>Nurse</v>
      </c>
      <c r="E5372" s="145">
        <v>5</v>
      </c>
      <c r="F5372" s="145" t="s">
        <v>11</v>
      </c>
      <c r="G5372" s="146">
        <f t="shared" si="178"/>
        <v>1</v>
      </c>
      <c r="H5372" s="147">
        <f t="shared" si="179"/>
        <v>1</v>
      </c>
    </row>
    <row r="5373" spans="1:8" x14ac:dyDescent="0.35">
      <c r="A5373" s="144" t="s">
        <v>153</v>
      </c>
      <c r="B5373" s="145" t="s">
        <v>26</v>
      </c>
      <c r="C5373" s="145" t="s">
        <v>10</v>
      </c>
      <c r="D5373" s="146" t="str">
        <f>VLOOKUP(C5373,[0]!Data,2,)</f>
        <v>Doctor</v>
      </c>
      <c r="E5373" s="145">
        <v>5</v>
      </c>
      <c r="F5373" s="145" t="s">
        <v>11</v>
      </c>
      <c r="G5373" s="146">
        <f t="shared" si="178"/>
        <v>1</v>
      </c>
      <c r="H5373" s="147">
        <f t="shared" si="179"/>
        <v>1</v>
      </c>
    </row>
    <row r="5374" spans="1:8" x14ac:dyDescent="0.35">
      <c r="A5374" s="144" t="s">
        <v>153</v>
      </c>
      <c r="B5374" s="145" t="s">
        <v>33</v>
      </c>
      <c r="C5374" s="145" t="s">
        <v>14</v>
      </c>
      <c r="D5374" s="146" t="str">
        <f>VLOOKUP(C5374,[0]!Data,2,)</f>
        <v>Ancillary Staff</v>
      </c>
      <c r="E5374" s="145">
        <v>5</v>
      </c>
      <c r="F5374" s="145" t="s">
        <v>11</v>
      </c>
      <c r="G5374" s="146">
        <f t="shared" si="178"/>
        <v>1</v>
      </c>
      <c r="H5374" s="147">
        <f t="shared" si="179"/>
        <v>1</v>
      </c>
    </row>
    <row r="5375" spans="1:8" x14ac:dyDescent="0.35">
      <c r="A5375" s="144" t="s">
        <v>153</v>
      </c>
      <c r="B5375" s="145" t="s">
        <v>33</v>
      </c>
      <c r="C5375" s="145" t="s">
        <v>14</v>
      </c>
      <c r="D5375" s="146" t="str">
        <f>VLOOKUP(C5375,[0]!Data,2,)</f>
        <v>Ancillary Staff</v>
      </c>
      <c r="E5375" s="145">
        <v>3</v>
      </c>
      <c r="F5375" s="145" t="s">
        <v>11</v>
      </c>
      <c r="G5375" s="146">
        <f t="shared" si="178"/>
        <v>1</v>
      </c>
      <c r="H5375" s="147">
        <f t="shared" si="179"/>
        <v>1</v>
      </c>
    </row>
    <row r="5376" spans="1:8" x14ac:dyDescent="0.35">
      <c r="A5376" s="144" t="s">
        <v>153</v>
      </c>
      <c r="B5376" s="145" t="s">
        <v>33</v>
      </c>
      <c r="C5376" s="145" t="s">
        <v>52</v>
      </c>
      <c r="D5376" s="146" t="str">
        <f>VLOOKUP(C5376,[0]!Data,2,)</f>
        <v>Allied Health</v>
      </c>
      <c r="E5376" s="145">
        <v>1</v>
      </c>
      <c r="F5376" s="145" t="s">
        <v>11</v>
      </c>
      <c r="G5376" s="146">
        <f t="shared" si="178"/>
        <v>1</v>
      </c>
      <c r="H5376" s="147">
        <f t="shared" si="179"/>
        <v>1</v>
      </c>
    </row>
    <row r="5377" spans="1:8" x14ac:dyDescent="0.35">
      <c r="A5377" s="144" t="s">
        <v>153</v>
      </c>
      <c r="B5377" s="145" t="s">
        <v>33</v>
      </c>
      <c r="C5377" s="145" t="s">
        <v>52</v>
      </c>
      <c r="D5377" s="146" t="str">
        <f>VLOOKUP(C5377,[0]!Data,2,)</f>
        <v>Allied Health</v>
      </c>
      <c r="E5377" s="145">
        <v>3</v>
      </c>
      <c r="F5377" s="145" t="s">
        <v>11</v>
      </c>
      <c r="G5377" s="146">
        <f t="shared" si="178"/>
        <v>1</v>
      </c>
      <c r="H5377" s="147">
        <f t="shared" si="179"/>
        <v>1</v>
      </c>
    </row>
    <row r="5378" spans="1:8" x14ac:dyDescent="0.35">
      <c r="A5378" s="144" t="s">
        <v>153</v>
      </c>
      <c r="B5378" s="145" t="s">
        <v>33</v>
      </c>
      <c r="C5378" s="145" t="s">
        <v>12</v>
      </c>
      <c r="D5378" s="146" t="str">
        <f>VLOOKUP(C5378,[0]!Data,2,)</f>
        <v>Nurse</v>
      </c>
      <c r="E5378" s="145">
        <v>5</v>
      </c>
      <c r="F5378" s="145" t="s">
        <v>11</v>
      </c>
      <c r="G5378" s="146">
        <f t="shared" si="178"/>
        <v>1</v>
      </c>
      <c r="H5378" s="147">
        <f t="shared" si="179"/>
        <v>1</v>
      </c>
    </row>
    <row r="5379" spans="1:8" x14ac:dyDescent="0.35">
      <c r="A5379" s="144" t="s">
        <v>153</v>
      </c>
      <c r="B5379" s="145" t="s">
        <v>33</v>
      </c>
      <c r="C5379" s="145" t="s">
        <v>12</v>
      </c>
      <c r="D5379" s="146" t="str">
        <f>VLOOKUP(C5379,[0]!Data,2,)</f>
        <v>Nurse</v>
      </c>
      <c r="E5379" s="145">
        <v>3</v>
      </c>
      <c r="F5379" s="145" t="s">
        <v>11</v>
      </c>
      <c r="G5379" s="146">
        <f t="shared" si="178"/>
        <v>1</v>
      </c>
      <c r="H5379" s="147">
        <f t="shared" si="179"/>
        <v>1</v>
      </c>
    </row>
    <row r="5380" spans="1:8" x14ac:dyDescent="0.35">
      <c r="A5380" s="144" t="s">
        <v>153</v>
      </c>
      <c r="B5380" s="145" t="s">
        <v>33</v>
      </c>
      <c r="C5380" s="145" t="s">
        <v>12</v>
      </c>
      <c r="D5380" s="146" t="str">
        <f>VLOOKUP(C5380,[0]!Data,2,)</f>
        <v>Nurse</v>
      </c>
      <c r="E5380" s="145">
        <v>4</v>
      </c>
      <c r="F5380" s="145" t="s">
        <v>11</v>
      </c>
      <c r="G5380" s="146">
        <f t="shared" si="178"/>
        <v>1</v>
      </c>
      <c r="H5380" s="147">
        <f t="shared" si="179"/>
        <v>1</v>
      </c>
    </row>
    <row r="5381" spans="1:8" x14ac:dyDescent="0.35">
      <c r="A5381" s="144" t="s">
        <v>153</v>
      </c>
      <c r="B5381" s="145" t="s">
        <v>33</v>
      </c>
      <c r="C5381" s="145" t="s">
        <v>12</v>
      </c>
      <c r="D5381" s="146" t="str">
        <f>VLOOKUP(C5381,[0]!Data,2,)</f>
        <v>Nurse</v>
      </c>
      <c r="E5381" s="145">
        <v>1</v>
      </c>
      <c r="F5381" s="145" t="s">
        <v>11</v>
      </c>
      <c r="G5381" s="146">
        <f t="shared" si="178"/>
        <v>1</v>
      </c>
      <c r="H5381" s="147">
        <f t="shared" si="179"/>
        <v>1</v>
      </c>
    </row>
    <row r="5382" spans="1:8" x14ac:dyDescent="0.35">
      <c r="A5382" s="144" t="s">
        <v>153</v>
      </c>
      <c r="B5382" s="145" t="s">
        <v>26</v>
      </c>
      <c r="C5382" s="145" t="s">
        <v>14</v>
      </c>
      <c r="D5382" s="146" t="str">
        <f>VLOOKUP(C5382,[0]!Data,2,)</f>
        <v>Ancillary Staff</v>
      </c>
      <c r="E5382" s="145">
        <v>1</v>
      </c>
      <c r="F5382" s="145" t="s">
        <v>11</v>
      </c>
      <c r="G5382" s="146">
        <f t="shared" si="178"/>
        <v>1</v>
      </c>
      <c r="H5382" s="147">
        <f t="shared" si="179"/>
        <v>1</v>
      </c>
    </row>
    <row r="5383" spans="1:8" x14ac:dyDescent="0.35">
      <c r="A5383" s="144" t="s">
        <v>153</v>
      </c>
      <c r="B5383" s="145" t="s">
        <v>26</v>
      </c>
      <c r="C5383" s="145" t="s">
        <v>14</v>
      </c>
      <c r="D5383" s="146" t="str">
        <f>VLOOKUP(C5383,[0]!Data,2,)</f>
        <v>Ancillary Staff</v>
      </c>
      <c r="E5383" s="145">
        <v>5</v>
      </c>
      <c r="F5383" s="145" t="s">
        <v>11</v>
      </c>
      <c r="G5383" s="146">
        <f t="shared" si="178"/>
        <v>1</v>
      </c>
      <c r="H5383" s="147">
        <f t="shared" si="179"/>
        <v>1</v>
      </c>
    </row>
    <row r="5384" spans="1:8" x14ac:dyDescent="0.35">
      <c r="A5384" s="144" t="s">
        <v>153</v>
      </c>
      <c r="B5384" s="145" t="s">
        <v>26</v>
      </c>
      <c r="C5384" s="145" t="s">
        <v>14</v>
      </c>
      <c r="D5384" s="146" t="str">
        <f>VLOOKUP(C5384,[0]!Data,2,)</f>
        <v>Ancillary Staff</v>
      </c>
      <c r="E5384" s="145">
        <v>5</v>
      </c>
      <c r="F5384" s="145" t="s">
        <v>11</v>
      </c>
      <c r="G5384" s="146">
        <f t="shared" si="178"/>
        <v>1</v>
      </c>
      <c r="H5384" s="147">
        <f t="shared" si="179"/>
        <v>1</v>
      </c>
    </row>
    <row r="5385" spans="1:8" x14ac:dyDescent="0.35">
      <c r="A5385" s="144" t="s">
        <v>153</v>
      </c>
      <c r="B5385" s="145" t="s">
        <v>26</v>
      </c>
      <c r="C5385" s="145" t="s">
        <v>32</v>
      </c>
      <c r="D5385" s="146" t="str">
        <f>VLOOKUP(C5385,[0]!Data,2,)</f>
        <v>Allied Health</v>
      </c>
      <c r="E5385" s="145">
        <v>1</v>
      </c>
      <c r="F5385" s="145" t="s">
        <v>11</v>
      </c>
      <c r="G5385" s="146">
        <f t="shared" si="178"/>
        <v>1</v>
      </c>
      <c r="H5385" s="147">
        <f t="shared" si="179"/>
        <v>1</v>
      </c>
    </row>
    <row r="5386" spans="1:8" x14ac:dyDescent="0.35">
      <c r="A5386" s="144" t="s">
        <v>153</v>
      </c>
      <c r="B5386" s="145" t="s">
        <v>26</v>
      </c>
      <c r="C5386" s="145" t="s">
        <v>15</v>
      </c>
      <c r="D5386" s="146" t="str">
        <f>VLOOKUP(C5386,[0]!Data,2,)</f>
        <v>Allied Health</v>
      </c>
      <c r="E5386" s="145">
        <v>5</v>
      </c>
      <c r="F5386" s="145" t="s">
        <v>11</v>
      </c>
      <c r="G5386" s="146">
        <f t="shared" si="178"/>
        <v>1</v>
      </c>
      <c r="H5386" s="147">
        <f t="shared" si="179"/>
        <v>1</v>
      </c>
    </row>
    <row r="5387" spans="1:8" x14ac:dyDescent="0.35">
      <c r="A5387" s="144" t="s">
        <v>153</v>
      </c>
      <c r="B5387" s="145" t="s">
        <v>26</v>
      </c>
      <c r="C5387" s="145" t="s">
        <v>24</v>
      </c>
      <c r="D5387" s="146" t="str">
        <f>VLOOKUP(C5387,[0]!Data,2,)</f>
        <v>Allied Health</v>
      </c>
      <c r="E5387" s="145">
        <v>3</v>
      </c>
      <c r="F5387" s="145" t="s">
        <v>11</v>
      </c>
      <c r="G5387" s="146">
        <f t="shared" si="178"/>
        <v>1</v>
      </c>
      <c r="H5387" s="147">
        <f t="shared" si="179"/>
        <v>1</v>
      </c>
    </row>
    <row r="5388" spans="1:8" x14ac:dyDescent="0.35">
      <c r="A5388" s="144" t="s">
        <v>153</v>
      </c>
      <c r="B5388" s="145" t="s">
        <v>26</v>
      </c>
      <c r="C5388" s="145" t="s">
        <v>78</v>
      </c>
      <c r="D5388" s="146" t="str">
        <f>VLOOKUP(C5388,[0]!Data,2,)</f>
        <v>Ancillary Staff</v>
      </c>
      <c r="E5388" s="145">
        <v>1</v>
      </c>
      <c r="F5388" s="145" t="s">
        <v>11</v>
      </c>
      <c r="G5388" s="146">
        <f t="shared" si="178"/>
        <v>1</v>
      </c>
      <c r="H5388" s="147">
        <f t="shared" si="179"/>
        <v>1</v>
      </c>
    </row>
    <row r="5389" spans="1:8" x14ac:dyDescent="0.35">
      <c r="A5389" s="144" t="s">
        <v>153</v>
      </c>
      <c r="B5389" s="145" t="s">
        <v>26</v>
      </c>
      <c r="C5389" s="145" t="s">
        <v>12</v>
      </c>
      <c r="D5389" s="146" t="str">
        <f>VLOOKUP(C5389,[0]!Data,2,)</f>
        <v>Nurse</v>
      </c>
      <c r="E5389" s="145">
        <v>3</v>
      </c>
      <c r="F5389" s="145" t="s">
        <v>11</v>
      </c>
      <c r="G5389" s="146">
        <f t="shared" si="178"/>
        <v>1</v>
      </c>
      <c r="H5389" s="147">
        <f t="shared" si="179"/>
        <v>1</v>
      </c>
    </row>
    <row r="5390" spans="1:8" x14ac:dyDescent="0.35">
      <c r="A5390" s="144" t="s">
        <v>153</v>
      </c>
      <c r="B5390" s="145" t="s">
        <v>26</v>
      </c>
      <c r="C5390" s="145" t="s">
        <v>12</v>
      </c>
      <c r="D5390" s="146" t="str">
        <f>VLOOKUP(C5390,[0]!Data,2,)</f>
        <v>Nurse</v>
      </c>
      <c r="E5390" s="145">
        <v>3</v>
      </c>
      <c r="F5390" s="145" t="s">
        <v>11</v>
      </c>
      <c r="G5390" s="146">
        <f t="shared" si="178"/>
        <v>1</v>
      </c>
      <c r="H5390" s="147">
        <f t="shared" si="179"/>
        <v>1</v>
      </c>
    </row>
    <row r="5391" spans="1:8" x14ac:dyDescent="0.35">
      <c r="A5391" s="144" t="s">
        <v>153</v>
      </c>
      <c r="B5391" s="145" t="s">
        <v>16</v>
      </c>
      <c r="C5391" s="145" t="s">
        <v>24</v>
      </c>
      <c r="D5391" s="146" t="str">
        <f>VLOOKUP(C5391,[0]!Data,2,)</f>
        <v>Allied Health</v>
      </c>
      <c r="E5391" s="145">
        <v>3</v>
      </c>
      <c r="F5391" s="145" t="s">
        <v>11</v>
      </c>
      <c r="G5391" s="146">
        <f t="shared" si="178"/>
        <v>1</v>
      </c>
      <c r="H5391" s="147">
        <f t="shared" si="179"/>
        <v>1</v>
      </c>
    </row>
    <row r="5392" spans="1:8" x14ac:dyDescent="0.35">
      <c r="A5392" s="144" t="s">
        <v>153</v>
      </c>
      <c r="B5392" s="145" t="s">
        <v>16</v>
      </c>
      <c r="C5392" s="145" t="s">
        <v>76</v>
      </c>
      <c r="D5392" s="146" t="str">
        <f>VLOOKUP(C5392,[0]!Data,2,)</f>
        <v>Allied Health</v>
      </c>
      <c r="E5392" s="145">
        <v>5</v>
      </c>
      <c r="F5392" s="145" t="s">
        <v>11</v>
      </c>
      <c r="G5392" s="146">
        <f t="shared" si="178"/>
        <v>1</v>
      </c>
      <c r="H5392" s="147">
        <f t="shared" si="179"/>
        <v>1</v>
      </c>
    </row>
    <row r="5393" spans="1:8" x14ac:dyDescent="0.35">
      <c r="A5393" s="144" t="s">
        <v>153</v>
      </c>
      <c r="B5393" s="145" t="s">
        <v>16</v>
      </c>
      <c r="C5393" s="145" t="s">
        <v>12</v>
      </c>
      <c r="D5393" s="146" t="str">
        <f>VLOOKUP(C5393,[0]!Data,2,)</f>
        <v>Nurse</v>
      </c>
      <c r="E5393" s="145">
        <v>5</v>
      </c>
      <c r="F5393" s="145" t="s">
        <v>11</v>
      </c>
      <c r="G5393" s="146">
        <f t="shared" si="178"/>
        <v>1</v>
      </c>
      <c r="H5393" s="147">
        <f t="shared" si="179"/>
        <v>1</v>
      </c>
    </row>
    <row r="5394" spans="1:8" x14ac:dyDescent="0.35">
      <c r="A5394" s="144" t="s">
        <v>153</v>
      </c>
      <c r="B5394" s="145" t="s">
        <v>16</v>
      </c>
      <c r="C5394" s="145" t="s">
        <v>12</v>
      </c>
      <c r="D5394" s="146" t="str">
        <f>VLOOKUP(C5394,[0]!Data,2,)</f>
        <v>Nurse</v>
      </c>
      <c r="E5394" s="145">
        <v>4</v>
      </c>
      <c r="F5394" s="145" t="s">
        <v>11</v>
      </c>
      <c r="G5394" s="146">
        <f t="shared" si="178"/>
        <v>1</v>
      </c>
      <c r="H5394" s="147">
        <f t="shared" si="179"/>
        <v>1</v>
      </c>
    </row>
    <row r="5395" spans="1:8" x14ac:dyDescent="0.35">
      <c r="A5395" s="144" t="s">
        <v>153</v>
      </c>
      <c r="B5395" s="145" t="s">
        <v>16</v>
      </c>
      <c r="C5395" s="145" t="s">
        <v>12</v>
      </c>
      <c r="D5395" s="146" t="str">
        <f>VLOOKUP(C5395,[0]!Data,2,)</f>
        <v>Nurse</v>
      </c>
      <c r="E5395" s="145">
        <v>5</v>
      </c>
      <c r="F5395" s="145" t="s">
        <v>11</v>
      </c>
      <c r="G5395" s="146">
        <f t="shared" si="178"/>
        <v>1</v>
      </c>
      <c r="H5395" s="147">
        <f t="shared" si="179"/>
        <v>1</v>
      </c>
    </row>
    <row r="5396" spans="1:8" x14ac:dyDescent="0.35">
      <c r="A5396" s="144" t="s">
        <v>153</v>
      </c>
      <c r="B5396" s="145" t="s">
        <v>16</v>
      </c>
      <c r="C5396" s="145" t="s">
        <v>12</v>
      </c>
      <c r="D5396" s="146" t="str">
        <f>VLOOKUP(C5396,[0]!Data,2,)</f>
        <v>Nurse</v>
      </c>
      <c r="E5396" s="145">
        <v>1</v>
      </c>
      <c r="F5396" s="145" t="s">
        <v>11</v>
      </c>
      <c r="G5396" s="146">
        <f t="shared" si="178"/>
        <v>1</v>
      </c>
      <c r="H5396" s="147">
        <f t="shared" si="179"/>
        <v>1</v>
      </c>
    </row>
    <row r="5397" spans="1:8" x14ac:dyDescent="0.35">
      <c r="A5397" s="144" t="s">
        <v>153</v>
      </c>
      <c r="B5397" s="145" t="s">
        <v>16</v>
      </c>
      <c r="C5397" s="145" t="s">
        <v>12</v>
      </c>
      <c r="D5397" s="146" t="str">
        <f>VLOOKUP(C5397,[0]!Data,2,)</f>
        <v>Nurse</v>
      </c>
      <c r="E5397" s="145">
        <v>1</v>
      </c>
      <c r="F5397" s="145" t="s">
        <v>11</v>
      </c>
      <c r="G5397" s="146">
        <f t="shared" si="178"/>
        <v>1</v>
      </c>
      <c r="H5397" s="147">
        <f t="shared" si="179"/>
        <v>1</v>
      </c>
    </row>
    <row r="5398" spans="1:8" x14ac:dyDescent="0.35">
      <c r="A5398" s="144" t="s">
        <v>153</v>
      </c>
      <c r="B5398" s="145" t="s">
        <v>16</v>
      </c>
      <c r="C5398" s="145" t="s">
        <v>12</v>
      </c>
      <c r="D5398" s="146" t="str">
        <f>VLOOKUP(C5398,[0]!Data,2,)</f>
        <v>Nurse</v>
      </c>
      <c r="E5398" s="145">
        <v>3</v>
      </c>
      <c r="F5398" s="145" t="s">
        <v>11</v>
      </c>
      <c r="G5398" s="146">
        <f t="shared" si="178"/>
        <v>1</v>
      </c>
      <c r="H5398" s="147">
        <f t="shared" si="179"/>
        <v>1</v>
      </c>
    </row>
    <row r="5399" spans="1:8" x14ac:dyDescent="0.35">
      <c r="A5399" s="144" t="s">
        <v>153</v>
      </c>
      <c r="B5399" s="145" t="s">
        <v>16</v>
      </c>
      <c r="C5399" s="145" t="s">
        <v>12</v>
      </c>
      <c r="D5399" s="146" t="str">
        <f>VLOOKUP(C5399,[0]!Data,2,)</f>
        <v>Nurse</v>
      </c>
      <c r="E5399" s="145">
        <v>3</v>
      </c>
      <c r="F5399" s="145" t="s">
        <v>11</v>
      </c>
      <c r="G5399" s="146">
        <f t="shared" si="178"/>
        <v>1</v>
      </c>
      <c r="H5399" s="147">
        <f t="shared" si="179"/>
        <v>1</v>
      </c>
    </row>
    <row r="5400" spans="1:8" x14ac:dyDescent="0.35">
      <c r="A5400" s="144" t="s">
        <v>153</v>
      </c>
      <c r="B5400" s="145" t="s">
        <v>16</v>
      </c>
      <c r="C5400" s="145" t="s">
        <v>12</v>
      </c>
      <c r="D5400" s="146" t="str">
        <f>VLOOKUP(C5400,[0]!Data,2,)</f>
        <v>Nurse</v>
      </c>
      <c r="E5400" s="145">
        <v>5</v>
      </c>
      <c r="F5400" s="145" t="s">
        <v>11</v>
      </c>
      <c r="G5400" s="146">
        <f t="shared" si="178"/>
        <v>1</v>
      </c>
      <c r="H5400" s="147">
        <f t="shared" si="179"/>
        <v>1</v>
      </c>
    </row>
    <row r="5401" spans="1:8" x14ac:dyDescent="0.35">
      <c r="A5401" s="144" t="s">
        <v>153</v>
      </c>
      <c r="B5401" s="145" t="s">
        <v>16</v>
      </c>
      <c r="C5401" s="145" t="s">
        <v>12</v>
      </c>
      <c r="D5401" s="146" t="str">
        <f>VLOOKUP(C5401,[0]!Data,2,)</f>
        <v>Nurse</v>
      </c>
      <c r="E5401" s="145">
        <v>3</v>
      </c>
      <c r="F5401" s="145" t="s">
        <v>11</v>
      </c>
      <c r="G5401" s="146">
        <f t="shared" si="178"/>
        <v>1</v>
      </c>
      <c r="H5401" s="147">
        <f t="shared" si="179"/>
        <v>1</v>
      </c>
    </row>
    <row r="5402" spans="1:8" x14ac:dyDescent="0.35">
      <c r="A5402" s="144" t="s">
        <v>153</v>
      </c>
      <c r="B5402" s="145" t="s">
        <v>16</v>
      </c>
      <c r="C5402" s="145" t="s">
        <v>10</v>
      </c>
      <c r="D5402" s="146" t="str">
        <f>VLOOKUP(C5402,[0]!Data,2,)</f>
        <v>Doctor</v>
      </c>
      <c r="E5402" s="145">
        <v>4</v>
      </c>
      <c r="F5402" s="145" t="s">
        <v>11</v>
      </c>
      <c r="G5402" s="146">
        <f t="shared" si="178"/>
        <v>1</v>
      </c>
      <c r="H5402" s="147">
        <f t="shared" si="179"/>
        <v>1</v>
      </c>
    </row>
    <row r="5403" spans="1:8" x14ac:dyDescent="0.35">
      <c r="A5403" s="144" t="s">
        <v>153</v>
      </c>
      <c r="B5403" s="145" t="s">
        <v>16</v>
      </c>
      <c r="C5403" s="145" t="s">
        <v>10</v>
      </c>
      <c r="D5403" s="146" t="str">
        <f>VLOOKUP(C5403,[0]!Data,2,)</f>
        <v>Doctor</v>
      </c>
      <c r="E5403" s="145">
        <v>1</v>
      </c>
      <c r="F5403" s="145" t="s">
        <v>11</v>
      </c>
      <c r="G5403" s="146">
        <f t="shared" si="178"/>
        <v>1</v>
      </c>
      <c r="H5403" s="147">
        <f t="shared" si="179"/>
        <v>1</v>
      </c>
    </row>
    <row r="5404" spans="1:8" x14ac:dyDescent="0.35">
      <c r="A5404" s="144" t="s">
        <v>153</v>
      </c>
      <c r="B5404" s="145" t="s">
        <v>16</v>
      </c>
      <c r="C5404" s="145" t="s">
        <v>10</v>
      </c>
      <c r="D5404" s="146" t="str">
        <f>VLOOKUP(C5404,[0]!Data,2,)</f>
        <v>Doctor</v>
      </c>
      <c r="E5404" s="145">
        <v>4</v>
      </c>
      <c r="F5404" s="145" t="s">
        <v>11</v>
      </c>
      <c r="G5404" s="146">
        <f t="shared" si="178"/>
        <v>1</v>
      </c>
      <c r="H5404" s="147">
        <f t="shared" si="179"/>
        <v>1</v>
      </c>
    </row>
    <row r="5405" spans="1:8" x14ac:dyDescent="0.35">
      <c r="A5405" s="144" t="s">
        <v>153</v>
      </c>
      <c r="B5405" s="145" t="s">
        <v>16</v>
      </c>
      <c r="C5405" s="145" t="s">
        <v>12</v>
      </c>
      <c r="D5405" s="146" t="str">
        <f>VLOOKUP(C5405,[0]!Data,2,)</f>
        <v>Nurse</v>
      </c>
      <c r="E5405" s="145">
        <v>5</v>
      </c>
      <c r="F5405" s="145" t="s">
        <v>11</v>
      </c>
      <c r="G5405" s="146">
        <f t="shared" si="178"/>
        <v>1</v>
      </c>
      <c r="H5405" s="147">
        <f t="shared" si="179"/>
        <v>1</v>
      </c>
    </row>
    <row r="5406" spans="1:8" x14ac:dyDescent="0.35">
      <c r="A5406" s="144" t="s">
        <v>153</v>
      </c>
      <c r="B5406" s="145" t="s">
        <v>16</v>
      </c>
      <c r="C5406" s="145" t="s">
        <v>12</v>
      </c>
      <c r="D5406" s="146" t="str">
        <f>VLOOKUP(C5406,[0]!Data,2,)</f>
        <v>Nurse</v>
      </c>
      <c r="E5406" s="145">
        <v>5</v>
      </c>
      <c r="F5406" s="145" t="s">
        <v>11</v>
      </c>
      <c r="G5406" s="146">
        <f t="shared" si="178"/>
        <v>1</v>
      </c>
      <c r="H5406" s="147">
        <f t="shared" si="179"/>
        <v>1</v>
      </c>
    </row>
    <row r="5407" spans="1:8" x14ac:dyDescent="0.35">
      <c r="A5407" s="144" t="s">
        <v>153</v>
      </c>
      <c r="B5407" s="145" t="s">
        <v>16</v>
      </c>
      <c r="C5407" s="145" t="s">
        <v>12</v>
      </c>
      <c r="D5407" s="146" t="str">
        <f>VLOOKUP(C5407,[0]!Data,2,)</f>
        <v>Nurse</v>
      </c>
      <c r="E5407" s="145">
        <v>5</v>
      </c>
      <c r="F5407" s="145" t="s">
        <v>11</v>
      </c>
      <c r="G5407" s="146">
        <f t="shared" si="178"/>
        <v>1</v>
      </c>
      <c r="H5407" s="147">
        <f t="shared" si="179"/>
        <v>1</v>
      </c>
    </row>
    <row r="5408" spans="1:8" x14ac:dyDescent="0.35">
      <c r="A5408" s="144" t="s">
        <v>153</v>
      </c>
      <c r="B5408" s="145" t="s">
        <v>16</v>
      </c>
      <c r="C5408" s="145" t="s">
        <v>12</v>
      </c>
      <c r="D5408" s="146" t="str">
        <f>VLOOKUP(C5408,[0]!Data,2,)</f>
        <v>Nurse</v>
      </c>
      <c r="E5408" s="145">
        <v>2</v>
      </c>
      <c r="F5408" s="145" t="s">
        <v>11</v>
      </c>
      <c r="G5408" s="146">
        <f t="shared" si="178"/>
        <v>1</v>
      </c>
      <c r="H5408" s="147">
        <f t="shared" si="179"/>
        <v>1</v>
      </c>
    </row>
    <row r="5409" spans="1:8" x14ac:dyDescent="0.35">
      <c r="A5409" s="144" t="s">
        <v>153</v>
      </c>
      <c r="B5409" s="145" t="s">
        <v>16</v>
      </c>
      <c r="C5409" s="145" t="s">
        <v>12</v>
      </c>
      <c r="D5409" s="146" t="str">
        <f>VLOOKUP(C5409,[0]!Data,2,)</f>
        <v>Nurse</v>
      </c>
      <c r="E5409" s="145">
        <v>4</v>
      </c>
      <c r="F5409" s="145" t="s">
        <v>11</v>
      </c>
      <c r="G5409" s="146">
        <f t="shared" si="178"/>
        <v>1</v>
      </c>
      <c r="H5409" s="147">
        <f t="shared" si="179"/>
        <v>1</v>
      </c>
    </row>
    <row r="5410" spans="1:8" x14ac:dyDescent="0.35">
      <c r="A5410" s="144" t="s">
        <v>153</v>
      </c>
      <c r="B5410" s="145" t="s">
        <v>16</v>
      </c>
      <c r="C5410" s="145" t="s">
        <v>12</v>
      </c>
      <c r="D5410" s="146" t="str">
        <f>VLOOKUP(C5410,[0]!Data,2,)</f>
        <v>Nurse</v>
      </c>
      <c r="E5410" s="145">
        <v>1</v>
      </c>
      <c r="F5410" s="145" t="s">
        <v>11</v>
      </c>
      <c r="G5410" s="146">
        <f t="shared" si="178"/>
        <v>1</v>
      </c>
      <c r="H5410" s="147">
        <f t="shared" si="179"/>
        <v>1</v>
      </c>
    </row>
    <row r="5411" spans="1:8" x14ac:dyDescent="0.35">
      <c r="A5411" s="144" t="s">
        <v>153</v>
      </c>
      <c r="B5411" s="145" t="s">
        <v>16</v>
      </c>
      <c r="C5411" s="145" t="s">
        <v>13</v>
      </c>
      <c r="D5411" s="146" t="str">
        <f>VLOOKUP(C5411,[0]!Data,2,)</f>
        <v>Ancillary Staff</v>
      </c>
      <c r="E5411" s="145">
        <v>5</v>
      </c>
      <c r="F5411" s="145" t="s">
        <v>11</v>
      </c>
      <c r="G5411" s="146">
        <f t="shared" si="178"/>
        <v>1</v>
      </c>
      <c r="H5411" s="147">
        <f t="shared" si="179"/>
        <v>1</v>
      </c>
    </row>
    <row r="5412" spans="1:8" x14ac:dyDescent="0.35">
      <c r="A5412" s="144" t="s">
        <v>153</v>
      </c>
      <c r="B5412" s="145" t="s">
        <v>16</v>
      </c>
      <c r="C5412" s="145" t="s">
        <v>14</v>
      </c>
      <c r="D5412" s="146" t="str">
        <f>VLOOKUP(C5412,[0]!Data,2,)</f>
        <v>Ancillary Staff</v>
      </c>
      <c r="E5412" s="145">
        <v>5</v>
      </c>
      <c r="F5412" s="145" t="s">
        <v>11</v>
      </c>
      <c r="G5412" s="146">
        <f t="shared" si="178"/>
        <v>1</v>
      </c>
      <c r="H5412" s="147">
        <f t="shared" si="179"/>
        <v>1</v>
      </c>
    </row>
    <row r="5413" spans="1:8" x14ac:dyDescent="0.35">
      <c r="A5413" s="144" t="s">
        <v>153</v>
      </c>
      <c r="B5413" s="145" t="s">
        <v>16</v>
      </c>
      <c r="C5413" s="145" t="s">
        <v>14</v>
      </c>
      <c r="D5413" s="146" t="str">
        <f>VLOOKUP(C5413,[0]!Data,2,)</f>
        <v>Ancillary Staff</v>
      </c>
      <c r="E5413" s="145">
        <v>5</v>
      </c>
      <c r="F5413" s="145" t="s">
        <v>29</v>
      </c>
      <c r="G5413" s="146">
        <f t="shared" si="178"/>
        <v>0</v>
      </c>
      <c r="H5413" s="147">
        <f t="shared" si="179"/>
        <v>1</v>
      </c>
    </row>
    <row r="5414" spans="1:8" x14ac:dyDescent="0.35">
      <c r="A5414" s="144" t="s">
        <v>153</v>
      </c>
      <c r="B5414" s="145" t="s">
        <v>16</v>
      </c>
      <c r="C5414" s="145" t="s">
        <v>14</v>
      </c>
      <c r="D5414" s="146" t="str">
        <f>VLOOKUP(C5414,[0]!Data,2,)</f>
        <v>Ancillary Staff</v>
      </c>
      <c r="E5414" s="145">
        <v>5</v>
      </c>
      <c r="F5414" s="145" t="s">
        <v>29</v>
      </c>
      <c r="G5414" s="146">
        <f t="shared" si="178"/>
        <v>0</v>
      </c>
      <c r="H5414" s="147">
        <f t="shared" si="179"/>
        <v>1</v>
      </c>
    </row>
    <row r="5415" spans="1:8" x14ac:dyDescent="0.35">
      <c r="A5415" s="144" t="s">
        <v>153</v>
      </c>
      <c r="B5415" s="145" t="s">
        <v>16</v>
      </c>
      <c r="C5415" s="145" t="s">
        <v>12</v>
      </c>
      <c r="D5415" s="146" t="str">
        <f>VLOOKUP(C5415,[0]!Data,2,)</f>
        <v>Nurse</v>
      </c>
      <c r="E5415" s="145">
        <v>1</v>
      </c>
      <c r="F5415" s="145" t="s">
        <v>11</v>
      </c>
      <c r="G5415" s="146">
        <f t="shared" si="178"/>
        <v>1</v>
      </c>
      <c r="H5415" s="147">
        <f t="shared" si="179"/>
        <v>1</v>
      </c>
    </row>
    <row r="5416" spans="1:8" x14ac:dyDescent="0.35">
      <c r="A5416" s="144" t="s">
        <v>153</v>
      </c>
      <c r="B5416" s="145" t="s">
        <v>16</v>
      </c>
      <c r="C5416" s="145" t="s">
        <v>12</v>
      </c>
      <c r="D5416" s="146" t="str">
        <f>VLOOKUP(C5416,[0]!Data,2,)</f>
        <v>Nurse</v>
      </c>
      <c r="E5416" s="145">
        <v>3</v>
      </c>
      <c r="F5416" s="145" t="s">
        <v>11</v>
      </c>
      <c r="G5416" s="146">
        <f t="shared" si="178"/>
        <v>1</v>
      </c>
      <c r="H5416" s="147">
        <f t="shared" si="179"/>
        <v>1</v>
      </c>
    </row>
    <row r="5417" spans="1:8" x14ac:dyDescent="0.35">
      <c r="A5417" s="144" t="s">
        <v>153</v>
      </c>
      <c r="B5417" s="145" t="s">
        <v>16</v>
      </c>
      <c r="C5417" s="145" t="s">
        <v>12</v>
      </c>
      <c r="D5417" s="146" t="str">
        <f>VLOOKUP(C5417,[0]!Data,2,)</f>
        <v>Nurse</v>
      </c>
      <c r="E5417" s="145">
        <v>5</v>
      </c>
      <c r="F5417" s="145" t="s">
        <v>11</v>
      </c>
      <c r="G5417" s="146">
        <f t="shared" si="178"/>
        <v>1</v>
      </c>
      <c r="H5417" s="147">
        <f t="shared" si="179"/>
        <v>1</v>
      </c>
    </row>
    <row r="5418" spans="1:8" x14ac:dyDescent="0.35">
      <c r="A5418" s="144" t="s">
        <v>153</v>
      </c>
      <c r="B5418" s="145" t="s">
        <v>16</v>
      </c>
      <c r="C5418" s="145" t="s">
        <v>12</v>
      </c>
      <c r="D5418" s="146" t="str">
        <f>VLOOKUP(C5418,[0]!Data,2,)</f>
        <v>Nurse</v>
      </c>
      <c r="E5418" s="145">
        <v>4</v>
      </c>
      <c r="F5418" s="145" t="s">
        <v>11</v>
      </c>
      <c r="G5418" s="146">
        <f t="shared" si="178"/>
        <v>1</v>
      </c>
      <c r="H5418" s="147">
        <f t="shared" si="179"/>
        <v>1</v>
      </c>
    </row>
    <row r="5419" spans="1:8" x14ac:dyDescent="0.35">
      <c r="A5419" s="144" t="s">
        <v>153</v>
      </c>
      <c r="B5419" s="145" t="s">
        <v>16</v>
      </c>
      <c r="C5419" s="145" t="s">
        <v>12</v>
      </c>
      <c r="D5419" s="146" t="str">
        <f>VLOOKUP(C5419,[0]!Data,2,)</f>
        <v>Nurse</v>
      </c>
      <c r="E5419" s="145">
        <v>1</v>
      </c>
      <c r="F5419" s="145" t="s">
        <v>11</v>
      </c>
      <c r="G5419" s="146">
        <f t="shared" si="178"/>
        <v>1</v>
      </c>
      <c r="H5419" s="147">
        <f t="shared" si="179"/>
        <v>1</v>
      </c>
    </row>
    <row r="5420" spans="1:8" x14ac:dyDescent="0.35">
      <c r="A5420" s="144" t="s">
        <v>153</v>
      </c>
      <c r="B5420" s="145" t="s">
        <v>16</v>
      </c>
      <c r="C5420" s="145" t="s">
        <v>10</v>
      </c>
      <c r="D5420" s="146" t="str">
        <f>VLOOKUP(C5420,[0]!Data,2,)</f>
        <v>Doctor</v>
      </c>
      <c r="E5420" s="145">
        <v>1</v>
      </c>
      <c r="F5420" s="145" t="s">
        <v>11</v>
      </c>
      <c r="G5420" s="146">
        <f t="shared" si="178"/>
        <v>1</v>
      </c>
      <c r="H5420" s="147">
        <f t="shared" si="179"/>
        <v>1</v>
      </c>
    </row>
    <row r="5421" spans="1:8" x14ac:dyDescent="0.35">
      <c r="A5421" s="144" t="s">
        <v>153</v>
      </c>
      <c r="B5421" s="145" t="s">
        <v>34</v>
      </c>
      <c r="C5421" s="145" t="s">
        <v>10</v>
      </c>
      <c r="D5421" s="146" t="str">
        <f>VLOOKUP(C5421,[0]!Data,2,)</f>
        <v>Doctor</v>
      </c>
      <c r="E5421" s="145">
        <v>4</v>
      </c>
      <c r="F5421" s="145" t="s">
        <v>11</v>
      </c>
      <c r="G5421" s="146">
        <f t="shared" si="178"/>
        <v>1</v>
      </c>
      <c r="H5421" s="147">
        <f t="shared" si="179"/>
        <v>1</v>
      </c>
    </row>
    <row r="5422" spans="1:8" x14ac:dyDescent="0.35">
      <c r="A5422" s="144" t="s">
        <v>153</v>
      </c>
      <c r="B5422" s="145" t="s">
        <v>34</v>
      </c>
      <c r="C5422" s="145" t="s">
        <v>10</v>
      </c>
      <c r="D5422" s="146" t="str">
        <f>VLOOKUP(C5422,[0]!Data,2,)</f>
        <v>Doctor</v>
      </c>
      <c r="E5422" s="145">
        <v>4</v>
      </c>
      <c r="F5422" s="145" t="s">
        <v>11</v>
      </c>
      <c r="G5422" s="146">
        <f t="shared" si="178"/>
        <v>1</v>
      </c>
      <c r="H5422" s="147">
        <f t="shared" si="179"/>
        <v>1</v>
      </c>
    </row>
    <row r="5423" spans="1:8" x14ac:dyDescent="0.35">
      <c r="A5423" s="144" t="s">
        <v>153</v>
      </c>
      <c r="B5423" s="145" t="s">
        <v>34</v>
      </c>
      <c r="C5423" s="145" t="s">
        <v>12</v>
      </c>
      <c r="D5423" s="146" t="str">
        <f>VLOOKUP(C5423,[0]!Data,2,)</f>
        <v>Nurse</v>
      </c>
      <c r="E5423" s="145">
        <v>1</v>
      </c>
      <c r="F5423" s="145" t="s">
        <v>11</v>
      </c>
      <c r="G5423" s="146">
        <f t="shared" si="178"/>
        <v>1</v>
      </c>
      <c r="H5423" s="147">
        <f t="shared" si="179"/>
        <v>1</v>
      </c>
    </row>
    <row r="5424" spans="1:8" x14ac:dyDescent="0.35">
      <c r="A5424" s="144" t="s">
        <v>153</v>
      </c>
      <c r="B5424" s="145" t="s">
        <v>34</v>
      </c>
      <c r="C5424" s="145" t="s">
        <v>12</v>
      </c>
      <c r="D5424" s="146" t="str">
        <f>VLOOKUP(C5424,[0]!Data,2,)</f>
        <v>Nurse</v>
      </c>
      <c r="E5424" s="145">
        <v>2</v>
      </c>
      <c r="F5424" s="145" t="s">
        <v>11</v>
      </c>
      <c r="G5424" s="146">
        <f t="shared" si="178"/>
        <v>1</v>
      </c>
      <c r="H5424" s="147">
        <f t="shared" si="179"/>
        <v>1</v>
      </c>
    </row>
    <row r="5425" spans="1:8" x14ac:dyDescent="0.35">
      <c r="A5425" s="144" t="s">
        <v>153</v>
      </c>
      <c r="B5425" s="145" t="s">
        <v>34</v>
      </c>
      <c r="C5425" s="145" t="s">
        <v>14</v>
      </c>
      <c r="D5425" s="146" t="str">
        <f>VLOOKUP(C5425,[0]!Data,2,)</f>
        <v>Ancillary Staff</v>
      </c>
      <c r="E5425" s="145">
        <v>5</v>
      </c>
      <c r="F5425" s="145" t="s">
        <v>11</v>
      </c>
      <c r="G5425" s="146">
        <f t="shared" si="178"/>
        <v>1</v>
      </c>
      <c r="H5425" s="147">
        <f t="shared" si="179"/>
        <v>1</v>
      </c>
    </row>
    <row r="5426" spans="1:8" x14ac:dyDescent="0.35">
      <c r="A5426" s="144" t="s">
        <v>153</v>
      </c>
      <c r="B5426" s="145" t="s">
        <v>34</v>
      </c>
      <c r="C5426" s="145" t="s">
        <v>14</v>
      </c>
      <c r="D5426" s="146" t="str">
        <f>VLOOKUP(C5426,[0]!Data,2,)</f>
        <v>Ancillary Staff</v>
      </c>
      <c r="E5426" s="145">
        <v>5</v>
      </c>
      <c r="F5426" s="145" t="s">
        <v>11</v>
      </c>
      <c r="G5426" s="146">
        <f t="shared" si="178"/>
        <v>1</v>
      </c>
      <c r="H5426" s="147">
        <f t="shared" si="179"/>
        <v>1</v>
      </c>
    </row>
    <row r="5427" spans="1:8" x14ac:dyDescent="0.35">
      <c r="A5427" s="144" t="s">
        <v>153</v>
      </c>
      <c r="B5427" s="145" t="s">
        <v>34</v>
      </c>
      <c r="C5427" s="145" t="s">
        <v>14</v>
      </c>
      <c r="D5427" s="146" t="str">
        <f>VLOOKUP(C5427,[0]!Data,2,)</f>
        <v>Ancillary Staff</v>
      </c>
      <c r="E5427" s="145">
        <v>4</v>
      </c>
      <c r="F5427" s="145" t="s">
        <v>11</v>
      </c>
      <c r="G5427" s="146">
        <f t="shared" ref="G5427:G5490" si="180">IF(F5427="Y",1,0)</f>
        <v>1</v>
      </c>
      <c r="H5427" s="147">
        <f t="shared" ref="H5427:H5490" si="181">IF(F5427="Y,N",1,1)</f>
        <v>1</v>
      </c>
    </row>
    <row r="5428" spans="1:8" x14ac:dyDescent="0.35">
      <c r="A5428" s="144" t="s">
        <v>153</v>
      </c>
      <c r="B5428" s="145" t="s">
        <v>34</v>
      </c>
      <c r="C5428" s="145" t="s">
        <v>14</v>
      </c>
      <c r="D5428" s="146" t="str">
        <f>VLOOKUP(C5428,[0]!Data,2,)</f>
        <v>Ancillary Staff</v>
      </c>
      <c r="E5428" s="145">
        <v>5</v>
      </c>
      <c r="F5428" s="145" t="s">
        <v>11</v>
      </c>
      <c r="G5428" s="146">
        <f t="shared" si="180"/>
        <v>1</v>
      </c>
      <c r="H5428" s="147">
        <f t="shared" si="181"/>
        <v>1</v>
      </c>
    </row>
    <row r="5429" spans="1:8" x14ac:dyDescent="0.35">
      <c r="A5429" s="144" t="s">
        <v>153</v>
      </c>
      <c r="B5429" s="145" t="s">
        <v>34</v>
      </c>
      <c r="C5429" s="145" t="s">
        <v>12</v>
      </c>
      <c r="D5429" s="146" t="str">
        <f>VLOOKUP(C5429,[0]!Data,2,)</f>
        <v>Nurse</v>
      </c>
      <c r="E5429" s="145">
        <v>4</v>
      </c>
      <c r="F5429" s="145" t="s">
        <v>11</v>
      </c>
      <c r="G5429" s="146">
        <f t="shared" si="180"/>
        <v>1</v>
      </c>
      <c r="H5429" s="147">
        <f t="shared" si="181"/>
        <v>1</v>
      </c>
    </row>
    <row r="5430" spans="1:8" x14ac:dyDescent="0.35">
      <c r="A5430" s="144" t="s">
        <v>153</v>
      </c>
      <c r="B5430" s="145" t="s">
        <v>34</v>
      </c>
      <c r="C5430" s="145" t="s">
        <v>12</v>
      </c>
      <c r="D5430" s="146" t="str">
        <f>VLOOKUP(C5430,[0]!Data,2,)</f>
        <v>Nurse</v>
      </c>
      <c r="E5430" s="145">
        <v>2</v>
      </c>
      <c r="F5430" s="145" t="s">
        <v>11</v>
      </c>
      <c r="G5430" s="146">
        <f t="shared" si="180"/>
        <v>1</v>
      </c>
      <c r="H5430" s="147">
        <f t="shared" si="181"/>
        <v>1</v>
      </c>
    </row>
    <row r="5431" spans="1:8" x14ac:dyDescent="0.35">
      <c r="A5431" s="144" t="s">
        <v>153</v>
      </c>
      <c r="B5431" s="145" t="s">
        <v>34</v>
      </c>
      <c r="C5431" s="145" t="s">
        <v>12</v>
      </c>
      <c r="D5431" s="146" t="str">
        <f>VLOOKUP(C5431,[0]!Data,2,)</f>
        <v>Nurse</v>
      </c>
      <c r="E5431" s="145">
        <v>5</v>
      </c>
      <c r="F5431" s="145" t="s">
        <v>11</v>
      </c>
      <c r="G5431" s="146">
        <f t="shared" si="180"/>
        <v>1</v>
      </c>
      <c r="H5431" s="147">
        <f t="shared" si="181"/>
        <v>1</v>
      </c>
    </row>
    <row r="5432" spans="1:8" x14ac:dyDescent="0.35">
      <c r="A5432" s="144" t="s">
        <v>153</v>
      </c>
      <c r="B5432" s="145" t="s">
        <v>34</v>
      </c>
      <c r="C5432" s="145" t="s">
        <v>12</v>
      </c>
      <c r="D5432" s="146" t="str">
        <f>VLOOKUP(C5432,[0]!Data,2,)</f>
        <v>Nurse</v>
      </c>
      <c r="E5432" s="145">
        <v>4</v>
      </c>
      <c r="F5432" s="145" t="s">
        <v>11</v>
      </c>
      <c r="G5432" s="146">
        <f t="shared" si="180"/>
        <v>1</v>
      </c>
      <c r="H5432" s="147">
        <f t="shared" si="181"/>
        <v>1</v>
      </c>
    </row>
    <row r="5433" spans="1:8" x14ac:dyDescent="0.35">
      <c r="A5433" s="144" t="s">
        <v>153</v>
      </c>
      <c r="B5433" s="145" t="s">
        <v>34</v>
      </c>
      <c r="C5433" s="145" t="s">
        <v>12</v>
      </c>
      <c r="D5433" s="146" t="str">
        <f>VLOOKUP(C5433,[0]!Data,2,)</f>
        <v>Nurse</v>
      </c>
      <c r="E5433" s="145">
        <v>1</v>
      </c>
      <c r="F5433" s="145" t="s">
        <v>11</v>
      </c>
      <c r="G5433" s="146">
        <f t="shared" si="180"/>
        <v>1</v>
      </c>
      <c r="H5433" s="147">
        <f t="shared" si="181"/>
        <v>1</v>
      </c>
    </row>
    <row r="5434" spans="1:8" x14ac:dyDescent="0.35">
      <c r="A5434" s="144" t="s">
        <v>153</v>
      </c>
      <c r="B5434" s="145" t="s">
        <v>34</v>
      </c>
      <c r="C5434" s="145" t="s">
        <v>12</v>
      </c>
      <c r="D5434" s="146" t="str">
        <f>VLOOKUP(C5434,[0]!Data,2,)</f>
        <v>Nurse</v>
      </c>
      <c r="E5434" s="145">
        <v>4</v>
      </c>
      <c r="F5434" s="145" t="s">
        <v>11</v>
      </c>
      <c r="G5434" s="146">
        <f t="shared" si="180"/>
        <v>1</v>
      </c>
      <c r="H5434" s="147">
        <f t="shared" si="181"/>
        <v>1</v>
      </c>
    </row>
    <row r="5435" spans="1:8" x14ac:dyDescent="0.35">
      <c r="A5435" s="144" t="s">
        <v>153</v>
      </c>
      <c r="B5435" s="145" t="s">
        <v>34</v>
      </c>
      <c r="C5435" s="145" t="s">
        <v>12</v>
      </c>
      <c r="D5435" s="146" t="str">
        <f>VLOOKUP(C5435,[0]!Data,2,)</f>
        <v>Nurse</v>
      </c>
      <c r="E5435" s="145">
        <v>3</v>
      </c>
      <c r="F5435" s="145" t="s">
        <v>11</v>
      </c>
      <c r="G5435" s="146">
        <f t="shared" si="180"/>
        <v>1</v>
      </c>
      <c r="H5435" s="147">
        <f t="shared" si="181"/>
        <v>1</v>
      </c>
    </row>
    <row r="5436" spans="1:8" x14ac:dyDescent="0.35">
      <c r="A5436" s="144" t="s">
        <v>153</v>
      </c>
      <c r="B5436" s="145" t="s">
        <v>34</v>
      </c>
      <c r="C5436" s="145" t="s">
        <v>12</v>
      </c>
      <c r="D5436" s="146" t="str">
        <f>VLOOKUP(C5436,[0]!Data,2,)</f>
        <v>Nurse</v>
      </c>
      <c r="E5436" s="145">
        <v>5</v>
      </c>
      <c r="F5436" s="145" t="s">
        <v>11</v>
      </c>
      <c r="G5436" s="146">
        <f t="shared" si="180"/>
        <v>1</v>
      </c>
      <c r="H5436" s="147">
        <f t="shared" si="181"/>
        <v>1</v>
      </c>
    </row>
    <row r="5437" spans="1:8" x14ac:dyDescent="0.35">
      <c r="A5437" s="144" t="s">
        <v>153</v>
      </c>
      <c r="B5437" s="145" t="s">
        <v>34</v>
      </c>
      <c r="C5437" s="145" t="s">
        <v>12</v>
      </c>
      <c r="D5437" s="146" t="str">
        <f>VLOOKUP(C5437,[0]!Data,2,)</f>
        <v>Nurse</v>
      </c>
      <c r="E5437" s="145">
        <v>4</v>
      </c>
      <c r="F5437" s="145" t="s">
        <v>11</v>
      </c>
      <c r="G5437" s="146">
        <f t="shared" si="180"/>
        <v>1</v>
      </c>
      <c r="H5437" s="147">
        <f t="shared" si="181"/>
        <v>1</v>
      </c>
    </row>
    <row r="5438" spans="1:8" x14ac:dyDescent="0.35">
      <c r="A5438" s="144" t="s">
        <v>153</v>
      </c>
      <c r="B5438" s="145" t="s">
        <v>34</v>
      </c>
      <c r="C5438" s="145" t="s">
        <v>12</v>
      </c>
      <c r="D5438" s="146" t="str">
        <f>VLOOKUP(C5438,[0]!Data,2,)</f>
        <v>Nurse</v>
      </c>
      <c r="E5438" s="145">
        <v>2</v>
      </c>
      <c r="F5438" s="145" t="s">
        <v>11</v>
      </c>
      <c r="G5438" s="146">
        <f t="shared" si="180"/>
        <v>1</v>
      </c>
      <c r="H5438" s="147">
        <f t="shared" si="181"/>
        <v>1</v>
      </c>
    </row>
    <row r="5439" spans="1:8" x14ac:dyDescent="0.35">
      <c r="A5439" s="144" t="s">
        <v>153</v>
      </c>
      <c r="B5439" s="145" t="s">
        <v>34</v>
      </c>
      <c r="C5439" s="145" t="s">
        <v>12</v>
      </c>
      <c r="D5439" s="146" t="str">
        <f>VLOOKUP(C5439,[0]!Data,2,)</f>
        <v>Nurse</v>
      </c>
      <c r="E5439" s="145">
        <v>4</v>
      </c>
      <c r="F5439" s="145" t="s">
        <v>11</v>
      </c>
      <c r="G5439" s="146">
        <f t="shared" si="180"/>
        <v>1</v>
      </c>
      <c r="H5439" s="147">
        <f t="shared" si="181"/>
        <v>1</v>
      </c>
    </row>
    <row r="5440" spans="1:8" x14ac:dyDescent="0.35">
      <c r="A5440" s="144" t="s">
        <v>153</v>
      </c>
      <c r="B5440" s="145" t="s">
        <v>34</v>
      </c>
      <c r="C5440" s="145" t="s">
        <v>12</v>
      </c>
      <c r="D5440" s="146" t="str">
        <f>VLOOKUP(C5440,[0]!Data,2,)</f>
        <v>Nurse</v>
      </c>
      <c r="E5440" s="145">
        <v>2</v>
      </c>
      <c r="F5440" s="145" t="s">
        <v>11</v>
      </c>
      <c r="G5440" s="146">
        <f t="shared" si="180"/>
        <v>1</v>
      </c>
      <c r="H5440" s="147">
        <f t="shared" si="181"/>
        <v>1</v>
      </c>
    </row>
    <row r="5441" spans="1:8" x14ac:dyDescent="0.35">
      <c r="A5441" s="144" t="s">
        <v>153</v>
      </c>
      <c r="B5441" s="145" t="s">
        <v>34</v>
      </c>
      <c r="C5441" s="145" t="s">
        <v>12</v>
      </c>
      <c r="D5441" s="146" t="str">
        <f>VLOOKUP(C5441,[0]!Data,2,)</f>
        <v>Nurse</v>
      </c>
      <c r="E5441" s="145">
        <v>1</v>
      </c>
      <c r="F5441" s="145" t="s">
        <v>11</v>
      </c>
      <c r="G5441" s="146">
        <f t="shared" si="180"/>
        <v>1</v>
      </c>
      <c r="H5441" s="147">
        <f t="shared" si="181"/>
        <v>1</v>
      </c>
    </row>
    <row r="5442" spans="1:8" x14ac:dyDescent="0.35">
      <c r="A5442" s="144" t="s">
        <v>153</v>
      </c>
      <c r="B5442" s="145" t="s">
        <v>34</v>
      </c>
      <c r="C5442" s="145" t="s">
        <v>12</v>
      </c>
      <c r="D5442" s="146" t="str">
        <f>VLOOKUP(C5442,[0]!Data,2,)</f>
        <v>Nurse</v>
      </c>
      <c r="E5442" s="145">
        <v>3</v>
      </c>
      <c r="F5442" s="145" t="s">
        <v>11</v>
      </c>
      <c r="G5442" s="146">
        <f t="shared" si="180"/>
        <v>1</v>
      </c>
      <c r="H5442" s="147">
        <f t="shared" si="181"/>
        <v>1</v>
      </c>
    </row>
    <row r="5443" spans="1:8" x14ac:dyDescent="0.35">
      <c r="A5443" s="144" t="s">
        <v>153</v>
      </c>
      <c r="B5443" s="145" t="s">
        <v>34</v>
      </c>
      <c r="C5443" s="145" t="s">
        <v>12</v>
      </c>
      <c r="D5443" s="146" t="str">
        <f>VLOOKUP(C5443,[0]!Data,2,)</f>
        <v>Nurse</v>
      </c>
      <c r="E5443" s="145">
        <v>5</v>
      </c>
      <c r="F5443" s="145" t="s">
        <v>11</v>
      </c>
      <c r="G5443" s="146">
        <f t="shared" si="180"/>
        <v>1</v>
      </c>
      <c r="H5443" s="147">
        <f t="shared" si="181"/>
        <v>1</v>
      </c>
    </row>
    <row r="5444" spans="1:8" x14ac:dyDescent="0.35">
      <c r="A5444" s="144" t="s">
        <v>153</v>
      </c>
      <c r="B5444" s="145" t="s">
        <v>34</v>
      </c>
      <c r="C5444" s="145" t="s">
        <v>12</v>
      </c>
      <c r="D5444" s="146" t="str">
        <f>VLOOKUP(C5444,[0]!Data,2,)</f>
        <v>Nurse</v>
      </c>
      <c r="E5444" s="145">
        <v>4</v>
      </c>
      <c r="F5444" s="145" t="s">
        <v>11</v>
      </c>
      <c r="G5444" s="146">
        <f t="shared" si="180"/>
        <v>1</v>
      </c>
      <c r="H5444" s="147">
        <f t="shared" si="181"/>
        <v>1</v>
      </c>
    </row>
    <row r="5445" spans="1:8" x14ac:dyDescent="0.35">
      <c r="A5445" s="144" t="s">
        <v>153</v>
      </c>
      <c r="B5445" s="145" t="s">
        <v>34</v>
      </c>
      <c r="C5445" s="145" t="s">
        <v>12</v>
      </c>
      <c r="D5445" s="146" t="str">
        <f>VLOOKUP(C5445,[0]!Data,2,)</f>
        <v>Nurse</v>
      </c>
      <c r="E5445" s="145">
        <v>1</v>
      </c>
      <c r="F5445" s="145" t="s">
        <v>11</v>
      </c>
      <c r="G5445" s="146">
        <f t="shared" si="180"/>
        <v>1</v>
      </c>
      <c r="H5445" s="147">
        <f t="shared" si="181"/>
        <v>1</v>
      </c>
    </row>
    <row r="5446" spans="1:8" x14ac:dyDescent="0.35">
      <c r="A5446" s="144" t="s">
        <v>153</v>
      </c>
      <c r="B5446" s="145" t="s">
        <v>34</v>
      </c>
      <c r="C5446" s="145" t="s">
        <v>12</v>
      </c>
      <c r="D5446" s="146" t="str">
        <f>VLOOKUP(C5446,[0]!Data,2,)</f>
        <v>Nurse</v>
      </c>
      <c r="E5446" s="145">
        <v>2</v>
      </c>
      <c r="F5446" s="145" t="s">
        <v>11</v>
      </c>
      <c r="G5446" s="146">
        <f t="shared" si="180"/>
        <v>1</v>
      </c>
      <c r="H5446" s="147">
        <f t="shared" si="181"/>
        <v>1</v>
      </c>
    </row>
    <row r="5447" spans="1:8" x14ac:dyDescent="0.35">
      <c r="A5447" s="144" t="s">
        <v>153</v>
      </c>
      <c r="B5447" s="145" t="s">
        <v>34</v>
      </c>
      <c r="C5447" s="145" t="s">
        <v>10</v>
      </c>
      <c r="D5447" s="146" t="str">
        <f>VLOOKUP(C5447,[0]!Data,2,)</f>
        <v>Doctor</v>
      </c>
      <c r="E5447" s="145">
        <v>4</v>
      </c>
      <c r="F5447" s="145" t="s">
        <v>11</v>
      </c>
      <c r="G5447" s="146">
        <f t="shared" si="180"/>
        <v>1</v>
      </c>
      <c r="H5447" s="147">
        <f t="shared" si="181"/>
        <v>1</v>
      </c>
    </row>
    <row r="5448" spans="1:8" x14ac:dyDescent="0.35">
      <c r="A5448" s="144" t="s">
        <v>153</v>
      </c>
      <c r="B5448" s="145" t="s">
        <v>34</v>
      </c>
      <c r="C5448" s="145" t="s">
        <v>10</v>
      </c>
      <c r="D5448" s="146" t="str">
        <f>VLOOKUP(C5448,[0]!Data,2,)</f>
        <v>Doctor</v>
      </c>
      <c r="E5448" s="145">
        <v>4</v>
      </c>
      <c r="F5448" s="145" t="s">
        <v>11</v>
      </c>
      <c r="G5448" s="146">
        <f t="shared" si="180"/>
        <v>1</v>
      </c>
      <c r="H5448" s="147">
        <f t="shared" si="181"/>
        <v>1</v>
      </c>
    </row>
    <row r="5449" spans="1:8" x14ac:dyDescent="0.35">
      <c r="A5449" s="144" t="s">
        <v>153</v>
      </c>
      <c r="B5449" s="145" t="s">
        <v>34</v>
      </c>
      <c r="C5449" s="145" t="s">
        <v>35</v>
      </c>
      <c r="D5449" s="146" t="str">
        <f>VLOOKUP(C5449,[0]!Data,2,)</f>
        <v>Allied Health</v>
      </c>
      <c r="E5449" s="145">
        <v>4</v>
      </c>
      <c r="F5449" s="145" t="s">
        <v>11</v>
      </c>
      <c r="G5449" s="146">
        <f t="shared" si="180"/>
        <v>1</v>
      </c>
      <c r="H5449" s="147">
        <f t="shared" si="181"/>
        <v>1</v>
      </c>
    </row>
    <row r="5450" spans="1:8" x14ac:dyDescent="0.35">
      <c r="A5450" s="144" t="s">
        <v>153</v>
      </c>
      <c r="B5450" s="145" t="s">
        <v>34</v>
      </c>
      <c r="C5450" s="145" t="s">
        <v>35</v>
      </c>
      <c r="D5450" s="146" t="str">
        <f>VLOOKUP(C5450,[0]!Data,2,)</f>
        <v>Allied Health</v>
      </c>
      <c r="E5450" s="145">
        <v>1</v>
      </c>
      <c r="F5450" s="145" t="s">
        <v>11</v>
      </c>
      <c r="G5450" s="146">
        <f t="shared" si="180"/>
        <v>1</v>
      </c>
      <c r="H5450" s="147">
        <f t="shared" si="181"/>
        <v>1</v>
      </c>
    </row>
    <row r="5451" spans="1:8" x14ac:dyDescent="0.35">
      <c r="A5451" s="144" t="s">
        <v>153</v>
      </c>
      <c r="B5451" s="145">
        <v>10</v>
      </c>
      <c r="C5451" s="145" t="s">
        <v>12</v>
      </c>
      <c r="D5451" s="146" t="str">
        <f>VLOOKUP(C5451,[0]!Data,2,)</f>
        <v>Nurse</v>
      </c>
      <c r="E5451" s="145">
        <v>1</v>
      </c>
      <c r="F5451" s="145" t="s">
        <v>11</v>
      </c>
      <c r="G5451" s="146">
        <f t="shared" si="180"/>
        <v>1</v>
      </c>
      <c r="H5451" s="147">
        <f t="shared" si="181"/>
        <v>1</v>
      </c>
    </row>
    <row r="5452" spans="1:8" x14ac:dyDescent="0.35">
      <c r="A5452" s="144" t="s">
        <v>153</v>
      </c>
      <c r="B5452" s="145" t="s">
        <v>46</v>
      </c>
      <c r="C5452" s="145" t="s">
        <v>13</v>
      </c>
      <c r="D5452" s="146" t="str">
        <f>VLOOKUP(C5452,[0]!Data,2,)</f>
        <v>Ancillary Staff</v>
      </c>
      <c r="E5452" s="145">
        <v>5</v>
      </c>
      <c r="F5452" s="145" t="s">
        <v>11</v>
      </c>
      <c r="G5452" s="146">
        <f t="shared" si="180"/>
        <v>1</v>
      </c>
      <c r="H5452" s="147">
        <f t="shared" si="181"/>
        <v>1</v>
      </c>
    </row>
    <row r="5453" spans="1:8" x14ac:dyDescent="0.35">
      <c r="A5453" s="144" t="s">
        <v>153</v>
      </c>
      <c r="B5453" s="145" t="s">
        <v>46</v>
      </c>
      <c r="C5453" s="145" t="s">
        <v>12</v>
      </c>
      <c r="D5453" s="146" t="str">
        <f>VLOOKUP(C5453,[0]!Data,2,)</f>
        <v>Nurse</v>
      </c>
      <c r="E5453" s="145">
        <v>4</v>
      </c>
      <c r="F5453" s="145" t="s">
        <v>11</v>
      </c>
      <c r="G5453" s="146">
        <f t="shared" si="180"/>
        <v>1</v>
      </c>
      <c r="H5453" s="147">
        <f t="shared" si="181"/>
        <v>1</v>
      </c>
    </row>
    <row r="5454" spans="1:8" x14ac:dyDescent="0.35">
      <c r="A5454" s="144" t="s">
        <v>153</v>
      </c>
      <c r="B5454" s="145" t="s">
        <v>46</v>
      </c>
      <c r="C5454" s="145" t="s">
        <v>12</v>
      </c>
      <c r="D5454" s="146" t="str">
        <f>VLOOKUP(C5454,[0]!Data,2,)</f>
        <v>Nurse</v>
      </c>
      <c r="E5454" s="145">
        <v>1</v>
      </c>
      <c r="F5454" s="145" t="s">
        <v>11</v>
      </c>
      <c r="G5454" s="146">
        <f t="shared" si="180"/>
        <v>1</v>
      </c>
      <c r="H5454" s="147">
        <f t="shared" si="181"/>
        <v>1</v>
      </c>
    </row>
    <row r="5455" spans="1:8" x14ac:dyDescent="0.35">
      <c r="A5455" s="144" t="s">
        <v>153</v>
      </c>
      <c r="B5455" s="145" t="s">
        <v>46</v>
      </c>
      <c r="C5455" s="145" t="s">
        <v>10</v>
      </c>
      <c r="D5455" s="146" t="str">
        <f>VLOOKUP(C5455,[0]!Data,2,)</f>
        <v>Doctor</v>
      </c>
      <c r="E5455" s="145">
        <v>5</v>
      </c>
      <c r="F5455" s="145" t="s">
        <v>11</v>
      </c>
      <c r="G5455" s="146">
        <f t="shared" si="180"/>
        <v>1</v>
      </c>
      <c r="H5455" s="147">
        <f t="shared" si="181"/>
        <v>1</v>
      </c>
    </row>
    <row r="5456" spans="1:8" x14ac:dyDescent="0.35">
      <c r="A5456" s="144" t="s">
        <v>153</v>
      </c>
      <c r="B5456" s="145" t="s">
        <v>46</v>
      </c>
      <c r="C5456" s="145" t="s">
        <v>10</v>
      </c>
      <c r="D5456" s="146" t="str">
        <f>VLOOKUP(C5456,[0]!Data,2,)</f>
        <v>Doctor</v>
      </c>
      <c r="E5456" s="145">
        <v>5</v>
      </c>
      <c r="F5456" s="145" t="s">
        <v>11</v>
      </c>
      <c r="G5456" s="146">
        <f t="shared" si="180"/>
        <v>1</v>
      </c>
      <c r="H5456" s="147">
        <f t="shared" si="181"/>
        <v>1</v>
      </c>
    </row>
    <row r="5457" spans="1:8" x14ac:dyDescent="0.35">
      <c r="A5457" s="144" t="s">
        <v>153</v>
      </c>
      <c r="B5457" s="145" t="s">
        <v>46</v>
      </c>
      <c r="C5457" s="145" t="s">
        <v>10</v>
      </c>
      <c r="D5457" s="146" t="str">
        <f>VLOOKUP(C5457,[0]!Data,2,)</f>
        <v>Doctor</v>
      </c>
      <c r="E5457" s="145">
        <v>5</v>
      </c>
      <c r="F5457" s="145" t="s">
        <v>11</v>
      </c>
      <c r="G5457" s="146">
        <f t="shared" si="180"/>
        <v>1</v>
      </c>
      <c r="H5457" s="147">
        <f t="shared" si="181"/>
        <v>1</v>
      </c>
    </row>
    <row r="5458" spans="1:8" x14ac:dyDescent="0.35">
      <c r="A5458" s="144" t="s">
        <v>153</v>
      </c>
      <c r="B5458" s="145" t="s">
        <v>46</v>
      </c>
      <c r="C5458" s="145" t="s">
        <v>10</v>
      </c>
      <c r="D5458" s="146" t="str">
        <f>VLOOKUP(C5458,[0]!Data,2,)</f>
        <v>Doctor</v>
      </c>
      <c r="E5458" s="145">
        <v>1</v>
      </c>
      <c r="F5458" s="145" t="s">
        <v>11</v>
      </c>
      <c r="G5458" s="146">
        <f t="shared" si="180"/>
        <v>1</v>
      </c>
      <c r="H5458" s="147">
        <f t="shared" si="181"/>
        <v>1</v>
      </c>
    </row>
    <row r="5459" spans="1:8" x14ac:dyDescent="0.35">
      <c r="A5459" s="144" t="s">
        <v>153</v>
      </c>
      <c r="B5459" s="145" t="s">
        <v>46</v>
      </c>
      <c r="C5459" s="145" t="s">
        <v>14</v>
      </c>
      <c r="D5459" s="146" t="str">
        <f>VLOOKUP(C5459,[0]!Data,2,)</f>
        <v>Ancillary Staff</v>
      </c>
      <c r="E5459" s="145">
        <v>5</v>
      </c>
      <c r="F5459" s="145" t="s">
        <v>11</v>
      </c>
      <c r="G5459" s="146">
        <f t="shared" si="180"/>
        <v>1</v>
      </c>
      <c r="H5459" s="147">
        <f t="shared" si="181"/>
        <v>1</v>
      </c>
    </row>
    <row r="5460" spans="1:8" x14ac:dyDescent="0.35">
      <c r="A5460" s="144" t="s">
        <v>153</v>
      </c>
      <c r="B5460" s="145" t="s">
        <v>46</v>
      </c>
      <c r="C5460" s="145" t="s">
        <v>14</v>
      </c>
      <c r="D5460" s="146" t="str">
        <f>VLOOKUP(C5460,[0]!Data,2,)</f>
        <v>Ancillary Staff</v>
      </c>
      <c r="E5460" s="145">
        <v>5</v>
      </c>
      <c r="F5460" s="145" t="s">
        <v>11</v>
      </c>
      <c r="G5460" s="146">
        <f t="shared" si="180"/>
        <v>1</v>
      </c>
      <c r="H5460" s="147">
        <f t="shared" si="181"/>
        <v>1</v>
      </c>
    </row>
    <row r="5461" spans="1:8" x14ac:dyDescent="0.35">
      <c r="A5461" s="144" t="s">
        <v>153</v>
      </c>
      <c r="B5461" s="145" t="s">
        <v>46</v>
      </c>
      <c r="C5461" s="145" t="s">
        <v>12</v>
      </c>
      <c r="D5461" s="146" t="str">
        <f>VLOOKUP(C5461,[0]!Data,2,)</f>
        <v>Nurse</v>
      </c>
      <c r="E5461" s="145">
        <v>1</v>
      </c>
      <c r="F5461" s="145" t="s">
        <v>11</v>
      </c>
      <c r="G5461" s="146">
        <f t="shared" si="180"/>
        <v>1</v>
      </c>
      <c r="H5461" s="147">
        <f t="shared" si="181"/>
        <v>1</v>
      </c>
    </row>
    <row r="5462" spans="1:8" x14ac:dyDescent="0.35">
      <c r="A5462" s="144" t="s">
        <v>153</v>
      </c>
      <c r="B5462" s="145" t="s">
        <v>46</v>
      </c>
      <c r="C5462" s="145" t="s">
        <v>12</v>
      </c>
      <c r="D5462" s="146" t="str">
        <f>VLOOKUP(C5462,[0]!Data,2,)</f>
        <v>Nurse</v>
      </c>
      <c r="E5462" s="145">
        <v>5</v>
      </c>
      <c r="F5462" s="145" t="s">
        <v>11</v>
      </c>
      <c r="G5462" s="146">
        <f t="shared" si="180"/>
        <v>1</v>
      </c>
      <c r="H5462" s="147">
        <f t="shared" si="181"/>
        <v>1</v>
      </c>
    </row>
    <row r="5463" spans="1:8" x14ac:dyDescent="0.35">
      <c r="A5463" s="144" t="s">
        <v>153</v>
      </c>
      <c r="B5463" s="145" t="s">
        <v>46</v>
      </c>
      <c r="C5463" s="145" t="s">
        <v>12</v>
      </c>
      <c r="D5463" s="146" t="str">
        <f>VLOOKUP(C5463,[0]!Data,2,)</f>
        <v>Nurse</v>
      </c>
      <c r="E5463" s="145">
        <v>4</v>
      </c>
      <c r="F5463" s="145" t="s">
        <v>11</v>
      </c>
      <c r="G5463" s="146">
        <f t="shared" si="180"/>
        <v>1</v>
      </c>
      <c r="H5463" s="147">
        <f t="shared" si="181"/>
        <v>1</v>
      </c>
    </row>
    <row r="5464" spans="1:8" x14ac:dyDescent="0.35">
      <c r="A5464" s="144" t="s">
        <v>153</v>
      </c>
      <c r="B5464" s="145" t="s">
        <v>46</v>
      </c>
      <c r="C5464" s="145" t="s">
        <v>12</v>
      </c>
      <c r="D5464" s="146" t="str">
        <f>VLOOKUP(C5464,[0]!Data,2,)</f>
        <v>Nurse</v>
      </c>
      <c r="E5464" s="145">
        <v>5</v>
      </c>
      <c r="F5464" s="145" t="s">
        <v>11</v>
      </c>
      <c r="G5464" s="146">
        <f t="shared" si="180"/>
        <v>1</v>
      </c>
      <c r="H5464" s="147">
        <f t="shared" si="181"/>
        <v>1</v>
      </c>
    </row>
    <row r="5465" spans="1:8" x14ac:dyDescent="0.35">
      <c r="A5465" s="144" t="s">
        <v>153</v>
      </c>
      <c r="B5465" s="145" t="s">
        <v>46</v>
      </c>
      <c r="C5465" s="145" t="s">
        <v>12</v>
      </c>
      <c r="D5465" s="146" t="str">
        <f>VLOOKUP(C5465,[0]!Data,2,)</f>
        <v>Nurse</v>
      </c>
      <c r="E5465" s="145">
        <v>4</v>
      </c>
      <c r="F5465" s="145" t="s">
        <v>11</v>
      </c>
      <c r="G5465" s="146">
        <f t="shared" si="180"/>
        <v>1</v>
      </c>
      <c r="H5465" s="147">
        <f t="shared" si="181"/>
        <v>1</v>
      </c>
    </row>
    <row r="5466" spans="1:8" x14ac:dyDescent="0.35">
      <c r="A5466" s="144" t="s">
        <v>153</v>
      </c>
      <c r="B5466" s="145" t="s">
        <v>46</v>
      </c>
      <c r="C5466" s="145" t="s">
        <v>12</v>
      </c>
      <c r="D5466" s="146" t="str">
        <f>VLOOKUP(C5466,[0]!Data,2,)</f>
        <v>Nurse</v>
      </c>
      <c r="E5466" s="145">
        <v>1</v>
      </c>
      <c r="F5466" s="145" t="s">
        <v>11</v>
      </c>
      <c r="G5466" s="146">
        <f t="shared" si="180"/>
        <v>1</v>
      </c>
      <c r="H5466" s="147">
        <f t="shared" si="181"/>
        <v>1</v>
      </c>
    </row>
    <row r="5467" spans="1:8" x14ac:dyDescent="0.35">
      <c r="A5467" s="144" t="s">
        <v>153</v>
      </c>
      <c r="B5467" s="145">
        <v>9</v>
      </c>
      <c r="C5467" s="145" t="s">
        <v>12</v>
      </c>
      <c r="D5467" s="146" t="str">
        <f>VLOOKUP(C5467,[0]!Data,2,)</f>
        <v>Nurse</v>
      </c>
      <c r="E5467" s="145">
        <v>4</v>
      </c>
      <c r="F5467" s="145" t="s">
        <v>11</v>
      </c>
      <c r="G5467" s="146">
        <f t="shared" si="180"/>
        <v>1</v>
      </c>
      <c r="H5467" s="147">
        <f t="shared" si="181"/>
        <v>1</v>
      </c>
    </row>
    <row r="5468" spans="1:8" x14ac:dyDescent="0.35">
      <c r="A5468" s="144" t="s">
        <v>153</v>
      </c>
      <c r="B5468" s="145">
        <v>9</v>
      </c>
      <c r="C5468" s="145" t="s">
        <v>12</v>
      </c>
      <c r="D5468" s="146" t="str">
        <f>VLOOKUP(C5468,[0]!Data,2,)</f>
        <v>Nurse</v>
      </c>
      <c r="E5468" s="145">
        <v>4</v>
      </c>
      <c r="F5468" s="145" t="s">
        <v>11</v>
      </c>
      <c r="G5468" s="146">
        <f t="shared" si="180"/>
        <v>1</v>
      </c>
      <c r="H5468" s="147">
        <f t="shared" si="181"/>
        <v>1</v>
      </c>
    </row>
    <row r="5469" spans="1:8" x14ac:dyDescent="0.35">
      <c r="A5469" s="144" t="s">
        <v>153</v>
      </c>
      <c r="B5469" s="145">
        <v>9</v>
      </c>
      <c r="C5469" s="145" t="s">
        <v>82</v>
      </c>
      <c r="D5469" s="146" t="str">
        <f>VLOOKUP(C5469,[0]!Data,2,)</f>
        <v>Nurse</v>
      </c>
      <c r="E5469" s="145">
        <v>4</v>
      </c>
      <c r="F5469" s="145" t="s">
        <v>11</v>
      </c>
      <c r="G5469" s="146">
        <f t="shared" si="180"/>
        <v>1</v>
      </c>
      <c r="H5469" s="147">
        <f t="shared" si="181"/>
        <v>1</v>
      </c>
    </row>
    <row r="5470" spans="1:8" x14ac:dyDescent="0.35">
      <c r="A5470" s="144" t="s">
        <v>153</v>
      </c>
      <c r="B5470" s="145">
        <v>9</v>
      </c>
      <c r="C5470" s="145" t="s">
        <v>12</v>
      </c>
      <c r="D5470" s="146" t="str">
        <f>VLOOKUP(C5470,[0]!Data,2,)</f>
        <v>Nurse</v>
      </c>
      <c r="E5470" s="145">
        <v>3</v>
      </c>
      <c r="F5470" s="145" t="s">
        <v>11</v>
      </c>
      <c r="G5470" s="146">
        <f t="shared" si="180"/>
        <v>1</v>
      </c>
      <c r="H5470" s="147">
        <f t="shared" si="181"/>
        <v>1</v>
      </c>
    </row>
    <row r="5471" spans="1:8" x14ac:dyDescent="0.35">
      <c r="A5471" s="144" t="s">
        <v>153</v>
      </c>
      <c r="B5471" s="145">
        <v>9</v>
      </c>
      <c r="C5471" s="145" t="s">
        <v>12</v>
      </c>
      <c r="D5471" s="146" t="str">
        <f>VLOOKUP(C5471,[0]!Data,2,)</f>
        <v>Nurse</v>
      </c>
      <c r="E5471" s="145">
        <v>4</v>
      </c>
      <c r="F5471" s="145" t="s">
        <v>11</v>
      </c>
      <c r="G5471" s="146">
        <f t="shared" si="180"/>
        <v>1</v>
      </c>
      <c r="H5471" s="147">
        <f t="shared" si="181"/>
        <v>1</v>
      </c>
    </row>
    <row r="5472" spans="1:8" x14ac:dyDescent="0.35">
      <c r="A5472" s="144" t="s">
        <v>153</v>
      </c>
      <c r="B5472" s="145">
        <v>9</v>
      </c>
      <c r="C5472" s="145" t="s">
        <v>12</v>
      </c>
      <c r="D5472" s="146" t="str">
        <f>VLOOKUP(C5472,[0]!Data,2,)</f>
        <v>Nurse</v>
      </c>
      <c r="E5472" s="145">
        <v>4</v>
      </c>
      <c r="F5472" s="145" t="s">
        <v>11</v>
      </c>
      <c r="G5472" s="146">
        <f t="shared" si="180"/>
        <v>1</v>
      </c>
      <c r="H5472" s="147">
        <f t="shared" si="181"/>
        <v>1</v>
      </c>
    </row>
    <row r="5473" spans="1:8" x14ac:dyDescent="0.35">
      <c r="A5473" s="144" t="s">
        <v>153</v>
      </c>
      <c r="B5473" s="145">
        <v>8</v>
      </c>
      <c r="C5473" s="145" t="s">
        <v>12</v>
      </c>
      <c r="D5473" s="146" t="str">
        <f>VLOOKUP(C5473,[0]!Data,2,)</f>
        <v>Nurse</v>
      </c>
      <c r="E5473" s="145">
        <v>1</v>
      </c>
      <c r="F5473" s="145" t="s">
        <v>11</v>
      </c>
      <c r="G5473" s="146">
        <f t="shared" si="180"/>
        <v>1</v>
      </c>
      <c r="H5473" s="147">
        <f t="shared" si="181"/>
        <v>1</v>
      </c>
    </row>
    <row r="5474" spans="1:8" x14ac:dyDescent="0.35">
      <c r="A5474" s="144" t="s">
        <v>153</v>
      </c>
      <c r="B5474" s="145">
        <v>8</v>
      </c>
      <c r="C5474" s="145" t="s">
        <v>12</v>
      </c>
      <c r="D5474" s="146" t="str">
        <f>VLOOKUP(C5474,[0]!Data,2,)</f>
        <v>Nurse</v>
      </c>
      <c r="E5474" s="145">
        <v>4</v>
      </c>
      <c r="F5474" s="145" t="s">
        <v>11</v>
      </c>
      <c r="G5474" s="146">
        <f t="shared" si="180"/>
        <v>1</v>
      </c>
      <c r="H5474" s="147">
        <f t="shared" si="181"/>
        <v>1</v>
      </c>
    </row>
    <row r="5475" spans="1:8" x14ac:dyDescent="0.35">
      <c r="A5475" s="144" t="s">
        <v>153</v>
      </c>
      <c r="B5475" s="145">
        <v>8</v>
      </c>
      <c r="C5475" s="145" t="s">
        <v>12</v>
      </c>
      <c r="D5475" s="146" t="str">
        <f>VLOOKUP(C5475,[0]!Data,2,)</f>
        <v>Nurse</v>
      </c>
      <c r="E5475" s="145">
        <v>3</v>
      </c>
      <c r="F5475" s="145" t="s">
        <v>11</v>
      </c>
      <c r="G5475" s="146">
        <f t="shared" si="180"/>
        <v>1</v>
      </c>
      <c r="H5475" s="147">
        <f t="shared" si="181"/>
        <v>1</v>
      </c>
    </row>
    <row r="5476" spans="1:8" x14ac:dyDescent="0.35">
      <c r="A5476" s="144" t="s">
        <v>153</v>
      </c>
      <c r="B5476" s="145">
        <v>8</v>
      </c>
      <c r="C5476" s="145" t="s">
        <v>12</v>
      </c>
      <c r="D5476" s="146" t="str">
        <f>VLOOKUP(C5476,[0]!Data,2,)</f>
        <v>Nurse</v>
      </c>
      <c r="E5476" s="145">
        <v>4</v>
      </c>
      <c r="F5476" s="145" t="s">
        <v>11</v>
      </c>
      <c r="G5476" s="146">
        <f t="shared" si="180"/>
        <v>1</v>
      </c>
      <c r="H5476" s="147">
        <f t="shared" si="181"/>
        <v>1</v>
      </c>
    </row>
    <row r="5477" spans="1:8" x14ac:dyDescent="0.35">
      <c r="A5477" s="144" t="s">
        <v>153</v>
      </c>
      <c r="B5477" s="145" t="s">
        <v>25</v>
      </c>
      <c r="C5477" s="145" t="s">
        <v>12</v>
      </c>
      <c r="D5477" s="146" t="str">
        <f>VLOOKUP(C5477,[0]!Data,2,)</f>
        <v>Nurse</v>
      </c>
      <c r="E5477" s="145">
        <v>4</v>
      </c>
      <c r="F5477" s="145" t="s">
        <v>11</v>
      </c>
      <c r="G5477" s="146">
        <f t="shared" si="180"/>
        <v>1</v>
      </c>
      <c r="H5477" s="147">
        <f t="shared" si="181"/>
        <v>1</v>
      </c>
    </row>
    <row r="5478" spans="1:8" x14ac:dyDescent="0.35">
      <c r="A5478" s="144" t="s">
        <v>153</v>
      </c>
      <c r="B5478" s="145" t="s">
        <v>25</v>
      </c>
      <c r="C5478" s="145" t="s">
        <v>12</v>
      </c>
      <c r="D5478" s="146" t="str">
        <f>VLOOKUP(C5478,[0]!Data,2,)</f>
        <v>Nurse</v>
      </c>
      <c r="E5478" s="145">
        <v>3</v>
      </c>
      <c r="F5478" s="145" t="s">
        <v>11</v>
      </c>
      <c r="G5478" s="146">
        <f t="shared" si="180"/>
        <v>1</v>
      </c>
      <c r="H5478" s="147">
        <f t="shared" si="181"/>
        <v>1</v>
      </c>
    </row>
    <row r="5479" spans="1:8" x14ac:dyDescent="0.35">
      <c r="A5479" s="144" t="s">
        <v>153</v>
      </c>
      <c r="B5479" s="145" t="s">
        <v>25</v>
      </c>
      <c r="C5479" s="145" t="s">
        <v>12</v>
      </c>
      <c r="D5479" s="146" t="str">
        <f>VLOOKUP(C5479,[0]!Data,2,)</f>
        <v>Nurse</v>
      </c>
      <c r="E5479" s="145">
        <v>1</v>
      </c>
      <c r="F5479" s="145" t="s">
        <v>11</v>
      </c>
      <c r="G5479" s="146">
        <f t="shared" si="180"/>
        <v>1</v>
      </c>
      <c r="H5479" s="147">
        <f t="shared" si="181"/>
        <v>1</v>
      </c>
    </row>
    <row r="5480" spans="1:8" x14ac:dyDescent="0.35">
      <c r="A5480" s="144" t="s">
        <v>153</v>
      </c>
      <c r="B5480" s="145" t="s">
        <v>25</v>
      </c>
      <c r="C5480" s="145" t="s">
        <v>12</v>
      </c>
      <c r="D5480" s="146" t="str">
        <f>VLOOKUP(C5480,[0]!Data,2,)</f>
        <v>Nurse</v>
      </c>
      <c r="E5480" s="145">
        <v>4</v>
      </c>
      <c r="F5480" s="145" t="s">
        <v>11</v>
      </c>
      <c r="G5480" s="146">
        <f t="shared" si="180"/>
        <v>1</v>
      </c>
      <c r="H5480" s="147">
        <f t="shared" si="181"/>
        <v>1</v>
      </c>
    </row>
    <row r="5481" spans="1:8" x14ac:dyDescent="0.35">
      <c r="A5481" s="144" t="s">
        <v>153</v>
      </c>
      <c r="B5481" s="145" t="s">
        <v>25</v>
      </c>
      <c r="C5481" s="145" t="s">
        <v>12</v>
      </c>
      <c r="D5481" s="146" t="str">
        <f>VLOOKUP(C5481,[0]!Data,2,)</f>
        <v>Nurse</v>
      </c>
      <c r="E5481" s="145">
        <v>4</v>
      </c>
      <c r="F5481" s="145" t="s">
        <v>11</v>
      </c>
      <c r="G5481" s="146">
        <f t="shared" si="180"/>
        <v>1</v>
      </c>
      <c r="H5481" s="147">
        <f t="shared" si="181"/>
        <v>1</v>
      </c>
    </row>
    <row r="5482" spans="1:8" x14ac:dyDescent="0.35">
      <c r="A5482" s="144" t="s">
        <v>153</v>
      </c>
      <c r="B5482" s="145" t="s">
        <v>25</v>
      </c>
      <c r="C5482" s="145" t="s">
        <v>12</v>
      </c>
      <c r="D5482" s="146" t="str">
        <f>VLOOKUP(C5482,[0]!Data,2,)</f>
        <v>Nurse</v>
      </c>
      <c r="E5482" s="145">
        <v>5</v>
      </c>
      <c r="F5482" s="145" t="s">
        <v>11</v>
      </c>
      <c r="G5482" s="146">
        <f t="shared" si="180"/>
        <v>1</v>
      </c>
      <c r="H5482" s="147">
        <f t="shared" si="181"/>
        <v>1</v>
      </c>
    </row>
    <row r="5483" spans="1:8" x14ac:dyDescent="0.35">
      <c r="A5483" s="144" t="s">
        <v>153</v>
      </c>
      <c r="B5483" s="145" t="s">
        <v>25</v>
      </c>
      <c r="C5483" s="145" t="s">
        <v>12</v>
      </c>
      <c r="D5483" s="146" t="str">
        <f>VLOOKUP(C5483,[0]!Data,2,)</f>
        <v>Nurse</v>
      </c>
      <c r="E5483" s="145">
        <v>5</v>
      </c>
      <c r="F5483" s="145" t="s">
        <v>11</v>
      </c>
      <c r="G5483" s="146">
        <f t="shared" si="180"/>
        <v>1</v>
      </c>
      <c r="H5483" s="147">
        <f t="shared" si="181"/>
        <v>1</v>
      </c>
    </row>
    <row r="5484" spans="1:8" x14ac:dyDescent="0.35">
      <c r="A5484" s="144" t="s">
        <v>153</v>
      </c>
      <c r="B5484" s="145" t="s">
        <v>25</v>
      </c>
      <c r="C5484" s="145" t="s">
        <v>12</v>
      </c>
      <c r="D5484" s="146" t="str">
        <f>VLOOKUP(C5484,[0]!Data,2,)</f>
        <v>Nurse</v>
      </c>
      <c r="E5484" s="145">
        <v>1</v>
      </c>
      <c r="F5484" s="145" t="s">
        <v>11</v>
      </c>
      <c r="G5484" s="146">
        <f t="shared" si="180"/>
        <v>1</v>
      </c>
      <c r="H5484" s="147">
        <f t="shared" si="181"/>
        <v>1</v>
      </c>
    </row>
    <row r="5485" spans="1:8" x14ac:dyDescent="0.35">
      <c r="A5485" s="144" t="s">
        <v>153</v>
      </c>
      <c r="B5485" s="145" t="s">
        <v>25</v>
      </c>
      <c r="C5485" s="145" t="s">
        <v>12</v>
      </c>
      <c r="D5485" s="146" t="str">
        <f>VLOOKUP(C5485,[0]!Data,2,)</f>
        <v>Nurse</v>
      </c>
      <c r="E5485" s="145">
        <v>4</v>
      </c>
      <c r="F5485" s="145" t="s">
        <v>11</v>
      </c>
      <c r="G5485" s="146">
        <f t="shared" si="180"/>
        <v>1</v>
      </c>
      <c r="H5485" s="147">
        <f t="shared" si="181"/>
        <v>1</v>
      </c>
    </row>
    <row r="5486" spans="1:8" x14ac:dyDescent="0.35">
      <c r="A5486" s="144" t="s">
        <v>153</v>
      </c>
      <c r="B5486" s="145" t="s">
        <v>25</v>
      </c>
      <c r="C5486" s="145" t="s">
        <v>12</v>
      </c>
      <c r="D5486" s="146" t="str">
        <f>VLOOKUP(C5486,[0]!Data,2,)</f>
        <v>Nurse</v>
      </c>
      <c r="E5486" s="145">
        <v>1</v>
      </c>
      <c r="F5486" s="145" t="s">
        <v>11</v>
      </c>
      <c r="G5486" s="146">
        <f t="shared" si="180"/>
        <v>1</v>
      </c>
      <c r="H5486" s="147">
        <f t="shared" si="181"/>
        <v>1</v>
      </c>
    </row>
    <row r="5487" spans="1:8" x14ac:dyDescent="0.35">
      <c r="A5487" s="144" t="s">
        <v>153</v>
      </c>
      <c r="B5487" s="145" t="s">
        <v>25</v>
      </c>
      <c r="C5487" s="145" t="s">
        <v>14</v>
      </c>
      <c r="D5487" s="146" t="str">
        <f>VLOOKUP(C5487,[0]!Data,2,)</f>
        <v>Ancillary Staff</v>
      </c>
      <c r="E5487" s="145">
        <v>4</v>
      </c>
      <c r="F5487" s="145" t="s">
        <v>11</v>
      </c>
      <c r="G5487" s="146">
        <f t="shared" si="180"/>
        <v>1</v>
      </c>
      <c r="H5487" s="147">
        <f t="shared" si="181"/>
        <v>1</v>
      </c>
    </row>
    <row r="5488" spans="1:8" x14ac:dyDescent="0.35">
      <c r="A5488" s="144" t="s">
        <v>153</v>
      </c>
      <c r="B5488" s="145" t="s">
        <v>25</v>
      </c>
      <c r="C5488" s="145" t="s">
        <v>14</v>
      </c>
      <c r="D5488" s="146" t="str">
        <f>VLOOKUP(C5488,[0]!Data,2,)</f>
        <v>Ancillary Staff</v>
      </c>
      <c r="E5488" s="145">
        <v>5</v>
      </c>
      <c r="F5488" s="145" t="s">
        <v>11</v>
      </c>
      <c r="G5488" s="146">
        <f t="shared" si="180"/>
        <v>1</v>
      </c>
      <c r="H5488" s="147">
        <f t="shared" si="181"/>
        <v>1</v>
      </c>
    </row>
    <row r="5489" spans="1:8" x14ac:dyDescent="0.35">
      <c r="A5489" s="144" t="s">
        <v>153</v>
      </c>
      <c r="B5489" s="145" t="s">
        <v>23</v>
      </c>
      <c r="C5489" s="145" t="s">
        <v>24</v>
      </c>
      <c r="D5489" s="146" t="str">
        <f>VLOOKUP(C5489,[0]!Data,2,)</f>
        <v>Allied Health</v>
      </c>
      <c r="E5489" s="145">
        <v>3</v>
      </c>
      <c r="F5489" s="145" t="s">
        <v>11</v>
      </c>
      <c r="G5489" s="146">
        <f t="shared" si="180"/>
        <v>1</v>
      </c>
      <c r="H5489" s="147">
        <f t="shared" si="181"/>
        <v>1</v>
      </c>
    </row>
    <row r="5490" spans="1:8" x14ac:dyDescent="0.35">
      <c r="A5490" s="144" t="s">
        <v>153</v>
      </c>
      <c r="B5490" s="145" t="s">
        <v>23</v>
      </c>
      <c r="C5490" s="145" t="s">
        <v>24</v>
      </c>
      <c r="D5490" s="146" t="str">
        <f>VLOOKUP(C5490,[0]!Data,2,)</f>
        <v>Allied Health</v>
      </c>
      <c r="E5490" s="145">
        <v>4</v>
      </c>
      <c r="F5490" s="145" t="s">
        <v>11</v>
      </c>
      <c r="G5490" s="146">
        <f t="shared" si="180"/>
        <v>1</v>
      </c>
      <c r="H5490" s="147">
        <f t="shared" si="181"/>
        <v>1</v>
      </c>
    </row>
    <row r="5491" spans="1:8" x14ac:dyDescent="0.35">
      <c r="A5491" s="144" t="s">
        <v>153</v>
      </c>
      <c r="B5491" s="145" t="s">
        <v>23</v>
      </c>
      <c r="C5491" s="145" t="s">
        <v>24</v>
      </c>
      <c r="D5491" s="146" t="str">
        <f>VLOOKUP(C5491,[0]!Data,2,)</f>
        <v>Allied Health</v>
      </c>
      <c r="E5491" s="145">
        <v>1</v>
      </c>
      <c r="F5491" s="145" t="s">
        <v>11</v>
      </c>
      <c r="G5491" s="146">
        <f t="shared" ref="G5491:G5554" si="182">IF(F5491="Y",1,0)</f>
        <v>1</v>
      </c>
      <c r="H5491" s="147">
        <f t="shared" ref="H5491:H5554" si="183">IF(F5491="Y,N",1,1)</f>
        <v>1</v>
      </c>
    </row>
    <row r="5492" spans="1:8" x14ac:dyDescent="0.35">
      <c r="A5492" s="144" t="s">
        <v>153</v>
      </c>
      <c r="B5492" s="145" t="s">
        <v>23</v>
      </c>
      <c r="C5492" s="145" t="s">
        <v>31</v>
      </c>
      <c r="D5492" s="146" t="str">
        <f>VLOOKUP(C5492,[0]!Data,2,)</f>
        <v>Ancillary Staff</v>
      </c>
      <c r="E5492" s="145">
        <v>1</v>
      </c>
      <c r="F5492" s="145" t="s">
        <v>11</v>
      </c>
      <c r="G5492" s="146">
        <f t="shared" si="182"/>
        <v>1</v>
      </c>
      <c r="H5492" s="147">
        <f t="shared" si="183"/>
        <v>1</v>
      </c>
    </row>
    <row r="5493" spans="1:8" x14ac:dyDescent="0.35">
      <c r="A5493" s="144" t="s">
        <v>153</v>
      </c>
      <c r="B5493" s="145">
        <v>7</v>
      </c>
      <c r="C5493" s="145" t="s">
        <v>12</v>
      </c>
      <c r="D5493" s="146" t="str">
        <f>VLOOKUP(C5493,[0]!Data,2,)</f>
        <v>Nurse</v>
      </c>
      <c r="E5493" s="145">
        <v>4</v>
      </c>
      <c r="F5493" s="145" t="s">
        <v>11</v>
      </c>
      <c r="G5493" s="146">
        <f t="shared" si="182"/>
        <v>1</v>
      </c>
      <c r="H5493" s="147">
        <f t="shared" si="183"/>
        <v>1</v>
      </c>
    </row>
    <row r="5494" spans="1:8" x14ac:dyDescent="0.35">
      <c r="A5494" s="144" t="s">
        <v>153</v>
      </c>
      <c r="B5494" s="145">
        <v>7</v>
      </c>
      <c r="C5494" s="145" t="s">
        <v>12</v>
      </c>
      <c r="D5494" s="146" t="str">
        <f>VLOOKUP(C5494,[0]!Data,2,)</f>
        <v>Nurse</v>
      </c>
      <c r="E5494" s="145">
        <v>2</v>
      </c>
      <c r="F5494" s="145" t="s">
        <v>11</v>
      </c>
      <c r="G5494" s="146">
        <f t="shared" si="182"/>
        <v>1</v>
      </c>
      <c r="H5494" s="147">
        <f t="shared" si="183"/>
        <v>1</v>
      </c>
    </row>
    <row r="5495" spans="1:8" x14ac:dyDescent="0.35">
      <c r="A5495" s="144" t="s">
        <v>153</v>
      </c>
      <c r="B5495" s="145">
        <v>7</v>
      </c>
      <c r="C5495" s="145" t="s">
        <v>12</v>
      </c>
      <c r="D5495" s="146" t="str">
        <f>VLOOKUP(C5495,[0]!Data,2,)</f>
        <v>Nurse</v>
      </c>
      <c r="E5495" s="145">
        <v>5</v>
      </c>
      <c r="F5495" s="145" t="s">
        <v>11</v>
      </c>
      <c r="G5495" s="146">
        <f t="shared" si="182"/>
        <v>1</v>
      </c>
      <c r="H5495" s="147">
        <f t="shared" si="183"/>
        <v>1</v>
      </c>
    </row>
    <row r="5496" spans="1:8" x14ac:dyDescent="0.35">
      <c r="A5496" s="144" t="s">
        <v>153</v>
      </c>
      <c r="B5496" s="145">
        <v>7</v>
      </c>
      <c r="C5496" s="145" t="s">
        <v>12</v>
      </c>
      <c r="D5496" s="146" t="str">
        <f>VLOOKUP(C5496,[0]!Data,2,)</f>
        <v>Nurse</v>
      </c>
      <c r="E5496" s="145">
        <v>3</v>
      </c>
      <c r="F5496" s="145" t="s">
        <v>11</v>
      </c>
      <c r="G5496" s="146">
        <f t="shared" si="182"/>
        <v>1</v>
      </c>
      <c r="H5496" s="147">
        <f t="shared" si="183"/>
        <v>1</v>
      </c>
    </row>
    <row r="5497" spans="1:8" x14ac:dyDescent="0.35">
      <c r="A5497" s="144" t="s">
        <v>153</v>
      </c>
      <c r="B5497" s="145">
        <v>7</v>
      </c>
      <c r="C5497" s="145" t="s">
        <v>12</v>
      </c>
      <c r="D5497" s="146" t="str">
        <f>VLOOKUP(C5497,[0]!Data,2,)</f>
        <v>Nurse</v>
      </c>
      <c r="E5497" s="145">
        <v>2</v>
      </c>
      <c r="F5497" s="145" t="s">
        <v>11</v>
      </c>
      <c r="G5497" s="146">
        <f t="shared" si="182"/>
        <v>1</v>
      </c>
      <c r="H5497" s="147">
        <f t="shared" si="183"/>
        <v>1</v>
      </c>
    </row>
    <row r="5498" spans="1:8" x14ac:dyDescent="0.35">
      <c r="A5498" s="144" t="s">
        <v>153</v>
      </c>
      <c r="B5498" s="145">
        <v>7</v>
      </c>
      <c r="C5498" s="145" t="s">
        <v>12</v>
      </c>
      <c r="D5498" s="146" t="str">
        <f>VLOOKUP(C5498,[0]!Data,2,)</f>
        <v>Nurse</v>
      </c>
      <c r="E5498" s="145">
        <v>1</v>
      </c>
      <c r="F5498" s="145" t="s">
        <v>11</v>
      </c>
      <c r="G5498" s="146">
        <f t="shared" si="182"/>
        <v>1</v>
      </c>
      <c r="H5498" s="147">
        <f t="shared" si="183"/>
        <v>1</v>
      </c>
    </row>
    <row r="5499" spans="1:8" x14ac:dyDescent="0.35">
      <c r="A5499" s="144" t="s">
        <v>153</v>
      </c>
      <c r="B5499" s="145">
        <v>7</v>
      </c>
      <c r="C5499" s="145" t="s">
        <v>12</v>
      </c>
      <c r="D5499" s="146" t="str">
        <f>VLOOKUP(C5499,[0]!Data,2,)</f>
        <v>Nurse</v>
      </c>
      <c r="E5499" s="145">
        <v>2</v>
      </c>
      <c r="F5499" s="145" t="s">
        <v>11</v>
      </c>
      <c r="G5499" s="146">
        <f t="shared" si="182"/>
        <v>1</v>
      </c>
      <c r="H5499" s="147">
        <f t="shared" si="183"/>
        <v>1</v>
      </c>
    </row>
    <row r="5500" spans="1:8" x14ac:dyDescent="0.35">
      <c r="A5500" s="144" t="s">
        <v>153</v>
      </c>
      <c r="B5500" s="145" t="s">
        <v>36</v>
      </c>
      <c r="C5500" s="145" t="s">
        <v>12</v>
      </c>
      <c r="D5500" s="146" t="str">
        <f>VLOOKUP(C5500,[0]!Data,2,)</f>
        <v>Nurse</v>
      </c>
      <c r="E5500" s="145">
        <v>4</v>
      </c>
      <c r="F5500" s="145" t="s">
        <v>11</v>
      </c>
      <c r="G5500" s="146">
        <f t="shared" si="182"/>
        <v>1</v>
      </c>
      <c r="H5500" s="147">
        <f t="shared" si="183"/>
        <v>1</v>
      </c>
    </row>
    <row r="5501" spans="1:8" x14ac:dyDescent="0.35">
      <c r="A5501" s="144" t="s">
        <v>153</v>
      </c>
      <c r="B5501" s="145" t="s">
        <v>36</v>
      </c>
      <c r="C5501" s="145" t="s">
        <v>12</v>
      </c>
      <c r="D5501" s="146" t="str">
        <f>VLOOKUP(C5501,[0]!Data,2,)</f>
        <v>Nurse</v>
      </c>
      <c r="E5501" s="145">
        <v>1</v>
      </c>
      <c r="F5501" s="145" t="s">
        <v>11</v>
      </c>
      <c r="G5501" s="146">
        <f t="shared" si="182"/>
        <v>1</v>
      </c>
      <c r="H5501" s="147">
        <f t="shared" si="183"/>
        <v>1</v>
      </c>
    </row>
    <row r="5502" spans="1:8" x14ac:dyDescent="0.35">
      <c r="A5502" s="144" t="s">
        <v>153</v>
      </c>
      <c r="B5502" s="145" t="s">
        <v>36</v>
      </c>
      <c r="C5502" s="145" t="s">
        <v>12</v>
      </c>
      <c r="D5502" s="146" t="str">
        <f>VLOOKUP(C5502,[0]!Data,2,)</f>
        <v>Nurse</v>
      </c>
      <c r="E5502" s="145">
        <v>4</v>
      </c>
      <c r="F5502" s="145" t="s">
        <v>11</v>
      </c>
      <c r="G5502" s="146">
        <f t="shared" si="182"/>
        <v>1</v>
      </c>
      <c r="H5502" s="147">
        <f t="shared" si="183"/>
        <v>1</v>
      </c>
    </row>
    <row r="5503" spans="1:8" x14ac:dyDescent="0.35">
      <c r="A5503" s="144" t="s">
        <v>153</v>
      </c>
      <c r="B5503" s="145" t="s">
        <v>36</v>
      </c>
      <c r="C5503" s="145" t="s">
        <v>12</v>
      </c>
      <c r="D5503" s="146" t="str">
        <f>VLOOKUP(C5503,[0]!Data,2,)</f>
        <v>Nurse</v>
      </c>
      <c r="E5503" s="145">
        <v>1</v>
      </c>
      <c r="F5503" s="145" t="s">
        <v>11</v>
      </c>
      <c r="G5503" s="146">
        <f t="shared" si="182"/>
        <v>1</v>
      </c>
      <c r="H5503" s="147">
        <f t="shared" si="183"/>
        <v>1</v>
      </c>
    </row>
    <row r="5504" spans="1:8" x14ac:dyDescent="0.35">
      <c r="A5504" s="144" t="s">
        <v>153</v>
      </c>
      <c r="B5504" s="145" t="s">
        <v>36</v>
      </c>
      <c r="C5504" s="145" t="s">
        <v>12</v>
      </c>
      <c r="D5504" s="146" t="str">
        <f>VLOOKUP(C5504,[0]!Data,2,)</f>
        <v>Nurse</v>
      </c>
      <c r="E5504" s="145">
        <v>4</v>
      </c>
      <c r="F5504" s="145" t="s">
        <v>11</v>
      </c>
      <c r="G5504" s="146">
        <f t="shared" si="182"/>
        <v>1</v>
      </c>
      <c r="H5504" s="147">
        <f t="shared" si="183"/>
        <v>1</v>
      </c>
    </row>
    <row r="5505" spans="1:8" x14ac:dyDescent="0.35">
      <c r="A5505" s="144" t="s">
        <v>153</v>
      </c>
      <c r="B5505" s="145" t="s">
        <v>36</v>
      </c>
      <c r="C5505" s="145" t="s">
        <v>10</v>
      </c>
      <c r="D5505" s="146" t="str">
        <f>VLOOKUP(C5505,[0]!Data,2,)</f>
        <v>Doctor</v>
      </c>
      <c r="E5505" s="145">
        <v>4</v>
      </c>
      <c r="F5505" s="145" t="s">
        <v>11</v>
      </c>
      <c r="G5505" s="146">
        <f t="shared" si="182"/>
        <v>1</v>
      </c>
      <c r="H5505" s="147">
        <f t="shared" si="183"/>
        <v>1</v>
      </c>
    </row>
    <row r="5506" spans="1:8" x14ac:dyDescent="0.35">
      <c r="A5506" s="144" t="s">
        <v>153</v>
      </c>
      <c r="B5506" s="145" t="s">
        <v>36</v>
      </c>
      <c r="C5506" s="145" t="s">
        <v>10</v>
      </c>
      <c r="D5506" s="146" t="str">
        <f>VLOOKUP(C5506,[0]!Data,2,)</f>
        <v>Doctor</v>
      </c>
      <c r="E5506" s="145">
        <v>4</v>
      </c>
      <c r="F5506" s="145" t="s">
        <v>11</v>
      </c>
      <c r="G5506" s="146">
        <f t="shared" si="182"/>
        <v>1</v>
      </c>
      <c r="H5506" s="147">
        <f t="shared" si="183"/>
        <v>1</v>
      </c>
    </row>
    <row r="5507" spans="1:8" x14ac:dyDescent="0.35">
      <c r="A5507" s="144" t="s">
        <v>153</v>
      </c>
      <c r="B5507" s="145" t="s">
        <v>36</v>
      </c>
      <c r="C5507" s="145" t="s">
        <v>10</v>
      </c>
      <c r="D5507" s="146" t="str">
        <f>VLOOKUP(C5507,[0]!Data,2,)</f>
        <v>Doctor</v>
      </c>
      <c r="E5507" s="145">
        <v>1</v>
      </c>
      <c r="F5507" s="145" t="s">
        <v>11</v>
      </c>
      <c r="G5507" s="146">
        <f t="shared" si="182"/>
        <v>1</v>
      </c>
      <c r="H5507" s="147">
        <f t="shared" si="183"/>
        <v>1</v>
      </c>
    </row>
    <row r="5508" spans="1:8" x14ac:dyDescent="0.35">
      <c r="A5508" s="144" t="s">
        <v>153</v>
      </c>
      <c r="B5508" s="145" t="s">
        <v>36</v>
      </c>
      <c r="C5508" s="145" t="s">
        <v>10</v>
      </c>
      <c r="D5508" s="146" t="str">
        <f>VLOOKUP(C5508,[0]!Data,2,)</f>
        <v>Doctor</v>
      </c>
      <c r="E5508" s="145">
        <v>1</v>
      </c>
      <c r="F5508" s="145" t="s">
        <v>11</v>
      </c>
      <c r="G5508" s="146">
        <f t="shared" si="182"/>
        <v>1</v>
      </c>
      <c r="H5508" s="147">
        <f t="shared" si="183"/>
        <v>1</v>
      </c>
    </row>
    <row r="5509" spans="1:8" x14ac:dyDescent="0.35">
      <c r="A5509" s="144" t="s">
        <v>153</v>
      </c>
      <c r="B5509" s="145">
        <v>8</v>
      </c>
      <c r="C5509" s="145" t="s">
        <v>12</v>
      </c>
      <c r="D5509" s="146" t="str">
        <f>VLOOKUP(C5509,[0]!Data,2,)</f>
        <v>Nurse</v>
      </c>
      <c r="E5509" s="145">
        <v>1</v>
      </c>
      <c r="F5509" s="145" t="s">
        <v>11</v>
      </c>
      <c r="G5509" s="146">
        <f t="shared" si="182"/>
        <v>1</v>
      </c>
      <c r="H5509" s="147">
        <f t="shared" si="183"/>
        <v>1</v>
      </c>
    </row>
    <row r="5510" spans="1:8" x14ac:dyDescent="0.35">
      <c r="A5510" s="144" t="s">
        <v>153</v>
      </c>
      <c r="B5510" s="145">
        <v>8</v>
      </c>
      <c r="C5510" s="145" t="s">
        <v>12</v>
      </c>
      <c r="D5510" s="146" t="str">
        <f>VLOOKUP(C5510,[0]!Data,2,)</f>
        <v>Nurse</v>
      </c>
      <c r="E5510" s="145">
        <v>1</v>
      </c>
      <c r="F5510" s="145" t="s">
        <v>11</v>
      </c>
      <c r="G5510" s="146">
        <f t="shared" si="182"/>
        <v>1</v>
      </c>
      <c r="H5510" s="147">
        <f t="shared" si="183"/>
        <v>1</v>
      </c>
    </row>
    <row r="5511" spans="1:8" x14ac:dyDescent="0.35">
      <c r="A5511" s="144" t="s">
        <v>153</v>
      </c>
      <c r="B5511" s="145">
        <v>8</v>
      </c>
      <c r="C5511" s="145" t="s">
        <v>12</v>
      </c>
      <c r="D5511" s="146" t="str">
        <f>VLOOKUP(C5511,[0]!Data,2,)</f>
        <v>Nurse</v>
      </c>
      <c r="E5511" s="145">
        <v>5</v>
      </c>
      <c r="F5511" s="145" t="s">
        <v>11</v>
      </c>
      <c r="G5511" s="146">
        <f t="shared" si="182"/>
        <v>1</v>
      </c>
      <c r="H5511" s="147">
        <f t="shared" si="183"/>
        <v>1</v>
      </c>
    </row>
    <row r="5512" spans="1:8" x14ac:dyDescent="0.35">
      <c r="A5512" s="144" t="s">
        <v>153</v>
      </c>
      <c r="B5512" s="145">
        <v>8</v>
      </c>
      <c r="C5512" s="145" t="s">
        <v>12</v>
      </c>
      <c r="D5512" s="146" t="str">
        <f>VLOOKUP(C5512,[0]!Data,2,)</f>
        <v>Nurse</v>
      </c>
      <c r="E5512" s="145">
        <v>4</v>
      </c>
      <c r="F5512" s="145" t="s">
        <v>11</v>
      </c>
      <c r="G5512" s="146">
        <f t="shared" si="182"/>
        <v>1</v>
      </c>
      <c r="H5512" s="147">
        <f t="shared" si="183"/>
        <v>1</v>
      </c>
    </row>
    <row r="5513" spans="1:8" x14ac:dyDescent="0.35">
      <c r="A5513" s="144" t="s">
        <v>153</v>
      </c>
      <c r="B5513" s="145">
        <v>8</v>
      </c>
      <c r="C5513" s="145" t="s">
        <v>12</v>
      </c>
      <c r="D5513" s="146" t="str">
        <f>VLOOKUP(C5513,[0]!Data,2,)</f>
        <v>Nurse</v>
      </c>
      <c r="E5513" s="145">
        <v>1</v>
      </c>
      <c r="F5513" s="145" t="s">
        <v>11</v>
      </c>
      <c r="G5513" s="146">
        <f t="shared" si="182"/>
        <v>1</v>
      </c>
      <c r="H5513" s="147">
        <f t="shared" si="183"/>
        <v>1</v>
      </c>
    </row>
    <row r="5514" spans="1:8" x14ac:dyDescent="0.35">
      <c r="A5514" s="144" t="s">
        <v>153</v>
      </c>
      <c r="B5514" s="145">
        <v>8</v>
      </c>
      <c r="C5514" s="145" t="s">
        <v>12</v>
      </c>
      <c r="D5514" s="146" t="str">
        <f>VLOOKUP(C5514,[0]!Data,2,)</f>
        <v>Nurse</v>
      </c>
      <c r="E5514" s="145">
        <v>2</v>
      </c>
      <c r="F5514" s="145" t="s">
        <v>11</v>
      </c>
      <c r="G5514" s="146">
        <f t="shared" si="182"/>
        <v>1</v>
      </c>
      <c r="H5514" s="147">
        <f t="shared" si="183"/>
        <v>1</v>
      </c>
    </row>
    <row r="5515" spans="1:8" x14ac:dyDescent="0.35">
      <c r="A5515" s="144" t="s">
        <v>153</v>
      </c>
      <c r="B5515" s="145">
        <v>8</v>
      </c>
      <c r="C5515" s="145" t="s">
        <v>12</v>
      </c>
      <c r="D5515" s="146" t="str">
        <f>VLOOKUP(C5515,[0]!Data,2,)</f>
        <v>Nurse</v>
      </c>
      <c r="E5515" s="145">
        <v>1</v>
      </c>
      <c r="F5515" s="145" t="s">
        <v>11</v>
      </c>
      <c r="G5515" s="146">
        <f t="shared" si="182"/>
        <v>1</v>
      </c>
      <c r="H5515" s="147">
        <f t="shared" si="183"/>
        <v>1</v>
      </c>
    </row>
    <row r="5516" spans="1:8" x14ac:dyDescent="0.35">
      <c r="A5516" s="144" t="s">
        <v>153</v>
      </c>
      <c r="B5516" s="145">
        <v>8</v>
      </c>
      <c r="C5516" s="145" t="s">
        <v>12</v>
      </c>
      <c r="D5516" s="146" t="str">
        <f>VLOOKUP(C5516,[0]!Data,2,)</f>
        <v>Nurse</v>
      </c>
      <c r="E5516" s="145">
        <v>1</v>
      </c>
      <c r="F5516" s="145" t="s">
        <v>11</v>
      </c>
      <c r="G5516" s="146">
        <f t="shared" si="182"/>
        <v>1</v>
      </c>
      <c r="H5516" s="147">
        <f t="shared" si="183"/>
        <v>1</v>
      </c>
    </row>
    <row r="5517" spans="1:8" x14ac:dyDescent="0.35">
      <c r="A5517" s="144" t="s">
        <v>153</v>
      </c>
      <c r="B5517" s="145">
        <v>8</v>
      </c>
      <c r="C5517" s="145" t="s">
        <v>24</v>
      </c>
      <c r="D5517" s="146" t="str">
        <f>VLOOKUP(C5517,[0]!Data,2,)</f>
        <v>Allied Health</v>
      </c>
      <c r="E5517" s="145">
        <v>4</v>
      </c>
      <c r="F5517" s="145" t="s">
        <v>11</v>
      </c>
      <c r="G5517" s="146">
        <f t="shared" si="182"/>
        <v>1</v>
      </c>
      <c r="H5517" s="147">
        <f t="shared" si="183"/>
        <v>1</v>
      </c>
    </row>
    <row r="5518" spans="1:8" x14ac:dyDescent="0.35">
      <c r="A5518" s="144" t="s">
        <v>153</v>
      </c>
      <c r="B5518" s="145">
        <v>8</v>
      </c>
      <c r="C5518" s="145" t="s">
        <v>24</v>
      </c>
      <c r="D5518" s="146" t="str">
        <f>VLOOKUP(C5518,[0]!Data,2,)</f>
        <v>Allied Health</v>
      </c>
      <c r="E5518" s="145">
        <v>1</v>
      </c>
      <c r="F5518" s="145" t="s">
        <v>11</v>
      </c>
      <c r="G5518" s="146">
        <f t="shared" si="182"/>
        <v>1</v>
      </c>
      <c r="H5518" s="147">
        <f t="shared" si="183"/>
        <v>1</v>
      </c>
    </row>
    <row r="5519" spans="1:8" x14ac:dyDescent="0.35">
      <c r="A5519" s="144" t="s">
        <v>153</v>
      </c>
      <c r="B5519" s="145" t="s">
        <v>36</v>
      </c>
      <c r="C5519" s="145" t="s">
        <v>12</v>
      </c>
      <c r="D5519" s="146" t="str">
        <f>VLOOKUP(C5519,[0]!Data,2,)</f>
        <v>Nurse</v>
      </c>
      <c r="E5519" s="145">
        <v>1</v>
      </c>
      <c r="F5519" s="145" t="s">
        <v>11</v>
      </c>
      <c r="G5519" s="146">
        <f t="shared" si="182"/>
        <v>1</v>
      </c>
      <c r="H5519" s="147">
        <f t="shared" si="183"/>
        <v>1</v>
      </c>
    </row>
    <row r="5520" spans="1:8" x14ac:dyDescent="0.35">
      <c r="A5520" s="144" t="s">
        <v>153</v>
      </c>
      <c r="B5520" s="145" t="s">
        <v>36</v>
      </c>
      <c r="C5520" s="145" t="s">
        <v>12</v>
      </c>
      <c r="D5520" s="146" t="str">
        <f>VLOOKUP(C5520,[0]!Data,2,)</f>
        <v>Nurse</v>
      </c>
      <c r="E5520" s="145">
        <v>1</v>
      </c>
      <c r="F5520" s="145" t="s">
        <v>11</v>
      </c>
      <c r="G5520" s="146">
        <f t="shared" si="182"/>
        <v>1</v>
      </c>
      <c r="H5520" s="147">
        <f t="shared" si="183"/>
        <v>1</v>
      </c>
    </row>
    <row r="5521" spans="1:8" x14ac:dyDescent="0.35">
      <c r="A5521" s="144" t="s">
        <v>153</v>
      </c>
      <c r="B5521" s="145" t="s">
        <v>33</v>
      </c>
      <c r="C5521" s="145" t="s">
        <v>12</v>
      </c>
      <c r="D5521" s="146" t="str">
        <f>VLOOKUP(C5521,[0]!Data,2,)</f>
        <v>Nurse</v>
      </c>
      <c r="E5521" s="145">
        <v>4</v>
      </c>
      <c r="F5521" s="145" t="s">
        <v>11</v>
      </c>
      <c r="G5521" s="146">
        <f t="shared" si="182"/>
        <v>1</v>
      </c>
      <c r="H5521" s="147">
        <f t="shared" si="183"/>
        <v>1</v>
      </c>
    </row>
    <row r="5522" spans="1:8" x14ac:dyDescent="0.35">
      <c r="A5522" s="144" t="s">
        <v>153</v>
      </c>
      <c r="B5522" s="145" t="s">
        <v>33</v>
      </c>
      <c r="C5522" s="145" t="s">
        <v>12</v>
      </c>
      <c r="D5522" s="146" t="str">
        <f>VLOOKUP(C5522,[0]!Data,2,)</f>
        <v>Nurse</v>
      </c>
      <c r="E5522" s="145">
        <v>3</v>
      </c>
      <c r="F5522" s="145" t="s">
        <v>11</v>
      </c>
      <c r="G5522" s="146">
        <f t="shared" si="182"/>
        <v>1</v>
      </c>
      <c r="H5522" s="147">
        <f t="shared" si="183"/>
        <v>1</v>
      </c>
    </row>
    <row r="5523" spans="1:8" x14ac:dyDescent="0.35">
      <c r="A5523" s="144" t="s">
        <v>153</v>
      </c>
      <c r="B5523" s="145" t="s">
        <v>33</v>
      </c>
      <c r="C5523" s="145" t="s">
        <v>12</v>
      </c>
      <c r="D5523" s="146" t="str">
        <f>VLOOKUP(C5523,[0]!Data,2,)</f>
        <v>Nurse</v>
      </c>
      <c r="E5523" s="145">
        <v>2</v>
      </c>
      <c r="F5523" s="145" t="s">
        <v>11</v>
      </c>
      <c r="G5523" s="146">
        <f t="shared" si="182"/>
        <v>1</v>
      </c>
      <c r="H5523" s="147">
        <f t="shared" si="183"/>
        <v>1</v>
      </c>
    </row>
    <row r="5524" spans="1:8" x14ac:dyDescent="0.35">
      <c r="A5524" s="144" t="s">
        <v>153</v>
      </c>
      <c r="B5524" s="145" t="s">
        <v>33</v>
      </c>
      <c r="C5524" s="145" t="s">
        <v>12</v>
      </c>
      <c r="D5524" s="146" t="str">
        <f>VLOOKUP(C5524,[0]!Data,2,)</f>
        <v>Nurse</v>
      </c>
      <c r="E5524" s="145">
        <v>1</v>
      </c>
      <c r="F5524" s="145" t="s">
        <v>11</v>
      </c>
      <c r="G5524" s="146">
        <f t="shared" si="182"/>
        <v>1</v>
      </c>
      <c r="H5524" s="147">
        <f t="shared" si="183"/>
        <v>1</v>
      </c>
    </row>
    <row r="5525" spans="1:8" x14ac:dyDescent="0.35">
      <c r="A5525" s="144" t="s">
        <v>153</v>
      </c>
      <c r="B5525" s="145" t="s">
        <v>33</v>
      </c>
      <c r="C5525" s="145" t="s">
        <v>31</v>
      </c>
      <c r="D5525" s="146" t="str">
        <f>VLOOKUP(C5525,[0]!Data,2,)</f>
        <v>Ancillary Staff</v>
      </c>
      <c r="E5525" s="145">
        <v>4</v>
      </c>
      <c r="F5525" s="145" t="s">
        <v>11</v>
      </c>
      <c r="G5525" s="146">
        <f t="shared" si="182"/>
        <v>1</v>
      </c>
      <c r="H5525" s="147">
        <f t="shared" si="183"/>
        <v>1</v>
      </c>
    </row>
    <row r="5526" spans="1:8" x14ac:dyDescent="0.35">
      <c r="A5526" s="144" t="s">
        <v>153</v>
      </c>
      <c r="B5526" s="145" t="s">
        <v>33</v>
      </c>
      <c r="C5526" s="145" t="s">
        <v>31</v>
      </c>
      <c r="D5526" s="146" t="str">
        <f>VLOOKUP(C5526,[0]!Data,2,)</f>
        <v>Ancillary Staff</v>
      </c>
      <c r="E5526" s="145">
        <v>1</v>
      </c>
      <c r="F5526" s="145" t="s">
        <v>11</v>
      </c>
      <c r="G5526" s="146">
        <f t="shared" si="182"/>
        <v>1</v>
      </c>
      <c r="H5526" s="147">
        <f t="shared" si="183"/>
        <v>1</v>
      </c>
    </row>
    <row r="5527" spans="1:8" x14ac:dyDescent="0.35">
      <c r="A5527" s="144" t="s">
        <v>153</v>
      </c>
      <c r="B5527" s="145" t="s">
        <v>33</v>
      </c>
      <c r="C5527" s="145" t="s">
        <v>10</v>
      </c>
      <c r="D5527" s="146" t="str">
        <f>VLOOKUP(C5527,[0]!Data,2,)</f>
        <v>Doctor</v>
      </c>
      <c r="E5527" s="145">
        <v>3</v>
      </c>
      <c r="F5527" s="145" t="s">
        <v>11</v>
      </c>
      <c r="G5527" s="146">
        <f t="shared" si="182"/>
        <v>1</v>
      </c>
      <c r="H5527" s="147">
        <f t="shared" si="183"/>
        <v>1</v>
      </c>
    </row>
    <row r="5528" spans="1:8" x14ac:dyDescent="0.35">
      <c r="A5528" s="144" t="s">
        <v>153</v>
      </c>
      <c r="B5528" s="145" t="s">
        <v>33</v>
      </c>
      <c r="C5528" s="145" t="s">
        <v>10</v>
      </c>
      <c r="D5528" s="146" t="str">
        <f>VLOOKUP(C5528,[0]!Data,2,)</f>
        <v>Doctor</v>
      </c>
      <c r="E5528" s="145">
        <v>2</v>
      </c>
      <c r="F5528" s="145" t="s">
        <v>11</v>
      </c>
      <c r="G5528" s="146">
        <f t="shared" si="182"/>
        <v>1</v>
      </c>
      <c r="H5528" s="147">
        <f t="shared" si="183"/>
        <v>1</v>
      </c>
    </row>
    <row r="5529" spans="1:8" x14ac:dyDescent="0.35">
      <c r="A5529" s="144" t="s">
        <v>153</v>
      </c>
      <c r="B5529" s="145" t="s">
        <v>33</v>
      </c>
      <c r="C5529" s="145" t="s">
        <v>10</v>
      </c>
      <c r="D5529" s="146" t="str">
        <f>VLOOKUP(C5529,[0]!Data,2,)</f>
        <v>Doctor</v>
      </c>
      <c r="E5529" s="145">
        <v>4</v>
      </c>
      <c r="F5529" s="145" t="s">
        <v>11</v>
      </c>
      <c r="G5529" s="146">
        <f t="shared" si="182"/>
        <v>1</v>
      </c>
      <c r="H5529" s="147">
        <f t="shared" si="183"/>
        <v>1</v>
      </c>
    </row>
    <row r="5530" spans="1:8" x14ac:dyDescent="0.35">
      <c r="A5530" s="144" t="s">
        <v>153</v>
      </c>
      <c r="B5530" s="145" t="s">
        <v>33</v>
      </c>
      <c r="C5530" s="145" t="s">
        <v>10</v>
      </c>
      <c r="D5530" s="146" t="str">
        <f>VLOOKUP(C5530,[0]!Data,2,)</f>
        <v>Doctor</v>
      </c>
      <c r="E5530" s="145">
        <v>1</v>
      </c>
      <c r="F5530" s="145" t="s">
        <v>11</v>
      </c>
      <c r="G5530" s="146">
        <f t="shared" si="182"/>
        <v>1</v>
      </c>
      <c r="H5530" s="147">
        <f t="shared" si="183"/>
        <v>1</v>
      </c>
    </row>
    <row r="5531" spans="1:8" x14ac:dyDescent="0.35">
      <c r="A5531" s="144" t="s">
        <v>153</v>
      </c>
      <c r="B5531" s="145">
        <v>7</v>
      </c>
      <c r="C5531" s="145" t="s">
        <v>12</v>
      </c>
      <c r="D5531" s="146" t="str">
        <f>VLOOKUP(C5531,[0]!Data,2,)</f>
        <v>Nurse</v>
      </c>
      <c r="E5531" s="145">
        <v>2</v>
      </c>
      <c r="F5531" s="145" t="s">
        <v>11</v>
      </c>
      <c r="G5531" s="146">
        <f t="shared" si="182"/>
        <v>1</v>
      </c>
      <c r="H5531" s="147">
        <f t="shared" si="183"/>
        <v>1</v>
      </c>
    </row>
    <row r="5532" spans="1:8" x14ac:dyDescent="0.35">
      <c r="A5532" s="144" t="s">
        <v>153</v>
      </c>
      <c r="B5532" s="145">
        <v>7</v>
      </c>
      <c r="C5532" s="145" t="s">
        <v>12</v>
      </c>
      <c r="D5532" s="146" t="str">
        <f>VLOOKUP(C5532,[0]!Data,2,)</f>
        <v>Nurse</v>
      </c>
      <c r="E5532" s="145">
        <v>3</v>
      </c>
      <c r="F5532" s="145" t="s">
        <v>11</v>
      </c>
      <c r="G5532" s="146">
        <f t="shared" si="182"/>
        <v>1</v>
      </c>
      <c r="H5532" s="147">
        <f t="shared" si="183"/>
        <v>1</v>
      </c>
    </row>
    <row r="5533" spans="1:8" x14ac:dyDescent="0.35">
      <c r="A5533" s="144" t="s">
        <v>153</v>
      </c>
      <c r="B5533" s="145">
        <v>7</v>
      </c>
      <c r="C5533" s="145" t="s">
        <v>57</v>
      </c>
      <c r="D5533" s="146" t="str">
        <f>VLOOKUP(C5533,[0]!Data,2,)</f>
        <v>Ancillary Staff</v>
      </c>
      <c r="E5533" s="145">
        <v>4</v>
      </c>
      <c r="F5533" s="145" t="s">
        <v>29</v>
      </c>
      <c r="G5533" s="146">
        <f t="shared" si="182"/>
        <v>0</v>
      </c>
      <c r="H5533" s="147">
        <f t="shared" si="183"/>
        <v>1</v>
      </c>
    </row>
    <row r="5534" spans="1:8" x14ac:dyDescent="0.35">
      <c r="A5534" s="144" t="s">
        <v>153</v>
      </c>
      <c r="B5534" s="145">
        <v>7</v>
      </c>
      <c r="C5534" s="145" t="s">
        <v>10</v>
      </c>
      <c r="D5534" s="146" t="str">
        <f>VLOOKUP(C5534,[0]!Data,2,)</f>
        <v>Doctor</v>
      </c>
      <c r="E5534" s="145">
        <v>4</v>
      </c>
      <c r="F5534" s="145" t="s">
        <v>11</v>
      </c>
      <c r="G5534" s="146">
        <f t="shared" si="182"/>
        <v>1</v>
      </c>
      <c r="H5534" s="147">
        <f t="shared" si="183"/>
        <v>1</v>
      </c>
    </row>
    <row r="5535" spans="1:8" x14ac:dyDescent="0.35">
      <c r="A5535" s="144" t="s">
        <v>153</v>
      </c>
      <c r="B5535" s="145">
        <v>7</v>
      </c>
      <c r="C5535" s="145" t="s">
        <v>10</v>
      </c>
      <c r="D5535" s="146" t="str">
        <f>VLOOKUP(C5535,[0]!Data,2,)</f>
        <v>Doctor</v>
      </c>
      <c r="E5535" s="145">
        <v>2</v>
      </c>
      <c r="F5535" s="145" t="s">
        <v>11</v>
      </c>
      <c r="G5535" s="146">
        <f t="shared" si="182"/>
        <v>1</v>
      </c>
      <c r="H5535" s="147">
        <f t="shared" si="183"/>
        <v>1</v>
      </c>
    </row>
    <row r="5536" spans="1:8" x14ac:dyDescent="0.35">
      <c r="A5536" s="144" t="s">
        <v>153</v>
      </c>
      <c r="B5536" s="145">
        <v>7</v>
      </c>
      <c r="C5536" s="145" t="s">
        <v>12</v>
      </c>
      <c r="D5536" s="146" t="str">
        <f>VLOOKUP(C5536,[0]!Data,2,)</f>
        <v>Nurse</v>
      </c>
      <c r="E5536" s="145">
        <v>4</v>
      </c>
      <c r="F5536" s="145" t="s">
        <v>11</v>
      </c>
      <c r="G5536" s="146">
        <f t="shared" si="182"/>
        <v>1</v>
      </c>
      <c r="H5536" s="147">
        <f t="shared" si="183"/>
        <v>1</v>
      </c>
    </row>
    <row r="5537" spans="1:8" x14ac:dyDescent="0.35">
      <c r="A5537" s="144" t="s">
        <v>153</v>
      </c>
      <c r="B5537" s="145">
        <v>7</v>
      </c>
      <c r="C5537" s="145" t="s">
        <v>12</v>
      </c>
      <c r="D5537" s="146" t="str">
        <f>VLOOKUP(C5537,[0]!Data,2,)</f>
        <v>Nurse</v>
      </c>
      <c r="E5537" s="145">
        <v>1</v>
      </c>
      <c r="F5537" s="145" t="s">
        <v>11</v>
      </c>
      <c r="G5537" s="146">
        <f t="shared" si="182"/>
        <v>1</v>
      </c>
      <c r="H5537" s="147">
        <f t="shared" si="183"/>
        <v>1</v>
      </c>
    </row>
    <row r="5538" spans="1:8" x14ac:dyDescent="0.35">
      <c r="A5538" s="144" t="s">
        <v>153</v>
      </c>
      <c r="B5538" s="145" t="s">
        <v>25</v>
      </c>
      <c r="C5538" s="145" t="s">
        <v>12</v>
      </c>
      <c r="D5538" s="146" t="str">
        <f>VLOOKUP(C5538,[0]!Data,2,)</f>
        <v>Nurse</v>
      </c>
      <c r="E5538" s="145">
        <v>4</v>
      </c>
      <c r="F5538" s="145" t="s">
        <v>11</v>
      </c>
      <c r="G5538" s="146">
        <f t="shared" si="182"/>
        <v>1</v>
      </c>
      <c r="H5538" s="147">
        <f t="shared" si="183"/>
        <v>1</v>
      </c>
    </row>
    <row r="5539" spans="1:8" x14ac:dyDescent="0.35">
      <c r="A5539" s="144" t="s">
        <v>153</v>
      </c>
      <c r="B5539" s="145" t="s">
        <v>25</v>
      </c>
      <c r="C5539" s="145" t="s">
        <v>12</v>
      </c>
      <c r="D5539" s="146" t="str">
        <f>VLOOKUP(C5539,[0]!Data,2,)</f>
        <v>Nurse</v>
      </c>
      <c r="E5539" s="145">
        <v>3</v>
      </c>
      <c r="F5539" s="145" t="s">
        <v>11</v>
      </c>
      <c r="G5539" s="146">
        <f t="shared" si="182"/>
        <v>1</v>
      </c>
      <c r="H5539" s="147">
        <f t="shared" si="183"/>
        <v>1</v>
      </c>
    </row>
    <row r="5540" spans="1:8" x14ac:dyDescent="0.35">
      <c r="A5540" s="144" t="s">
        <v>153</v>
      </c>
      <c r="B5540" s="145" t="s">
        <v>25</v>
      </c>
      <c r="C5540" s="145" t="s">
        <v>15</v>
      </c>
      <c r="D5540" s="146" t="str">
        <f>VLOOKUP(C5540,[0]!Data,2,)</f>
        <v>Allied Health</v>
      </c>
      <c r="E5540" s="145">
        <v>4</v>
      </c>
      <c r="F5540" s="145" t="s">
        <v>11</v>
      </c>
      <c r="G5540" s="146">
        <f t="shared" si="182"/>
        <v>1</v>
      </c>
      <c r="H5540" s="147">
        <f t="shared" si="183"/>
        <v>1</v>
      </c>
    </row>
    <row r="5541" spans="1:8" x14ac:dyDescent="0.35">
      <c r="A5541" s="144" t="s">
        <v>153</v>
      </c>
      <c r="B5541" s="145" t="s">
        <v>25</v>
      </c>
      <c r="C5541" s="145" t="s">
        <v>14</v>
      </c>
      <c r="D5541" s="146" t="str">
        <f>VLOOKUP(C5541,[0]!Data,2,)</f>
        <v>Ancillary Staff</v>
      </c>
      <c r="E5541" s="145">
        <v>5</v>
      </c>
      <c r="F5541" s="145" t="s">
        <v>11</v>
      </c>
      <c r="G5541" s="146">
        <f t="shared" si="182"/>
        <v>1</v>
      </c>
      <c r="H5541" s="147">
        <f t="shared" si="183"/>
        <v>1</v>
      </c>
    </row>
    <row r="5542" spans="1:8" x14ac:dyDescent="0.35">
      <c r="A5542" s="144" t="s">
        <v>153</v>
      </c>
      <c r="B5542" s="145" t="s">
        <v>25</v>
      </c>
      <c r="C5542" s="145" t="s">
        <v>12</v>
      </c>
      <c r="D5542" s="146" t="str">
        <f>VLOOKUP(C5542,[0]!Data,2,)</f>
        <v>Nurse</v>
      </c>
      <c r="E5542" s="145">
        <v>5</v>
      </c>
      <c r="F5542" s="145" t="s">
        <v>11</v>
      </c>
      <c r="G5542" s="146">
        <f t="shared" si="182"/>
        <v>1</v>
      </c>
      <c r="H5542" s="147">
        <f t="shared" si="183"/>
        <v>1</v>
      </c>
    </row>
    <row r="5543" spans="1:8" x14ac:dyDescent="0.35">
      <c r="A5543" s="144" t="s">
        <v>153</v>
      </c>
      <c r="B5543" s="145" t="s">
        <v>25</v>
      </c>
      <c r="C5543" s="145" t="s">
        <v>10</v>
      </c>
      <c r="D5543" s="146" t="str">
        <f>VLOOKUP(C5543,[0]!Data,2,)</f>
        <v>Doctor</v>
      </c>
      <c r="E5543" s="145">
        <v>4</v>
      </c>
      <c r="F5543" s="145" t="s">
        <v>11</v>
      </c>
      <c r="G5543" s="146">
        <f t="shared" si="182"/>
        <v>1</v>
      </c>
      <c r="H5543" s="147">
        <f t="shared" si="183"/>
        <v>1</v>
      </c>
    </row>
    <row r="5544" spans="1:8" x14ac:dyDescent="0.35">
      <c r="A5544" s="144" t="s">
        <v>153</v>
      </c>
      <c r="B5544" s="145" t="s">
        <v>25</v>
      </c>
      <c r="C5544" s="145" t="s">
        <v>32</v>
      </c>
      <c r="D5544" s="146" t="str">
        <f>VLOOKUP(C5544,[0]!Data,2,)</f>
        <v>Allied Health</v>
      </c>
      <c r="E5544" s="145">
        <v>4</v>
      </c>
      <c r="F5544" s="145" t="s">
        <v>11</v>
      </c>
      <c r="G5544" s="146">
        <f t="shared" si="182"/>
        <v>1</v>
      </c>
      <c r="H5544" s="147">
        <f t="shared" si="183"/>
        <v>1</v>
      </c>
    </row>
    <row r="5545" spans="1:8" x14ac:dyDescent="0.35">
      <c r="A5545" s="144" t="s">
        <v>153</v>
      </c>
      <c r="B5545" s="145" t="s">
        <v>25</v>
      </c>
      <c r="C5545" s="145" t="s">
        <v>10</v>
      </c>
      <c r="D5545" s="146" t="str">
        <f>VLOOKUP(C5545,[0]!Data,2,)</f>
        <v>Doctor</v>
      </c>
      <c r="E5545" s="145">
        <v>1</v>
      </c>
      <c r="F5545" s="145" t="s">
        <v>11</v>
      </c>
      <c r="G5545" s="146">
        <f t="shared" si="182"/>
        <v>1</v>
      </c>
      <c r="H5545" s="147">
        <f t="shared" si="183"/>
        <v>1</v>
      </c>
    </row>
    <row r="5546" spans="1:8" x14ac:dyDescent="0.35">
      <c r="A5546" s="144" t="s">
        <v>153</v>
      </c>
      <c r="B5546" s="145" t="s">
        <v>25</v>
      </c>
      <c r="C5546" s="145" t="s">
        <v>12</v>
      </c>
      <c r="D5546" s="146" t="str">
        <f>VLOOKUP(C5546,[0]!Data,2,)</f>
        <v>Nurse</v>
      </c>
      <c r="E5546" s="145">
        <v>5</v>
      </c>
      <c r="F5546" s="145" t="s">
        <v>11</v>
      </c>
      <c r="G5546" s="146">
        <f t="shared" si="182"/>
        <v>1</v>
      </c>
      <c r="H5546" s="147">
        <f t="shared" si="183"/>
        <v>1</v>
      </c>
    </row>
    <row r="5547" spans="1:8" x14ac:dyDescent="0.35">
      <c r="A5547" s="144" t="s">
        <v>153</v>
      </c>
      <c r="B5547" s="145" t="s">
        <v>25</v>
      </c>
      <c r="C5547" s="145" t="s">
        <v>31</v>
      </c>
      <c r="D5547" s="146" t="str">
        <f>VLOOKUP(C5547,[0]!Data,2,)</f>
        <v>Ancillary Staff</v>
      </c>
      <c r="E5547" s="145">
        <v>5</v>
      </c>
      <c r="F5547" s="145" t="s">
        <v>11</v>
      </c>
      <c r="G5547" s="146">
        <f t="shared" si="182"/>
        <v>1</v>
      </c>
      <c r="H5547" s="147">
        <f t="shared" si="183"/>
        <v>1</v>
      </c>
    </row>
    <row r="5548" spans="1:8" x14ac:dyDescent="0.35">
      <c r="A5548" s="144" t="s">
        <v>153</v>
      </c>
      <c r="B5548" s="145" t="s">
        <v>25</v>
      </c>
      <c r="C5548" s="145" t="s">
        <v>12</v>
      </c>
      <c r="D5548" s="146" t="str">
        <f>VLOOKUP(C5548,[0]!Data,2,)</f>
        <v>Nurse</v>
      </c>
      <c r="E5548" s="145">
        <v>5</v>
      </c>
      <c r="F5548" s="145" t="s">
        <v>11</v>
      </c>
      <c r="G5548" s="146">
        <f t="shared" si="182"/>
        <v>1</v>
      </c>
      <c r="H5548" s="147">
        <f t="shared" si="183"/>
        <v>1</v>
      </c>
    </row>
    <row r="5549" spans="1:8" x14ac:dyDescent="0.35">
      <c r="A5549" s="144" t="s">
        <v>153</v>
      </c>
      <c r="B5549" s="145" t="s">
        <v>25</v>
      </c>
      <c r="C5549" s="145" t="s">
        <v>12</v>
      </c>
      <c r="D5549" s="146" t="str">
        <f>VLOOKUP(C5549,[0]!Data,2,)</f>
        <v>Nurse</v>
      </c>
      <c r="E5549" s="145">
        <v>1</v>
      </c>
      <c r="F5549" s="145" t="s">
        <v>11</v>
      </c>
      <c r="G5549" s="146">
        <f t="shared" si="182"/>
        <v>1</v>
      </c>
      <c r="H5549" s="147">
        <f t="shared" si="183"/>
        <v>1</v>
      </c>
    </row>
    <row r="5550" spans="1:8" x14ac:dyDescent="0.35">
      <c r="A5550" s="144" t="s">
        <v>153</v>
      </c>
      <c r="B5550" s="145" t="s">
        <v>25</v>
      </c>
      <c r="C5550" s="145" t="s">
        <v>12</v>
      </c>
      <c r="D5550" s="146" t="str">
        <f>VLOOKUP(C5550,[0]!Data,2,)</f>
        <v>Nurse</v>
      </c>
      <c r="E5550" s="145">
        <v>4</v>
      </c>
      <c r="F5550" s="145" t="s">
        <v>11</v>
      </c>
      <c r="G5550" s="146">
        <f t="shared" si="182"/>
        <v>1</v>
      </c>
      <c r="H5550" s="147">
        <f t="shared" si="183"/>
        <v>1</v>
      </c>
    </row>
    <row r="5551" spans="1:8" x14ac:dyDescent="0.35">
      <c r="A5551" s="144" t="s">
        <v>153</v>
      </c>
      <c r="B5551" s="145" t="s">
        <v>25</v>
      </c>
      <c r="C5551" s="145" t="s">
        <v>12</v>
      </c>
      <c r="D5551" s="146" t="str">
        <f>VLOOKUP(C5551,[0]!Data,2,)</f>
        <v>Nurse</v>
      </c>
      <c r="E5551" s="145">
        <v>5</v>
      </c>
      <c r="F5551" s="145" t="s">
        <v>11</v>
      </c>
      <c r="G5551" s="146">
        <f t="shared" si="182"/>
        <v>1</v>
      </c>
      <c r="H5551" s="147">
        <f t="shared" si="183"/>
        <v>1</v>
      </c>
    </row>
    <row r="5552" spans="1:8" x14ac:dyDescent="0.35">
      <c r="A5552" s="144" t="s">
        <v>153</v>
      </c>
      <c r="B5552" s="145" t="s">
        <v>25</v>
      </c>
      <c r="C5552" s="145" t="s">
        <v>12</v>
      </c>
      <c r="D5552" s="146" t="str">
        <f>VLOOKUP(C5552,[0]!Data,2,)</f>
        <v>Nurse</v>
      </c>
      <c r="E5552" s="145">
        <v>1</v>
      </c>
      <c r="F5552" s="145" t="s">
        <v>11</v>
      </c>
      <c r="G5552" s="146">
        <f t="shared" si="182"/>
        <v>1</v>
      </c>
      <c r="H5552" s="147">
        <f t="shared" si="183"/>
        <v>1</v>
      </c>
    </row>
    <row r="5553" spans="1:8" x14ac:dyDescent="0.35">
      <c r="A5553" s="144" t="s">
        <v>153</v>
      </c>
      <c r="B5553" s="145" t="s">
        <v>25</v>
      </c>
      <c r="C5553" s="145" t="s">
        <v>12</v>
      </c>
      <c r="D5553" s="146" t="str">
        <f>VLOOKUP(C5553,[0]!Data,2,)</f>
        <v>Nurse</v>
      </c>
      <c r="E5553" s="145">
        <v>3</v>
      </c>
      <c r="F5553" s="145" t="s">
        <v>11</v>
      </c>
      <c r="G5553" s="146">
        <f t="shared" si="182"/>
        <v>1</v>
      </c>
      <c r="H5553" s="147">
        <f t="shared" si="183"/>
        <v>1</v>
      </c>
    </row>
    <row r="5554" spans="1:8" x14ac:dyDescent="0.35">
      <c r="A5554" s="144" t="s">
        <v>153</v>
      </c>
      <c r="B5554" s="145" t="s">
        <v>25</v>
      </c>
      <c r="C5554" s="145" t="s">
        <v>10</v>
      </c>
      <c r="D5554" s="146" t="str">
        <f>VLOOKUP(C5554,[0]!Data,2,)</f>
        <v>Doctor</v>
      </c>
      <c r="E5554" s="145">
        <v>4</v>
      </c>
      <c r="F5554" s="145" t="s">
        <v>11</v>
      </c>
      <c r="G5554" s="146">
        <f t="shared" si="182"/>
        <v>1</v>
      </c>
      <c r="H5554" s="147">
        <f t="shared" si="183"/>
        <v>1</v>
      </c>
    </row>
    <row r="5555" spans="1:8" x14ac:dyDescent="0.35">
      <c r="A5555" s="144" t="s">
        <v>153</v>
      </c>
      <c r="B5555" s="145" t="s">
        <v>25</v>
      </c>
      <c r="C5555" s="145" t="s">
        <v>10</v>
      </c>
      <c r="D5555" s="146" t="str">
        <f>VLOOKUP(C5555,[0]!Data,2,)</f>
        <v>Doctor</v>
      </c>
      <c r="E5555" s="145">
        <v>1</v>
      </c>
      <c r="F5555" s="145" t="s">
        <v>11</v>
      </c>
      <c r="G5555" s="146">
        <f t="shared" ref="G5555:G5618" si="184">IF(F5555="Y",1,0)</f>
        <v>1</v>
      </c>
      <c r="H5555" s="147">
        <f t="shared" ref="H5555:H5618" si="185">IF(F5555="Y,N",1,1)</f>
        <v>1</v>
      </c>
    </row>
    <row r="5556" spans="1:8" x14ac:dyDescent="0.35">
      <c r="A5556" s="144" t="s">
        <v>153</v>
      </c>
      <c r="B5556" s="145" t="s">
        <v>41</v>
      </c>
      <c r="C5556" s="145" t="s">
        <v>12</v>
      </c>
      <c r="D5556" s="146" t="str">
        <f>VLOOKUP(C5556,[0]!Data,2,)</f>
        <v>Nurse</v>
      </c>
      <c r="E5556" s="145">
        <v>4</v>
      </c>
      <c r="F5556" s="145" t="s">
        <v>11</v>
      </c>
      <c r="G5556" s="146">
        <f t="shared" si="184"/>
        <v>1</v>
      </c>
      <c r="H5556" s="147">
        <f t="shared" si="185"/>
        <v>1</v>
      </c>
    </row>
    <row r="5557" spans="1:8" x14ac:dyDescent="0.35">
      <c r="A5557" s="144" t="s">
        <v>153</v>
      </c>
      <c r="B5557" s="145" t="s">
        <v>41</v>
      </c>
      <c r="C5557" s="145" t="s">
        <v>10</v>
      </c>
      <c r="D5557" s="146" t="str">
        <f>VLOOKUP(C5557,[0]!Data,2,)</f>
        <v>Doctor</v>
      </c>
      <c r="E5557" s="145">
        <v>4</v>
      </c>
      <c r="F5557" s="145" t="s">
        <v>11</v>
      </c>
      <c r="G5557" s="146">
        <f t="shared" si="184"/>
        <v>1</v>
      </c>
      <c r="H5557" s="147">
        <f t="shared" si="185"/>
        <v>1</v>
      </c>
    </row>
    <row r="5558" spans="1:8" x14ac:dyDescent="0.35">
      <c r="A5558" s="144" t="s">
        <v>153</v>
      </c>
      <c r="B5558" s="145" t="s">
        <v>41</v>
      </c>
      <c r="C5558" s="145" t="s">
        <v>10</v>
      </c>
      <c r="D5558" s="146" t="str">
        <f>VLOOKUP(C5558,[0]!Data,2,)</f>
        <v>Doctor</v>
      </c>
      <c r="E5558" s="145">
        <v>4</v>
      </c>
      <c r="F5558" s="145" t="s">
        <v>11</v>
      </c>
      <c r="G5558" s="146">
        <f t="shared" si="184"/>
        <v>1</v>
      </c>
      <c r="H5558" s="147">
        <f t="shared" si="185"/>
        <v>1</v>
      </c>
    </row>
    <row r="5559" spans="1:8" x14ac:dyDescent="0.35">
      <c r="A5559" s="144" t="s">
        <v>153</v>
      </c>
      <c r="B5559" s="145" t="s">
        <v>41</v>
      </c>
      <c r="C5559" s="145" t="s">
        <v>12</v>
      </c>
      <c r="D5559" s="146" t="str">
        <f>VLOOKUP(C5559,[0]!Data,2,)</f>
        <v>Nurse</v>
      </c>
      <c r="E5559" s="145">
        <v>3</v>
      </c>
      <c r="F5559" s="145" t="s">
        <v>11</v>
      </c>
      <c r="G5559" s="146">
        <f t="shared" si="184"/>
        <v>1</v>
      </c>
      <c r="H5559" s="147">
        <f t="shared" si="185"/>
        <v>1</v>
      </c>
    </row>
    <row r="5560" spans="1:8" x14ac:dyDescent="0.35">
      <c r="A5560" s="144" t="s">
        <v>153</v>
      </c>
      <c r="B5560" s="145" t="s">
        <v>41</v>
      </c>
      <c r="C5560" s="145" t="s">
        <v>12</v>
      </c>
      <c r="D5560" s="146" t="str">
        <f>VLOOKUP(C5560,[0]!Data,2,)</f>
        <v>Nurse</v>
      </c>
      <c r="E5560" s="145">
        <v>4</v>
      </c>
      <c r="F5560" s="145" t="s">
        <v>11</v>
      </c>
      <c r="G5560" s="146">
        <f t="shared" si="184"/>
        <v>1</v>
      </c>
      <c r="H5560" s="147">
        <f t="shared" si="185"/>
        <v>1</v>
      </c>
    </row>
    <row r="5561" spans="1:8" x14ac:dyDescent="0.35">
      <c r="A5561" s="144" t="s">
        <v>153</v>
      </c>
      <c r="B5561" s="145" t="s">
        <v>41</v>
      </c>
      <c r="C5561" s="145" t="s">
        <v>12</v>
      </c>
      <c r="D5561" s="146" t="str">
        <f>VLOOKUP(C5561,[0]!Data,2,)</f>
        <v>Nurse</v>
      </c>
      <c r="E5561" s="145">
        <v>4</v>
      </c>
      <c r="F5561" s="145" t="s">
        <v>11</v>
      </c>
      <c r="G5561" s="146">
        <f t="shared" si="184"/>
        <v>1</v>
      </c>
      <c r="H5561" s="147">
        <f t="shared" si="185"/>
        <v>1</v>
      </c>
    </row>
    <row r="5562" spans="1:8" x14ac:dyDescent="0.35">
      <c r="A5562" s="144" t="s">
        <v>153</v>
      </c>
      <c r="B5562" s="145">
        <v>8</v>
      </c>
      <c r="C5562" s="145" t="s">
        <v>12</v>
      </c>
      <c r="D5562" s="146" t="str">
        <f>VLOOKUP(C5562,[0]!Data,2,)</f>
        <v>Nurse</v>
      </c>
      <c r="E5562" s="145">
        <v>1</v>
      </c>
      <c r="F5562" s="145" t="s">
        <v>11</v>
      </c>
      <c r="G5562" s="146">
        <f t="shared" si="184"/>
        <v>1</v>
      </c>
      <c r="H5562" s="147">
        <f t="shared" si="185"/>
        <v>1</v>
      </c>
    </row>
    <row r="5563" spans="1:8" x14ac:dyDescent="0.35">
      <c r="A5563" s="144" t="s">
        <v>153</v>
      </c>
      <c r="B5563" s="145">
        <v>8</v>
      </c>
      <c r="C5563" s="145" t="s">
        <v>12</v>
      </c>
      <c r="D5563" s="146" t="str">
        <f>VLOOKUP(C5563,[0]!Data,2,)</f>
        <v>Nurse</v>
      </c>
      <c r="E5563" s="145">
        <v>1</v>
      </c>
      <c r="F5563" s="145" t="s">
        <v>11</v>
      </c>
      <c r="G5563" s="146">
        <f t="shared" si="184"/>
        <v>1</v>
      </c>
      <c r="H5563" s="147">
        <f t="shared" si="185"/>
        <v>1</v>
      </c>
    </row>
    <row r="5564" spans="1:8" x14ac:dyDescent="0.35">
      <c r="A5564" s="144" t="s">
        <v>153</v>
      </c>
      <c r="B5564" s="145">
        <v>8</v>
      </c>
      <c r="C5564" s="145" t="s">
        <v>10</v>
      </c>
      <c r="D5564" s="146" t="str">
        <f>VLOOKUP(C5564,[0]!Data,2,)</f>
        <v>Doctor</v>
      </c>
      <c r="E5564" s="145">
        <v>4</v>
      </c>
      <c r="F5564" s="145" t="s">
        <v>11</v>
      </c>
      <c r="G5564" s="146">
        <f t="shared" si="184"/>
        <v>1</v>
      </c>
      <c r="H5564" s="147">
        <f t="shared" si="185"/>
        <v>1</v>
      </c>
    </row>
    <row r="5565" spans="1:8" x14ac:dyDescent="0.35">
      <c r="A5565" s="144" t="s">
        <v>153</v>
      </c>
      <c r="B5565" s="145">
        <v>8</v>
      </c>
      <c r="C5565" s="145" t="s">
        <v>10</v>
      </c>
      <c r="D5565" s="146" t="str">
        <f>VLOOKUP(C5565,[0]!Data,2,)</f>
        <v>Doctor</v>
      </c>
      <c r="E5565" s="145">
        <v>1</v>
      </c>
      <c r="F5565" s="145" t="s">
        <v>11</v>
      </c>
      <c r="G5565" s="146">
        <f t="shared" si="184"/>
        <v>1</v>
      </c>
      <c r="H5565" s="147">
        <f t="shared" si="185"/>
        <v>1</v>
      </c>
    </row>
    <row r="5566" spans="1:8" x14ac:dyDescent="0.35">
      <c r="A5566" s="144" t="s">
        <v>153</v>
      </c>
      <c r="B5566" s="145">
        <v>7</v>
      </c>
      <c r="C5566" s="145" t="s">
        <v>14</v>
      </c>
      <c r="D5566" s="146" t="str">
        <f>VLOOKUP(C5566,[0]!Data,2,)</f>
        <v>Ancillary Staff</v>
      </c>
      <c r="E5566" s="145">
        <v>4</v>
      </c>
      <c r="F5566" s="145" t="s">
        <v>11</v>
      </c>
      <c r="G5566" s="146">
        <f t="shared" si="184"/>
        <v>1</v>
      </c>
      <c r="H5566" s="147">
        <f t="shared" si="185"/>
        <v>1</v>
      </c>
    </row>
    <row r="5567" spans="1:8" x14ac:dyDescent="0.35">
      <c r="A5567" s="144" t="s">
        <v>153</v>
      </c>
      <c r="B5567" s="145">
        <v>7</v>
      </c>
      <c r="C5567" s="145" t="s">
        <v>13</v>
      </c>
      <c r="D5567" s="146" t="str">
        <f>VLOOKUP(C5567,[0]!Data,2,)</f>
        <v>Ancillary Staff</v>
      </c>
      <c r="E5567" s="145">
        <v>4</v>
      </c>
      <c r="F5567" s="145" t="s">
        <v>11</v>
      </c>
      <c r="G5567" s="146">
        <f t="shared" si="184"/>
        <v>1</v>
      </c>
      <c r="H5567" s="147">
        <f t="shared" si="185"/>
        <v>1</v>
      </c>
    </row>
    <row r="5568" spans="1:8" x14ac:dyDescent="0.35">
      <c r="A5568" s="144" t="s">
        <v>153</v>
      </c>
      <c r="B5568" s="145">
        <v>7</v>
      </c>
      <c r="C5568" s="145" t="s">
        <v>12</v>
      </c>
      <c r="D5568" s="146" t="str">
        <f>VLOOKUP(C5568,[0]!Data,2,)</f>
        <v>Nurse</v>
      </c>
      <c r="E5568" s="145">
        <v>1</v>
      </c>
      <c r="F5568" s="145" t="s">
        <v>11</v>
      </c>
      <c r="G5568" s="146">
        <f t="shared" si="184"/>
        <v>1</v>
      </c>
      <c r="H5568" s="147">
        <f t="shared" si="185"/>
        <v>1</v>
      </c>
    </row>
    <row r="5569" spans="1:8" x14ac:dyDescent="0.35">
      <c r="A5569" s="144" t="s">
        <v>153</v>
      </c>
      <c r="B5569" s="145">
        <v>7</v>
      </c>
      <c r="C5569" s="145" t="s">
        <v>10</v>
      </c>
      <c r="D5569" s="146" t="str">
        <f>VLOOKUP(C5569,[0]!Data,2,)</f>
        <v>Doctor</v>
      </c>
      <c r="E5569" s="145">
        <v>2</v>
      </c>
      <c r="F5569" s="145" t="s">
        <v>11</v>
      </c>
      <c r="G5569" s="146">
        <f t="shared" si="184"/>
        <v>1</v>
      </c>
      <c r="H5569" s="147">
        <f t="shared" si="185"/>
        <v>1</v>
      </c>
    </row>
    <row r="5570" spans="1:8" x14ac:dyDescent="0.35">
      <c r="A5570" s="144" t="s">
        <v>153</v>
      </c>
      <c r="B5570" s="145">
        <v>7</v>
      </c>
      <c r="C5570" s="145" t="s">
        <v>13</v>
      </c>
      <c r="D5570" s="146" t="str">
        <f>VLOOKUP(C5570,[0]!Data,2,)</f>
        <v>Ancillary Staff</v>
      </c>
      <c r="E5570" s="145">
        <v>4</v>
      </c>
      <c r="F5570" s="145" t="s">
        <v>11</v>
      </c>
      <c r="G5570" s="146">
        <f t="shared" si="184"/>
        <v>1</v>
      </c>
      <c r="H5570" s="147">
        <f t="shared" si="185"/>
        <v>1</v>
      </c>
    </row>
    <row r="5571" spans="1:8" x14ac:dyDescent="0.35">
      <c r="A5571" s="144" t="s">
        <v>153</v>
      </c>
      <c r="B5571" s="145">
        <v>7</v>
      </c>
      <c r="C5571" s="145" t="s">
        <v>76</v>
      </c>
      <c r="D5571" s="146" t="str">
        <f>VLOOKUP(C5571,[0]!Data,2,)</f>
        <v>Allied Health</v>
      </c>
      <c r="E5571" s="145">
        <v>4</v>
      </c>
      <c r="F5571" s="145" t="s">
        <v>11</v>
      </c>
      <c r="G5571" s="146">
        <f t="shared" si="184"/>
        <v>1</v>
      </c>
      <c r="H5571" s="147">
        <f t="shared" si="185"/>
        <v>1</v>
      </c>
    </row>
    <row r="5572" spans="1:8" x14ac:dyDescent="0.35">
      <c r="A5572" s="144" t="s">
        <v>153</v>
      </c>
      <c r="B5572" s="145">
        <v>7</v>
      </c>
      <c r="C5572" s="145" t="s">
        <v>76</v>
      </c>
      <c r="D5572" s="146" t="str">
        <f>VLOOKUP(C5572,[0]!Data,2,)</f>
        <v>Allied Health</v>
      </c>
      <c r="E5572" s="145">
        <v>4</v>
      </c>
      <c r="F5572" s="145" t="s">
        <v>11</v>
      </c>
      <c r="G5572" s="146">
        <f t="shared" si="184"/>
        <v>1</v>
      </c>
      <c r="H5572" s="147">
        <f t="shared" si="185"/>
        <v>1</v>
      </c>
    </row>
    <row r="5573" spans="1:8" x14ac:dyDescent="0.35">
      <c r="A5573" s="144" t="s">
        <v>153</v>
      </c>
      <c r="B5573" s="145">
        <v>7</v>
      </c>
      <c r="C5573" s="145" t="s">
        <v>10</v>
      </c>
      <c r="D5573" s="146" t="str">
        <f>VLOOKUP(C5573,[0]!Data,2,)</f>
        <v>Doctor</v>
      </c>
      <c r="E5573" s="145">
        <v>1</v>
      </c>
      <c r="F5573" s="145" t="s">
        <v>11</v>
      </c>
      <c r="G5573" s="146">
        <f t="shared" si="184"/>
        <v>1</v>
      </c>
      <c r="H5573" s="147">
        <f t="shared" si="185"/>
        <v>1</v>
      </c>
    </row>
    <row r="5574" spans="1:8" x14ac:dyDescent="0.35">
      <c r="A5574" s="144" t="s">
        <v>153</v>
      </c>
      <c r="B5574" s="145">
        <v>7</v>
      </c>
      <c r="C5574" s="145" t="s">
        <v>12</v>
      </c>
      <c r="D5574" s="146" t="str">
        <f>VLOOKUP(C5574,[0]!Data,2,)</f>
        <v>Nurse</v>
      </c>
      <c r="E5574" s="145">
        <v>2</v>
      </c>
      <c r="F5574" s="145" t="s">
        <v>11</v>
      </c>
      <c r="G5574" s="146">
        <f t="shared" si="184"/>
        <v>1</v>
      </c>
      <c r="H5574" s="147">
        <f t="shared" si="185"/>
        <v>1</v>
      </c>
    </row>
    <row r="5575" spans="1:8" x14ac:dyDescent="0.35">
      <c r="A5575" s="144" t="s">
        <v>153</v>
      </c>
      <c r="B5575" s="145">
        <v>7</v>
      </c>
      <c r="C5575" s="145" t="s">
        <v>12</v>
      </c>
      <c r="D5575" s="146" t="str">
        <f>VLOOKUP(C5575,[0]!Data,2,)</f>
        <v>Nurse</v>
      </c>
      <c r="E5575" s="145">
        <v>5</v>
      </c>
      <c r="F5575" s="145" t="s">
        <v>11</v>
      </c>
      <c r="G5575" s="146">
        <f t="shared" si="184"/>
        <v>1</v>
      </c>
      <c r="H5575" s="147">
        <f t="shared" si="185"/>
        <v>1</v>
      </c>
    </row>
    <row r="5576" spans="1:8" x14ac:dyDescent="0.35">
      <c r="A5576" s="144" t="s">
        <v>153</v>
      </c>
      <c r="B5576" s="145">
        <v>7</v>
      </c>
      <c r="C5576" s="145" t="s">
        <v>12</v>
      </c>
      <c r="D5576" s="146" t="str">
        <f>VLOOKUP(C5576,[0]!Data,2,)</f>
        <v>Nurse</v>
      </c>
      <c r="E5576" s="145">
        <v>5</v>
      </c>
      <c r="F5576" s="145" t="s">
        <v>11</v>
      </c>
      <c r="G5576" s="146">
        <f t="shared" si="184"/>
        <v>1</v>
      </c>
      <c r="H5576" s="147">
        <f t="shared" si="185"/>
        <v>1</v>
      </c>
    </row>
    <row r="5577" spans="1:8" x14ac:dyDescent="0.35">
      <c r="A5577" s="144" t="s">
        <v>153</v>
      </c>
      <c r="B5577" s="145">
        <v>7</v>
      </c>
      <c r="C5577" s="145" t="s">
        <v>12</v>
      </c>
      <c r="D5577" s="146" t="str">
        <f>VLOOKUP(C5577,[0]!Data,2,)</f>
        <v>Nurse</v>
      </c>
      <c r="E5577" s="145">
        <v>4</v>
      </c>
      <c r="F5577" s="145" t="s">
        <v>11</v>
      </c>
      <c r="G5577" s="146">
        <f t="shared" si="184"/>
        <v>1</v>
      </c>
      <c r="H5577" s="147">
        <f t="shared" si="185"/>
        <v>1</v>
      </c>
    </row>
    <row r="5578" spans="1:8" x14ac:dyDescent="0.35">
      <c r="A5578" s="144" t="s">
        <v>153</v>
      </c>
      <c r="B5578" s="145">
        <v>7</v>
      </c>
      <c r="C5578" s="145" t="s">
        <v>12</v>
      </c>
      <c r="D5578" s="146" t="str">
        <f>VLOOKUP(C5578,[0]!Data,2,)</f>
        <v>Nurse</v>
      </c>
      <c r="E5578" s="145">
        <v>1</v>
      </c>
      <c r="F5578" s="145" t="s">
        <v>11</v>
      </c>
      <c r="G5578" s="146">
        <f t="shared" si="184"/>
        <v>1</v>
      </c>
      <c r="H5578" s="147">
        <f t="shared" si="185"/>
        <v>1</v>
      </c>
    </row>
    <row r="5579" spans="1:8" x14ac:dyDescent="0.35">
      <c r="A5579" s="144" t="s">
        <v>153</v>
      </c>
      <c r="B5579" s="145">
        <v>9</v>
      </c>
      <c r="C5579" s="145" t="s">
        <v>82</v>
      </c>
      <c r="D5579" s="146" t="str">
        <f>VLOOKUP(C5579,[0]!Data,2,)</f>
        <v>Nurse</v>
      </c>
      <c r="E5579" s="145">
        <v>4</v>
      </c>
      <c r="F5579" s="145" t="s">
        <v>11</v>
      </c>
      <c r="G5579" s="146">
        <f t="shared" si="184"/>
        <v>1</v>
      </c>
      <c r="H5579" s="147">
        <f t="shared" si="185"/>
        <v>1</v>
      </c>
    </row>
    <row r="5580" spans="1:8" x14ac:dyDescent="0.35">
      <c r="A5580" s="144" t="s">
        <v>153</v>
      </c>
      <c r="B5580" s="145">
        <v>9</v>
      </c>
      <c r="C5580" s="145" t="s">
        <v>12</v>
      </c>
      <c r="D5580" s="146" t="str">
        <f>VLOOKUP(C5580,[0]!Data,2,)</f>
        <v>Nurse</v>
      </c>
      <c r="E5580" s="145">
        <v>4</v>
      </c>
      <c r="F5580" s="145" t="s">
        <v>11</v>
      </c>
      <c r="G5580" s="146">
        <f t="shared" si="184"/>
        <v>1</v>
      </c>
      <c r="H5580" s="147">
        <f t="shared" si="185"/>
        <v>1</v>
      </c>
    </row>
    <row r="5581" spans="1:8" x14ac:dyDescent="0.35">
      <c r="A5581" s="144" t="s">
        <v>153</v>
      </c>
      <c r="B5581" s="145">
        <v>9</v>
      </c>
      <c r="C5581" s="145" t="s">
        <v>10</v>
      </c>
      <c r="D5581" s="146" t="str">
        <f>VLOOKUP(C5581,[0]!Data,2,)</f>
        <v>Doctor</v>
      </c>
      <c r="E5581" s="145">
        <v>3</v>
      </c>
      <c r="F5581" s="145" t="s">
        <v>11</v>
      </c>
      <c r="G5581" s="146">
        <f t="shared" si="184"/>
        <v>1</v>
      </c>
      <c r="H5581" s="147">
        <f t="shared" si="185"/>
        <v>1</v>
      </c>
    </row>
    <row r="5582" spans="1:8" x14ac:dyDescent="0.35">
      <c r="A5582" s="144" t="s">
        <v>153</v>
      </c>
      <c r="B5582" s="145">
        <v>9</v>
      </c>
      <c r="C5582" s="145" t="s">
        <v>10</v>
      </c>
      <c r="D5582" s="146" t="str">
        <f>VLOOKUP(C5582,[0]!Data,2,)</f>
        <v>Doctor</v>
      </c>
      <c r="E5582" s="145">
        <v>4</v>
      </c>
      <c r="F5582" s="145" t="s">
        <v>11</v>
      </c>
      <c r="G5582" s="146">
        <f t="shared" si="184"/>
        <v>1</v>
      </c>
      <c r="H5582" s="147">
        <f t="shared" si="185"/>
        <v>1</v>
      </c>
    </row>
    <row r="5583" spans="1:8" x14ac:dyDescent="0.35">
      <c r="A5583" s="144" t="s">
        <v>153</v>
      </c>
      <c r="B5583" s="145">
        <v>9</v>
      </c>
      <c r="C5583" s="145" t="s">
        <v>13</v>
      </c>
      <c r="D5583" s="146" t="str">
        <f>VLOOKUP(C5583,[0]!Data,2,)</f>
        <v>Ancillary Staff</v>
      </c>
      <c r="E5583" s="145">
        <v>5</v>
      </c>
      <c r="F5583" s="145" t="s">
        <v>11</v>
      </c>
      <c r="G5583" s="146">
        <f t="shared" si="184"/>
        <v>1</v>
      </c>
      <c r="H5583" s="147">
        <f t="shared" si="185"/>
        <v>1</v>
      </c>
    </row>
    <row r="5584" spans="1:8" x14ac:dyDescent="0.35">
      <c r="A5584" s="144" t="s">
        <v>153</v>
      </c>
      <c r="B5584" s="145">
        <v>9</v>
      </c>
      <c r="C5584" s="145" t="s">
        <v>12</v>
      </c>
      <c r="D5584" s="146" t="str">
        <f>VLOOKUP(C5584,[0]!Data,2,)</f>
        <v>Nurse</v>
      </c>
      <c r="E5584" s="145">
        <v>4</v>
      </c>
      <c r="F5584" s="145" t="s">
        <v>11</v>
      </c>
      <c r="G5584" s="146">
        <f t="shared" si="184"/>
        <v>1</v>
      </c>
      <c r="H5584" s="147">
        <f t="shared" si="185"/>
        <v>1</v>
      </c>
    </row>
    <row r="5585" spans="1:32" x14ac:dyDescent="0.35">
      <c r="A5585" s="144" t="s">
        <v>153</v>
      </c>
      <c r="B5585" s="145">
        <v>9</v>
      </c>
      <c r="C5585" s="145" t="s">
        <v>12</v>
      </c>
      <c r="D5585" s="146" t="str">
        <f>VLOOKUP(C5585,[0]!Data,2,)</f>
        <v>Nurse</v>
      </c>
      <c r="E5585" s="145">
        <v>4</v>
      </c>
      <c r="F5585" s="145" t="s">
        <v>11</v>
      </c>
      <c r="G5585" s="146">
        <f t="shared" si="184"/>
        <v>1</v>
      </c>
      <c r="H5585" s="147">
        <f t="shared" si="185"/>
        <v>1</v>
      </c>
    </row>
    <row r="5586" spans="1:32" x14ac:dyDescent="0.35">
      <c r="A5586" s="144" t="s">
        <v>153</v>
      </c>
      <c r="B5586" s="145">
        <v>9</v>
      </c>
      <c r="C5586" s="145" t="s">
        <v>12</v>
      </c>
      <c r="D5586" s="146" t="str">
        <f>VLOOKUP(C5586,[0]!Data,2,)</f>
        <v>Nurse</v>
      </c>
      <c r="E5586" s="145">
        <v>4</v>
      </c>
      <c r="F5586" s="145" t="s">
        <v>11</v>
      </c>
      <c r="G5586" s="146">
        <f t="shared" si="184"/>
        <v>1</v>
      </c>
      <c r="H5586" s="147">
        <f t="shared" si="185"/>
        <v>1</v>
      </c>
    </row>
    <row r="5587" spans="1:32" x14ac:dyDescent="0.35">
      <c r="A5587" s="144" t="s">
        <v>153</v>
      </c>
      <c r="B5587" s="145">
        <v>9</v>
      </c>
      <c r="C5587" s="145" t="s">
        <v>12</v>
      </c>
      <c r="D5587" s="146" t="str">
        <f>VLOOKUP(C5587,[0]!Data,2,)</f>
        <v>Nurse</v>
      </c>
      <c r="E5587" s="145">
        <v>4</v>
      </c>
      <c r="F5587" s="145" t="s">
        <v>11</v>
      </c>
      <c r="G5587" s="146">
        <f t="shared" si="184"/>
        <v>1</v>
      </c>
      <c r="H5587" s="147">
        <f t="shared" si="185"/>
        <v>1</v>
      </c>
    </row>
    <row r="5588" spans="1:32" x14ac:dyDescent="0.35">
      <c r="A5588" s="144" t="s">
        <v>153</v>
      </c>
      <c r="B5588" s="145">
        <v>6</v>
      </c>
      <c r="C5588" s="145" t="s">
        <v>12</v>
      </c>
      <c r="D5588" s="146" t="str">
        <f>VLOOKUP(C5588,[0]!Data,2,)</f>
        <v>Nurse</v>
      </c>
      <c r="E5588" s="145">
        <v>1</v>
      </c>
      <c r="F5588" s="145" t="s">
        <v>11</v>
      </c>
      <c r="G5588" s="146">
        <f t="shared" si="184"/>
        <v>1</v>
      </c>
      <c r="H5588" s="147">
        <f t="shared" si="185"/>
        <v>1</v>
      </c>
    </row>
    <row r="5589" spans="1:32" x14ac:dyDescent="0.35">
      <c r="A5589" s="144" t="s">
        <v>153</v>
      </c>
      <c r="B5589" s="145">
        <v>6</v>
      </c>
      <c r="C5589" s="145" t="s">
        <v>12</v>
      </c>
      <c r="D5589" s="146" t="str">
        <f>VLOOKUP(C5589,[0]!Data,2,)</f>
        <v>Nurse</v>
      </c>
      <c r="E5589" s="145">
        <v>4</v>
      </c>
      <c r="F5589" s="145" t="s">
        <v>11</v>
      </c>
      <c r="G5589" s="146">
        <f t="shared" si="184"/>
        <v>1</v>
      </c>
      <c r="H5589" s="147">
        <f t="shared" si="185"/>
        <v>1</v>
      </c>
    </row>
    <row r="5590" spans="1:32" x14ac:dyDescent="0.35">
      <c r="A5590" s="144" t="s">
        <v>153</v>
      </c>
      <c r="B5590" s="145">
        <v>6</v>
      </c>
      <c r="C5590" s="145" t="s">
        <v>12</v>
      </c>
      <c r="D5590" s="146" t="str">
        <f>VLOOKUP(C5590,[0]!Data,2,)</f>
        <v>Nurse</v>
      </c>
      <c r="E5590" s="145">
        <v>1</v>
      </c>
      <c r="F5590" s="145" t="s">
        <v>11</v>
      </c>
      <c r="G5590" s="146">
        <f t="shared" si="184"/>
        <v>1</v>
      </c>
      <c r="H5590" s="147">
        <f t="shared" si="185"/>
        <v>1</v>
      </c>
    </row>
    <row r="5591" spans="1:32" x14ac:dyDescent="0.35">
      <c r="A5591" s="144" t="s">
        <v>153</v>
      </c>
      <c r="B5591" s="145">
        <v>6</v>
      </c>
      <c r="C5591" s="145" t="s">
        <v>12</v>
      </c>
      <c r="D5591" s="146" t="str">
        <f>VLOOKUP(C5591,[0]!Data,2,)</f>
        <v>Nurse</v>
      </c>
      <c r="E5591" s="145">
        <v>1</v>
      </c>
      <c r="F5591" s="145" t="s">
        <v>11</v>
      </c>
      <c r="G5591" s="146">
        <f t="shared" si="184"/>
        <v>1</v>
      </c>
      <c r="H5591" s="147">
        <f t="shared" si="185"/>
        <v>1</v>
      </c>
    </row>
    <row r="5592" spans="1:32" x14ac:dyDescent="0.35">
      <c r="A5592" s="144" t="s">
        <v>153</v>
      </c>
      <c r="B5592" s="145">
        <v>6</v>
      </c>
      <c r="C5592" s="145" t="s">
        <v>12</v>
      </c>
      <c r="D5592" s="146" t="str">
        <f>VLOOKUP(C5592,[0]!Data,2,)</f>
        <v>Nurse</v>
      </c>
      <c r="E5592" s="145">
        <v>5</v>
      </c>
      <c r="F5592" s="145" t="s">
        <v>11</v>
      </c>
      <c r="G5592" s="146">
        <f t="shared" si="184"/>
        <v>1</v>
      </c>
      <c r="H5592" s="147">
        <f t="shared" si="185"/>
        <v>1</v>
      </c>
    </row>
    <row r="5593" spans="1:32" x14ac:dyDescent="0.35">
      <c r="A5593" s="144" t="s">
        <v>153</v>
      </c>
      <c r="B5593" s="145">
        <v>6</v>
      </c>
      <c r="C5593" s="145" t="s">
        <v>10</v>
      </c>
      <c r="D5593" s="146" t="str">
        <f>VLOOKUP(C5593,[0]!Data,2,)</f>
        <v>Doctor</v>
      </c>
      <c r="E5593" s="145">
        <v>1</v>
      </c>
      <c r="F5593" s="145" t="s">
        <v>11</v>
      </c>
      <c r="G5593" s="146">
        <f t="shared" si="184"/>
        <v>1</v>
      </c>
      <c r="H5593" s="147">
        <f t="shared" si="185"/>
        <v>1</v>
      </c>
    </row>
    <row r="5594" spans="1:32" x14ac:dyDescent="0.35">
      <c r="A5594" s="144" t="s">
        <v>153</v>
      </c>
      <c r="B5594" s="145">
        <v>6</v>
      </c>
      <c r="C5594" s="145" t="s">
        <v>10</v>
      </c>
      <c r="D5594" s="146" t="str">
        <f>VLOOKUP(C5594,[0]!Data,2,)</f>
        <v>Doctor</v>
      </c>
      <c r="E5594" s="145">
        <v>1</v>
      </c>
      <c r="F5594" s="145" t="s">
        <v>11</v>
      </c>
      <c r="G5594" s="146">
        <f t="shared" si="184"/>
        <v>1</v>
      </c>
      <c r="H5594" s="147">
        <f t="shared" si="185"/>
        <v>1</v>
      </c>
    </row>
    <row r="5595" spans="1:32" x14ac:dyDescent="0.35">
      <c r="A5595" s="144" t="s">
        <v>153</v>
      </c>
      <c r="B5595" s="145">
        <v>6</v>
      </c>
      <c r="C5595" s="145" t="s">
        <v>10</v>
      </c>
      <c r="D5595" s="146" t="str">
        <f>VLOOKUP(C5595,[0]!Data,2,)</f>
        <v>Doctor</v>
      </c>
      <c r="E5595" s="145">
        <v>5</v>
      </c>
      <c r="F5595" s="145" t="s">
        <v>11</v>
      </c>
      <c r="G5595" s="146">
        <f t="shared" si="184"/>
        <v>1</v>
      </c>
      <c r="H5595" s="147">
        <f t="shared" si="185"/>
        <v>1</v>
      </c>
    </row>
    <row r="5596" spans="1:32" x14ac:dyDescent="0.35">
      <c r="A5596" s="144" t="s">
        <v>153</v>
      </c>
      <c r="B5596" s="145">
        <v>6</v>
      </c>
      <c r="C5596" s="145" t="s">
        <v>12</v>
      </c>
      <c r="D5596" s="146" t="str">
        <f>VLOOKUP(C5596,[0]!Data,2,)</f>
        <v>Nurse</v>
      </c>
      <c r="E5596" s="145">
        <v>5</v>
      </c>
      <c r="F5596" s="145" t="s">
        <v>11</v>
      </c>
      <c r="G5596" s="146">
        <f t="shared" si="184"/>
        <v>1</v>
      </c>
      <c r="H5596" s="147">
        <f t="shared" si="185"/>
        <v>1</v>
      </c>
    </row>
    <row r="5597" spans="1:32" x14ac:dyDescent="0.35">
      <c r="A5597" s="144" t="s">
        <v>153</v>
      </c>
      <c r="B5597" s="145">
        <v>6</v>
      </c>
      <c r="C5597" s="145" t="s">
        <v>10</v>
      </c>
      <c r="D5597" s="146" t="str">
        <f>VLOOKUP(C5597,[0]!Data,2,)</f>
        <v>Doctor</v>
      </c>
      <c r="E5597" s="145">
        <v>5</v>
      </c>
      <c r="F5597" s="145" t="s">
        <v>11</v>
      </c>
      <c r="G5597" s="146">
        <f t="shared" si="184"/>
        <v>1</v>
      </c>
      <c r="H5597" s="147">
        <f t="shared" si="185"/>
        <v>1</v>
      </c>
    </row>
    <row r="5598" spans="1:32" x14ac:dyDescent="0.35">
      <c r="A5598" s="144" t="s">
        <v>153</v>
      </c>
      <c r="B5598" s="145">
        <v>6</v>
      </c>
      <c r="C5598" s="145" t="s">
        <v>12</v>
      </c>
      <c r="D5598" s="146" t="str">
        <f>VLOOKUP(C5598,[0]!Data,2,)</f>
        <v>Nurse</v>
      </c>
      <c r="E5598" s="145">
        <v>5</v>
      </c>
      <c r="F5598" s="145" t="s">
        <v>11</v>
      </c>
      <c r="G5598" s="146">
        <f t="shared" si="184"/>
        <v>1</v>
      </c>
      <c r="H5598" s="147">
        <f t="shared" si="185"/>
        <v>1</v>
      </c>
    </row>
    <row r="5599" spans="1:32" s="155" customFormat="1" x14ac:dyDescent="0.35">
      <c r="A5599" s="144" t="s">
        <v>153</v>
      </c>
      <c r="B5599" s="145">
        <v>6</v>
      </c>
      <c r="C5599" s="145" t="s">
        <v>12</v>
      </c>
      <c r="D5599" s="146" t="str">
        <f>VLOOKUP(C5599,[0]!Data,2,)</f>
        <v>Nurse</v>
      </c>
      <c r="E5599" s="145">
        <v>5</v>
      </c>
      <c r="F5599" s="145" t="s">
        <v>11</v>
      </c>
      <c r="G5599" s="146">
        <f t="shared" si="184"/>
        <v>1</v>
      </c>
      <c r="H5599" s="147">
        <f t="shared" si="185"/>
        <v>1</v>
      </c>
      <c r="I5599" s="157"/>
      <c r="J5599" s="157"/>
      <c r="K5599" s="157"/>
      <c r="L5599" s="157"/>
      <c r="M5599" s="157"/>
      <c r="N5599" s="157"/>
      <c r="O5599" s="157"/>
      <c r="P5599" s="157"/>
      <c r="Q5599" s="157"/>
      <c r="R5599" s="157"/>
      <c r="S5599" s="157"/>
      <c r="T5599" s="157"/>
      <c r="U5599" s="157"/>
      <c r="V5599" s="157"/>
      <c r="W5599" s="157"/>
      <c r="X5599" s="157"/>
      <c r="Y5599" s="157"/>
      <c r="Z5599" s="157"/>
      <c r="AA5599" s="157"/>
      <c r="AB5599" s="157"/>
      <c r="AC5599" s="157"/>
      <c r="AD5599" s="157"/>
      <c r="AE5599" s="157"/>
      <c r="AF5599" s="157"/>
    </row>
    <row r="5600" spans="1:32" x14ac:dyDescent="0.35">
      <c r="A5600" s="144" t="s">
        <v>153</v>
      </c>
      <c r="B5600" s="145">
        <v>6</v>
      </c>
      <c r="C5600" s="145" t="s">
        <v>12</v>
      </c>
      <c r="D5600" s="146" t="str">
        <f>VLOOKUP(C5600,[0]!Data,2,)</f>
        <v>Nurse</v>
      </c>
      <c r="E5600" s="145">
        <v>1</v>
      </c>
      <c r="F5600" s="145" t="s">
        <v>11</v>
      </c>
      <c r="G5600" s="146">
        <f t="shared" si="184"/>
        <v>1</v>
      </c>
      <c r="H5600" s="147">
        <f t="shared" si="185"/>
        <v>1</v>
      </c>
    </row>
    <row r="5601" spans="1:8" x14ac:dyDescent="0.35">
      <c r="A5601" s="144" t="s">
        <v>153</v>
      </c>
      <c r="B5601" s="145">
        <v>6</v>
      </c>
      <c r="C5601" s="145" t="s">
        <v>12</v>
      </c>
      <c r="D5601" s="146" t="str">
        <f>VLOOKUP(C5601,[0]!Data,2,)</f>
        <v>Nurse</v>
      </c>
      <c r="E5601" s="145">
        <v>1</v>
      </c>
      <c r="F5601" s="145" t="s">
        <v>11</v>
      </c>
      <c r="G5601" s="146">
        <f t="shared" si="184"/>
        <v>1</v>
      </c>
      <c r="H5601" s="147">
        <f t="shared" si="185"/>
        <v>1</v>
      </c>
    </row>
    <row r="5602" spans="1:8" x14ac:dyDescent="0.35">
      <c r="A5602" s="144" t="s">
        <v>153</v>
      </c>
      <c r="B5602" s="145">
        <v>6</v>
      </c>
      <c r="C5602" s="145" t="s">
        <v>12</v>
      </c>
      <c r="D5602" s="146" t="str">
        <f>VLOOKUP(C5602,[0]!Data,2,)</f>
        <v>Nurse</v>
      </c>
      <c r="E5602" s="145">
        <v>4</v>
      </c>
      <c r="F5602" s="145" t="s">
        <v>11</v>
      </c>
      <c r="G5602" s="146">
        <f t="shared" si="184"/>
        <v>1</v>
      </c>
      <c r="H5602" s="147">
        <f t="shared" si="185"/>
        <v>1</v>
      </c>
    </row>
    <row r="5603" spans="1:8" x14ac:dyDescent="0.35">
      <c r="A5603" s="144" t="s">
        <v>153</v>
      </c>
      <c r="B5603" s="145">
        <v>6</v>
      </c>
      <c r="C5603" s="145" t="s">
        <v>12</v>
      </c>
      <c r="D5603" s="146" t="str">
        <f>VLOOKUP(C5603,[0]!Data,2,)</f>
        <v>Nurse</v>
      </c>
      <c r="E5603" s="145">
        <v>5</v>
      </c>
      <c r="F5603" s="145" t="s">
        <v>11</v>
      </c>
      <c r="G5603" s="146">
        <f t="shared" si="184"/>
        <v>1</v>
      </c>
      <c r="H5603" s="147">
        <f t="shared" si="185"/>
        <v>1</v>
      </c>
    </row>
    <row r="5604" spans="1:8" x14ac:dyDescent="0.35">
      <c r="A5604" s="144" t="s">
        <v>153</v>
      </c>
      <c r="B5604" s="145">
        <v>6</v>
      </c>
      <c r="C5604" s="145" t="s">
        <v>12</v>
      </c>
      <c r="D5604" s="146" t="str">
        <f>VLOOKUP(C5604,[0]!Data,2,)</f>
        <v>Nurse</v>
      </c>
      <c r="E5604" s="145">
        <v>5</v>
      </c>
      <c r="F5604" s="145" t="s">
        <v>11</v>
      </c>
      <c r="G5604" s="146">
        <f t="shared" si="184"/>
        <v>1</v>
      </c>
      <c r="H5604" s="147">
        <f t="shared" si="185"/>
        <v>1</v>
      </c>
    </row>
    <row r="5605" spans="1:8" x14ac:dyDescent="0.35">
      <c r="A5605" s="144" t="s">
        <v>153</v>
      </c>
      <c r="B5605" s="145">
        <v>6</v>
      </c>
      <c r="C5605" s="145" t="s">
        <v>12</v>
      </c>
      <c r="D5605" s="146" t="str">
        <f>VLOOKUP(C5605,[0]!Data,2,)</f>
        <v>Nurse</v>
      </c>
      <c r="E5605" s="145">
        <v>5</v>
      </c>
      <c r="F5605" s="145" t="s">
        <v>11</v>
      </c>
      <c r="G5605" s="146">
        <f t="shared" si="184"/>
        <v>1</v>
      </c>
      <c r="H5605" s="147">
        <f t="shared" si="185"/>
        <v>1</v>
      </c>
    </row>
    <row r="5606" spans="1:8" x14ac:dyDescent="0.35">
      <c r="A5606" s="144" t="s">
        <v>153</v>
      </c>
      <c r="B5606" s="145">
        <v>6</v>
      </c>
      <c r="C5606" s="145" t="s">
        <v>12</v>
      </c>
      <c r="D5606" s="146" t="str">
        <f>VLOOKUP(C5606,[0]!Data,2,)</f>
        <v>Nurse</v>
      </c>
      <c r="E5606" s="145">
        <v>1</v>
      </c>
      <c r="F5606" s="145" t="s">
        <v>11</v>
      </c>
      <c r="G5606" s="146">
        <f t="shared" si="184"/>
        <v>1</v>
      </c>
      <c r="H5606" s="147">
        <f t="shared" si="185"/>
        <v>1</v>
      </c>
    </row>
    <row r="5607" spans="1:8" x14ac:dyDescent="0.35">
      <c r="A5607" s="144" t="s">
        <v>153</v>
      </c>
      <c r="B5607" s="145">
        <v>6</v>
      </c>
      <c r="C5607" s="145" t="s">
        <v>12</v>
      </c>
      <c r="D5607" s="146" t="str">
        <f>VLOOKUP(C5607,[0]!Data,2,)</f>
        <v>Nurse</v>
      </c>
      <c r="E5607" s="145">
        <v>5</v>
      </c>
      <c r="F5607" s="145" t="s">
        <v>11</v>
      </c>
      <c r="G5607" s="146">
        <f t="shared" si="184"/>
        <v>1</v>
      </c>
      <c r="H5607" s="147">
        <f t="shared" si="185"/>
        <v>1</v>
      </c>
    </row>
    <row r="5608" spans="1:8" x14ac:dyDescent="0.35">
      <c r="A5608" s="144" t="s">
        <v>153</v>
      </c>
      <c r="B5608" s="145">
        <v>6</v>
      </c>
      <c r="C5608" s="145" t="s">
        <v>12</v>
      </c>
      <c r="D5608" s="146" t="str">
        <f>VLOOKUP(C5608,[0]!Data,2,)</f>
        <v>Nurse</v>
      </c>
      <c r="E5608" s="145">
        <v>1</v>
      </c>
      <c r="F5608" s="145" t="s">
        <v>11</v>
      </c>
      <c r="G5608" s="146">
        <f t="shared" si="184"/>
        <v>1</v>
      </c>
      <c r="H5608" s="147">
        <f t="shared" si="185"/>
        <v>1</v>
      </c>
    </row>
    <row r="5609" spans="1:8" x14ac:dyDescent="0.35">
      <c r="A5609" s="144" t="s">
        <v>153</v>
      </c>
      <c r="B5609" s="145">
        <v>6</v>
      </c>
      <c r="C5609" s="145" t="s">
        <v>57</v>
      </c>
      <c r="D5609" s="146" t="str">
        <f>VLOOKUP(C5609,[0]!Data,2,)</f>
        <v>Ancillary Staff</v>
      </c>
      <c r="E5609" s="145">
        <v>5</v>
      </c>
      <c r="F5609" s="145" t="s">
        <v>11</v>
      </c>
      <c r="G5609" s="146">
        <f t="shared" si="184"/>
        <v>1</v>
      </c>
      <c r="H5609" s="147">
        <f t="shared" si="185"/>
        <v>1</v>
      </c>
    </row>
    <row r="5610" spans="1:8" x14ac:dyDescent="0.35">
      <c r="A5610" s="144" t="s">
        <v>153</v>
      </c>
      <c r="B5610" s="145">
        <v>6</v>
      </c>
      <c r="C5610" s="145" t="s">
        <v>12</v>
      </c>
      <c r="D5610" s="146" t="str">
        <f>VLOOKUP(C5610,[0]!Data,2,)</f>
        <v>Nurse</v>
      </c>
      <c r="E5610" s="145">
        <v>4</v>
      </c>
      <c r="F5610" s="145" t="s">
        <v>11</v>
      </c>
      <c r="G5610" s="146">
        <f t="shared" si="184"/>
        <v>1</v>
      </c>
      <c r="H5610" s="147">
        <f t="shared" si="185"/>
        <v>1</v>
      </c>
    </row>
    <row r="5611" spans="1:8" x14ac:dyDescent="0.35">
      <c r="A5611" s="144" t="s">
        <v>153</v>
      </c>
      <c r="B5611" s="145">
        <v>6</v>
      </c>
      <c r="C5611" s="145" t="s">
        <v>12</v>
      </c>
      <c r="D5611" s="146" t="str">
        <f>VLOOKUP(C5611,[0]!Data,2,)</f>
        <v>Nurse</v>
      </c>
      <c r="E5611" s="145">
        <v>5</v>
      </c>
      <c r="F5611" s="145" t="s">
        <v>11</v>
      </c>
      <c r="G5611" s="146">
        <f t="shared" si="184"/>
        <v>1</v>
      </c>
      <c r="H5611" s="147">
        <f t="shared" si="185"/>
        <v>1</v>
      </c>
    </row>
    <row r="5612" spans="1:8" x14ac:dyDescent="0.35">
      <c r="A5612" s="144" t="s">
        <v>153</v>
      </c>
      <c r="B5612" s="145">
        <v>6</v>
      </c>
      <c r="C5612" s="145" t="s">
        <v>12</v>
      </c>
      <c r="D5612" s="146" t="str">
        <f>VLOOKUP(C5612,[0]!Data,2,)</f>
        <v>Nurse</v>
      </c>
      <c r="E5612" s="145">
        <v>1</v>
      </c>
      <c r="F5612" s="145" t="s">
        <v>11</v>
      </c>
      <c r="G5612" s="146">
        <f t="shared" si="184"/>
        <v>1</v>
      </c>
      <c r="H5612" s="147">
        <f t="shared" si="185"/>
        <v>1</v>
      </c>
    </row>
    <row r="5613" spans="1:8" x14ac:dyDescent="0.35">
      <c r="A5613" s="144" t="s">
        <v>153</v>
      </c>
      <c r="B5613" s="145">
        <v>6</v>
      </c>
      <c r="C5613" s="145" t="s">
        <v>24</v>
      </c>
      <c r="D5613" s="146" t="str">
        <f>VLOOKUP(C5613,[0]!Data,2,)</f>
        <v>Allied Health</v>
      </c>
      <c r="E5613" s="145">
        <v>1</v>
      </c>
      <c r="F5613" s="145" t="s">
        <v>11</v>
      </c>
      <c r="G5613" s="146">
        <f t="shared" si="184"/>
        <v>1</v>
      </c>
      <c r="H5613" s="147">
        <f t="shared" si="185"/>
        <v>1</v>
      </c>
    </row>
    <row r="5614" spans="1:8" x14ac:dyDescent="0.35">
      <c r="A5614" s="144" t="s">
        <v>153</v>
      </c>
      <c r="B5614" s="145">
        <v>6</v>
      </c>
      <c r="C5614" s="145" t="s">
        <v>14</v>
      </c>
      <c r="D5614" s="146" t="str">
        <f>VLOOKUP(C5614,[0]!Data,2,)</f>
        <v>Ancillary Staff</v>
      </c>
      <c r="E5614" s="145">
        <v>5</v>
      </c>
      <c r="F5614" s="145" t="s">
        <v>11</v>
      </c>
      <c r="G5614" s="146">
        <f t="shared" si="184"/>
        <v>1</v>
      </c>
      <c r="H5614" s="147">
        <f t="shared" si="185"/>
        <v>1</v>
      </c>
    </row>
    <row r="5615" spans="1:8" x14ac:dyDescent="0.35">
      <c r="A5615" s="144" t="s">
        <v>153</v>
      </c>
      <c r="B5615" s="145">
        <v>6</v>
      </c>
      <c r="C5615" s="145" t="s">
        <v>76</v>
      </c>
      <c r="D5615" s="146" t="str">
        <f>VLOOKUP(C5615,[0]!Data,2,)</f>
        <v>Allied Health</v>
      </c>
      <c r="E5615" s="145">
        <v>5</v>
      </c>
      <c r="F5615" s="145" t="s">
        <v>11</v>
      </c>
      <c r="G5615" s="146">
        <f t="shared" si="184"/>
        <v>1</v>
      </c>
      <c r="H5615" s="147">
        <f t="shared" si="185"/>
        <v>1</v>
      </c>
    </row>
    <row r="5616" spans="1:8" x14ac:dyDescent="0.35">
      <c r="A5616" s="144" t="s">
        <v>153</v>
      </c>
      <c r="B5616" s="145">
        <v>6</v>
      </c>
      <c r="C5616" s="145" t="s">
        <v>14</v>
      </c>
      <c r="D5616" s="146" t="str">
        <f>VLOOKUP(C5616,[0]!Data,2,)</f>
        <v>Ancillary Staff</v>
      </c>
      <c r="E5616" s="145">
        <v>5</v>
      </c>
      <c r="F5616" s="145" t="s">
        <v>11</v>
      </c>
      <c r="G5616" s="146">
        <f t="shared" si="184"/>
        <v>1</v>
      </c>
      <c r="H5616" s="147">
        <f t="shared" si="185"/>
        <v>1</v>
      </c>
    </row>
    <row r="5617" spans="1:8" x14ac:dyDescent="0.35">
      <c r="A5617" s="144" t="s">
        <v>153</v>
      </c>
      <c r="B5617" s="145">
        <v>6</v>
      </c>
      <c r="C5617" s="145" t="s">
        <v>13</v>
      </c>
      <c r="D5617" s="146" t="str">
        <f>VLOOKUP(C5617,[0]!Data,2,)</f>
        <v>Ancillary Staff</v>
      </c>
      <c r="E5617" s="145">
        <v>4</v>
      </c>
      <c r="F5617" s="145" t="s">
        <v>11</v>
      </c>
      <c r="G5617" s="146">
        <f t="shared" si="184"/>
        <v>1</v>
      </c>
      <c r="H5617" s="147">
        <f t="shared" si="185"/>
        <v>1</v>
      </c>
    </row>
    <row r="5618" spans="1:8" x14ac:dyDescent="0.35">
      <c r="A5618" s="144" t="s">
        <v>153</v>
      </c>
      <c r="B5618" s="145">
        <v>9</v>
      </c>
      <c r="C5618" s="145" t="s">
        <v>12</v>
      </c>
      <c r="D5618" s="146" t="str">
        <f>VLOOKUP(C5618,[0]!Data,2,)</f>
        <v>Nurse</v>
      </c>
      <c r="E5618" s="145">
        <v>4</v>
      </c>
      <c r="F5618" s="145" t="s">
        <v>11</v>
      </c>
      <c r="G5618" s="146">
        <f t="shared" si="184"/>
        <v>1</v>
      </c>
      <c r="H5618" s="147">
        <f t="shared" si="185"/>
        <v>1</v>
      </c>
    </row>
    <row r="5619" spans="1:8" x14ac:dyDescent="0.35">
      <c r="A5619" s="144" t="s">
        <v>153</v>
      </c>
      <c r="B5619" s="145">
        <v>9</v>
      </c>
      <c r="C5619" s="145" t="s">
        <v>12</v>
      </c>
      <c r="D5619" s="146" t="str">
        <f>VLOOKUP(C5619,[0]!Data,2,)</f>
        <v>Nurse</v>
      </c>
      <c r="E5619" s="145">
        <v>4</v>
      </c>
      <c r="F5619" s="145" t="s">
        <v>11</v>
      </c>
      <c r="G5619" s="146">
        <f t="shared" ref="G5619:G5682" si="186">IF(F5619="Y",1,0)</f>
        <v>1</v>
      </c>
      <c r="H5619" s="147">
        <f t="shared" ref="H5619:H5682" si="187">IF(F5619="Y,N",1,1)</f>
        <v>1</v>
      </c>
    </row>
    <row r="5620" spans="1:8" x14ac:dyDescent="0.35">
      <c r="A5620" s="144" t="s">
        <v>153</v>
      </c>
      <c r="B5620" s="145">
        <v>9</v>
      </c>
      <c r="C5620" s="145" t="s">
        <v>12</v>
      </c>
      <c r="D5620" s="146" t="str">
        <f>VLOOKUP(C5620,[0]!Data,2,)</f>
        <v>Nurse</v>
      </c>
      <c r="E5620" s="145">
        <v>4</v>
      </c>
      <c r="F5620" s="145" t="s">
        <v>11</v>
      </c>
      <c r="G5620" s="146">
        <f t="shared" si="186"/>
        <v>1</v>
      </c>
      <c r="H5620" s="147">
        <f t="shared" si="187"/>
        <v>1</v>
      </c>
    </row>
    <row r="5621" spans="1:8" x14ac:dyDescent="0.35">
      <c r="A5621" s="144" t="s">
        <v>153</v>
      </c>
      <c r="B5621" s="145">
        <v>9</v>
      </c>
      <c r="C5621" s="145" t="s">
        <v>12</v>
      </c>
      <c r="D5621" s="146" t="str">
        <f>VLOOKUP(C5621,[0]!Data,2,)</f>
        <v>Nurse</v>
      </c>
      <c r="E5621" s="145">
        <v>4</v>
      </c>
      <c r="F5621" s="145" t="s">
        <v>11</v>
      </c>
      <c r="G5621" s="146">
        <f t="shared" si="186"/>
        <v>1</v>
      </c>
      <c r="H5621" s="147">
        <f t="shared" si="187"/>
        <v>1</v>
      </c>
    </row>
    <row r="5622" spans="1:8" x14ac:dyDescent="0.35">
      <c r="A5622" s="144" t="s">
        <v>153</v>
      </c>
      <c r="B5622" s="145">
        <v>9</v>
      </c>
      <c r="C5622" s="145" t="s">
        <v>12</v>
      </c>
      <c r="D5622" s="146" t="str">
        <f>VLOOKUP(C5622,[0]!Data,2,)</f>
        <v>Nurse</v>
      </c>
      <c r="E5622" s="145">
        <v>4</v>
      </c>
      <c r="F5622" s="145" t="s">
        <v>11</v>
      </c>
      <c r="G5622" s="146">
        <f t="shared" si="186"/>
        <v>1</v>
      </c>
      <c r="H5622" s="147">
        <f t="shared" si="187"/>
        <v>1</v>
      </c>
    </row>
    <row r="5623" spans="1:8" x14ac:dyDescent="0.35">
      <c r="A5623" s="144" t="s">
        <v>153</v>
      </c>
      <c r="B5623" s="145">
        <v>9</v>
      </c>
      <c r="C5623" s="145" t="s">
        <v>24</v>
      </c>
      <c r="D5623" s="146" t="str">
        <f>VLOOKUP(C5623,[0]!Data,2,)</f>
        <v>Allied Health</v>
      </c>
      <c r="E5623" s="145">
        <v>3</v>
      </c>
      <c r="F5623" s="145" t="s">
        <v>11</v>
      </c>
      <c r="G5623" s="146">
        <f t="shared" si="186"/>
        <v>1</v>
      </c>
      <c r="H5623" s="147">
        <f t="shared" si="187"/>
        <v>1</v>
      </c>
    </row>
    <row r="5624" spans="1:8" x14ac:dyDescent="0.35">
      <c r="A5624" s="144" t="s">
        <v>153</v>
      </c>
      <c r="B5624" s="145">
        <v>9</v>
      </c>
      <c r="C5624" s="145" t="s">
        <v>10</v>
      </c>
      <c r="D5624" s="146" t="str">
        <f>VLOOKUP(C5624,[0]!Data,2,)</f>
        <v>Doctor</v>
      </c>
      <c r="E5624" s="145">
        <v>4</v>
      </c>
      <c r="F5624" s="145" t="s">
        <v>11</v>
      </c>
      <c r="G5624" s="146">
        <f t="shared" si="186"/>
        <v>1</v>
      </c>
      <c r="H5624" s="147">
        <f t="shared" si="187"/>
        <v>1</v>
      </c>
    </row>
    <row r="5625" spans="1:8" x14ac:dyDescent="0.35">
      <c r="A5625" s="144" t="s">
        <v>153</v>
      </c>
      <c r="B5625" s="145">
        <v>8</v>
      </c>
      <c r="C5625" s="145" t="s">
        <v>10</v>
      </c>
      <c r="D5625" s="146" t="str">
        <f>VLOOKUP(C5625,[0]!Data,2,)</f>
        <v>Doctor</v>
      </c>
      <c r="E5625" s="145">
        <v>4</v>
      </c>
      <c r="F5625" s="145" t="s">
        <v>11</v>
      </c>
      <c r="G5625" s="146">
        <f t="shared" si="186"/>
        <v>1</v>
      </c>
      <c r="H5625" s="147">
        <f t="shared" si="187"/>
        <v>1</v>
      </c>
    </row>
    <row r="5626" spans="1:8" x14ac:dyDescent="0.35">
      <c r="A5626" s="144" t="s">
        <v>153</v>
      </c>
      <c r="B5626" s="145">
        <v>8</v>
      </c>
      <c r="C5626" s="145" t="s">
        <v>12</v>
      </c>
      <c r="D5626" s="146" t="str">
        <f>VLOOKUP(C5626,[0]!Data,2,)</f>
        <v>Nurse</v>
      </c>
      <c r="E5626" s="145">
        <v>4</v>
      </c>
      <c r="F5626" s="145" t="s">
        <v>11</v>
      </c>
      <c r="G5626" s="146">
        <f t="shared" si="186"/>
        <v>1</v>
      </c>
      <c r="H5626" s="147">
        <f t="shared" si="187"/>
        <v>1</v>
      </c>
    </row>
    <row r="5627" spans="1:8" x14ac:dyDescent="0.35">
      <c r="A5627" s="144" t="s">
        <v>153</v>
      </c>
      <c r="B5627" s="145">
        <v>8</v>
      </c>
      <c r="C5627" s="145" t="s">
        <v>12</v>
      </c>
      <c r="D5627" s="146" t="str">
        <f>VLOOKUP(C5627,[0]!Data,2,)</f>
        <v>Nurse</v>
      </c>
      <c r="E5627" s="145">
        <v>4</v>
      </c>
      <c r="F5627" s="145" t="s">
        <v>11</v>
      </c>
      <c r="G5627" s="146">
        <f t="shared" si="186"/>
        <v>1</v>
      </c>
      <c r="H5627" s="147">
        <f t="shared" si="187"/>
        <v>1</v>
      </c>
    </row>
    <row r="5628" spans="1:8" x14ac:dyDescent="0.35">
      <c r="A5628" s="144" t="s">
        <v>153</v>
      </c>
      <c r="B5628" s="145">
        <v>8</v>
      </c>
      <c r="C5628" s="145" t="s">
        <v>10</v>
      </c>
      <c r="D5628" s="146" t="str">
        <f>VLOOKUP(C5628,[0]!Data,2,)</f>
        <v>Doctor</v>
      </c>
      <c r="E5628" s="145">
        <v>4</v>
      </c>
      <c r="F5628" s="145" t="s">
        <v>11</v>
      </c>
      <c r="G5628" s="146">
        <f t="shared" si="186"/>
        <v>1</v>
      </c>
      <c r="H5628" s="147">
        <f t="shared" si="187"/>
        <v>1</v>
      </c>
    </row>
    <row r="5629" spans="1:8" x14ac:dyDescent="0.35">
      <c r="A5629" s="144" t="s">
        <v>153</v>
      </c>
      <c r="B5629" s="145">
        <v>9</v>
      </c>
      <c r="C5629" s="145" t="s">
        <v>57</v>
      </c>
      <c r="D5629" s="146" t="str">
        <f>VLOOKUP(C5629,[0]!Data,2,)</f>
        <v>Ancillary Staff</v>
      </c>
      <c r="E5629" s="145">
        <v>4</v>
      </c>
      <c r="F5629" s="145" t="s">
        <v>11</v>
      </c>
      <c r="G5629" s="146">
        <f t="shared" si="186"/>
        <v>1</v>
      </c>
      <c r="H5629" s="147">
        <f t="shared" si="187"/>
        <v>1</v>
      </c>
    </row>
    <row r="5630" spans="1:8" x14ac:dyDescent="0.35">
      <c r="A5630" s="144" t="s">
        <v>153</v>
      </c>
      <c r="B5630" s="145">
        <v>9</v>
      </c>
      <c r="C5630" s="145" t="s">
        <v>78</v>
      </c>
      <c r="D5630" s="146" t="str">
        <f>VLOOKUP(C5630,[0]!Data,2,)</f>
        <v>Ancillary Staff</v>
      </c>
      <c r="E5630" s="145">
        <v>4</v>
      </c>
      <c r="F5630" s="145" t="s">
        <v>11</v>
      </c>
      <c r="G5630" s="146">
        <f t="shared" si="186"/>
        <v>1</v>
      </c>
      <c r="H5630" s="147">
        <f t="shared" si="187"/>
        <v>1</v>
      </c>
    </row>
    <row r="5631" spans="1:8" x14ac:dyDescent="0.35">
      <c r="A5631" s="144" t="s">
        <v>153</v>
      </c>
      <c r="B5631" s="145">
        <v>9</v>
      </c>
      <c r="C5631" s="145" t="s">
        <v>12</v>
      </c>
      <c r="D5631" s="146" t="str">
        <f>VLOOKUP(C5631,[0]!Data,2,)</f>
        <v>Nurse</v>
      </c>
      <c r="E5631" s="145">
        <v>4</v>
      </c>
      <c r="F5631" s="145" t="s">
        <v>11</v>
      </c>
      <c r="G5631" s="146">
        <f t="shared" si="186"/>
        <v>1</v>
      </c>
      <c r="H5631" s="147">
        <f t="shared" si="187"/>
        <v>1</v>
      </c>
    </row>
    <row r="5632" spans="1:8" x14ac:dyDescent="0.35">
      <c r="A5632" s="144" t="s">
        <v>153</v>
      </c>
      <c r="B5632" s="145">
        <v>9</v>
      </c>
      <c r="C5632" s="145" t="s">
        <v>12</v>
      </c>
      <c r="D5632" s="146" t="str">
        <f>VLOOKUP(C5632,[0]!Data,2,)</f>
        <v>Nurse</v>
      </c>
      <c r="E5632" s="145">
        <v>4</v>
      </c>
      <c r="F5632" s="145" t="s">
        <v>11</v>
      </c>
      <c r="G5632" s="146">
        <f t="shared" si="186"/>
        <v>1</v>
      </c>
      <c r="H5632" s="147">
        <f t="shared" si="187"/>
        <v>1</v>
      </c>
    </row>
    <row r="5633" spans="1:8" x14ac:dyDescent="0.35">
      <c r="A5633" s="144" t="s">
        <v>153</v>
      </c>
      <c r="B5633" s="145">
        <v>9</v>
      </c>
      <c r="C5633" s="145" t="s">
        <v>57</v>
      </c>
      <c r="D5633" s="146" t="str">
        <f>VLOOKUP(C5633,[0]!Data,2,)</f>
        <v>Ancillary Staff</v>
      </c>
      <c r="E5633" s="145">
        <v>4</v>
      </c>
      <c r="F5633" s="145" t="s">
        <v>11</v>
      </c>
      <c r="G5633" s="146">
        <f t="shared" si="186"/>
        <v>1</v>
      </c>
      <c r="H5633" s="147">
        <f t="shared" si="187"/>
        <v>1</v>
      </c>
    </row>
    <row r="5634" spans="1:8" x14ac:dyDescent="0.35">
      <c r="A5634" s="144" t="s">
        <v>153</v>
      </c>
      <c r="B5634" s="145">
        <v>9</v>
      </c>
      <c r="C5634" s="145" t="s">
        <v>12</v>
      </c>
      <c r="D5634" s="146" t="str">
        <f>VLOOKUP(C5634,[0]!Data,2,)</f>
        <v>Nurse</v>
      </c>
      <c r="E5634" s="145">
        <v>4</v>
      </c>
      <c r="F5634" s="145" t="s">
        <v>11</v>
      </c>
      <c r="G5634" s="146">
        <f t="shared" si="186"/>
        <v>1</v>
      </c>
      <c r="H5634" s="147">
        <f t="shared" si="187"/>
        <v>1</v>
      </c>
    </row>
    <row r="5635" spans="1:8" x14ac:dyDescent="0.35">
      <c r="A5635" s="144" t="s">
        <v>153</v>
      </c>
      <c r="B5635" s="145">
        <v>9</v>
      </c>
      <c r="C5635" s="145" t="s">
        <v>24</v>
      </c>
      <c r="D5635" s="146" t="str">
        <f>VLOOKUP(C5635,[0]!Data,2,)</f>
        <v>Allied Health</v>
      </c>
      <c r="E5635" s="145">
        <v>3</v>
      </c>
      <c r="F5635" s="145" t="s">
        <v>11</v>
      </c>
      <c r="G5635" s="146">
        <f t="shared" si="186"/>
        <v>1</v>
      </c>
      <c r="H5635" s="147">
        <f t="shared" si="187"/>
        <v>1</v>
      </c>
    </row>
    <row r="5636" spans="1:8" x14ac:dyDescent="0.35">
      <c r="A5636" s="144" t="s">
        <v>153</v>
      </c>
      <c r="B5636" s="145">
        <v>9</v>
      </c>
      <c r="C5636" s="145" t="s">
        <v>10</v>
      </c>
      <c r="D5636" s="146" t="str">
        <f>VLOOKUP(C5636,[0]!Data,2,)</f>
        <v>Doctor</v>
      </c>
      <c r="E5636" s="145">
        <v>4</v>
      </c>
      <c r="F5636" s="145" t="s">
        <v>11</v>
      </c>
      <c r="G5636" s="146">
        <f t="shared" si="186"/>
        <v>1</v>
      </c>
      <c r="H5636" s="147">
        <f t="shared" si="187"/>
        <v>1</v>
      </c>
    </row>
    <row r="5637" spans="1:8" x14ac:dyDescent="0.35">
      <c r="A5637" s="144" t="s">
        <v>153</v>
      </c>
      <c r="B5637" s="145" t="s">
        <v>41</v>
      </c>
      <c r="C5637" s="145" t="s">
        <v>12</v>
      </c>
      <c r="D5637" s="146" t="str">
        <f>VLOOKUP(C5637,[0]!Data,2,)</f>
        <v>Nurse</v>
      </c>
      <c r="E5637" s="145">
        <v>4</v>
      </c>
      <c r="F5637" s="145" t="s">
        <v>11</v>
      </c>
      <c r="G5637" s="146">
        <f t="shared" si="186"/>
        <v>1</v>
      </c>
      <c r="H5637" s="147">
        <f t="shared" si="187"/>
        <v>1</v>
      </c>
    </row>
    <row r="5638" spans="1:8" x14ac:dyDescent="0.35">
      <c r="A5638" s="144" t="s">
        <v>153</v>
      </c>
      <c r="B5638" s="145" t="s">
        <v>41</v>
      </c>
      <c r="C5638" s="145" t="s">
        <v>10</v>
      </c>
      <c r="D5638" s="146" t="str">
        <f>VLOOKUP(C5638,[0]!Data,2,)</f>
        <v>Doctor</v>
      </c>
      <c r="E5638" s="145">
        <v>4</v>
      </c>
      <c r="F5638" s="145" t="s">
        <v>11</v>
      </c>
      <c r="G5638" s="146">
        <f t="shared" si="186"/>
        <v>1</v>
      </c>
      <c r="H5638" s="147">
        <f t="shared" si="187"/>
        <v>1</v>
      </c>
    </row>
    <row r="5639" spans="1:8" x14ac:dyDescent="0.35">
      <c r="A5639" s="144" t="s">
        <v>153</v>
      </c>
      <c r="B5639" s="145" t="s">
        <v>41</v>
      </c>
      <c r="C5639" s="145" t="s">
        <v>12</v>
      </c>
      <c r="D5639" s="146" t="str">
        <f>VLOOKUP(C5639,[0]!Data,2,)</f>
        <v>Nurse</v>
      </c>
      <c r="E5639" s="145">
        <v>4</v>
      </c>
      <c r="F5639" s="145" t="s">
        <v>11</v>
      </c>
      <c r="G5639" s="146">
        <f t="shared" si="186"/>
        <v>1</v>
      </c>
      <c r="H5639" s="147">
        <f t="shared" si="187"/>
        <v>1</v>
      </c>
    </row>
    <row r="5640" spans="1:8" x14ac:dyDescent="0.35">
      <c r="A5640" s="144" t="s">
        <v>153</v>
      </c>
      <c r="B5640" s="145" t="s">
        <v>30</v>
      </c>
      <c r="C5640" s="145" t="s">
        <v>32</v>
      </c>
      <c r="D5640" s="146" t="str">
        <f>VLOOKUP(C5640,[0]!Data,2,)</f>
        <v>Allied Health</v>
      </c>
      <c r="E5640" s="145">
        <v>5</v>
      </c>
      <c r="F5640" s="145" t="s">
        <v>11</v>
      </c>
      <c r="G5640" s="146">
        <f t="shared" si="186"/>
        <v>1</v>
      </c>
      <c r="H5640" s="147">
        <f t="shared" si="187"/>
        <v>1</v>
      </c>
    </row>
    <row r="5641" spans="1:8" x14ac:dyDescent="0.35">
      <c r="A5641" s="144" t="s">
        <v>153</v>
      </c>
      <c r="B5641" s="145" t="s">
        <v>30</v>
      </c>
      <c r="C5641" s="145" t="s">
        <v>12</v>
      </c>
      <c r="D5641" s="146" t="str">
        <f>VLOOKUP(C5641,[0]!Data,2,)</f>
        <v>Nurse</v>
      </c>
      <c r="E5641" s="145">
        <v>5</v>
      </c>
      <c r="F5641" s="145" t="s">
        <v>11</v>
      </c>
      <c r="G5641" s="146">
        <f t="shared" si="186"/>
        <v>1</v>
      </c>
      <c r="H5641" s="147">
        <f t="shared" si="187"/>
        <v>1</v>
      </c>
    </row>
    <row r="5642" spans="1:8" x14ac:dyDescent="0.35">
      <c r="A5642" s="144" t="s">
        <v>153</v>
      </c>
      <c r="B5642" s="145" t="s">
        <v>30</v>
      </c>
      <c r="C5642" s="145" t="s">
        <v>32</v>
      </c>
      <c r="D5642" s="146" t="str">
        <f>VLOOKUP(C5642,[0]!Data,2,)</f>
        <v>Allied Health</v>
      </c>
      <c r="E5642" s="145">
        <v>5</v>
      </c>
      <c r="F5642" s="145" t="s">
        <v>11</v>
      </c>
      <c r="G5642" s="146">
        <f t="shared" si="186"/>
        <v>1</v>
      </c>
      <c r="H5642" s="147">
        <f t="shared" si="187"/>
        <v>1</v>
      </c>
    </row>
    <row r="5643" spans="1:8" x14ac:dyDescent="0.35">
      <c r="A5643" s="144" t="s">
        <v>153</v>
      </c>
      <c r="B5643" s="145" t="s">
        <v>30</v>
      </c>
      <c r="C5643" s="145" t="s">
        <v>12</v>
      </c>
      <c r="D5643" s="146" t="str">
        <f>VLOOKUP(C5643,[0]!Data,2,)</f>
        <v>Nurse</v>
      </c>
      <c r="E5643" s="145">
        <v>4</v>
      </c>
      <c r="F5643" s="145" t="s">
        <v>11</v>
      </c>
      <c r="G5643" s="146">
        <f t="shared" si="186"/>
        <v>1</v>
      </c>
      <c r="H5643" s="147">
        <f t="shared" si="187"/>
        <v>1</v>
      </c>
    </row>
    <row r="5644" spans="1:8" x14ac:dyDescent="0.35">
      <c r="A5644" s="144" t="s">
        <v>153</v>
      </c>
      <c r="B5644" s="145" t="s">
        <v>30</v>
      </c>
      <c r="C5644" s="145" t="s">
        <v>12</v>
      </c>
      <c r="D5644" s="146" t="str">
        <f>VLOOKUP(C5644,[0]!Data,2,)</f>
        <v>Nurse</v>
      </c>
      <c r="E5644" s="145">
        <v>5</v>
      </c>
      <c r="F5644" s="145" t="s">
        <v>11</v>
      </c>
      <c r="G5644" s="146">
        <f t="shared" si="186"/>
        <v>1</v>
      </c>
      <c r="H5644" s="147">
        <f t="shared" si="187"/>
        <v>1</v>
      </c>
    </row>
    <row r="5645" spans="1:8" x14ac:dyDescent="0.35">
      <c r="A5645" s="144" t="s">
        <v>153</v>
      </c>
      <c r="B5645" s="145" t="s">
        <v>30</v>
      </c>
      <c r="C5645" s="145" t="s">
        <v>12</v>
      </c>
      <c r="D5645" s="146" t="str">
        <f>VLOOKUP(C5645,[0]!Data,2,)</f>
        <v>Nurse</v>
      </c>
      <c r="E5645" s="145">
        <v>1</v>
      </c>
      <c r="F5645" s="145" t="s">
        <v>11</v>
      </c>
      <c r="G5645" s="146">
        <f t="shared" si="186"/>
        <v>1</v>
      </c>
      <c r="H5645" s="147">
        <f t="shared" si="187"/>
        <v>1</v>
      </c>
    </row>
    <row r="5646" spans="1:8" x14ac:dyDescent="0.35">
      <c r="A5646" s="144" t="s">
        <v>153</v>
      </c>
      <c r="B5646" s="145" t="s">
        <v>30</v>
      </c>
      <c r="C5646" s="145" t="s">
        <v>12</v>
      </c>
      <c r="D5646" s="146" t="str">
        <f>VLOOKUP(C5646,[0]!Data,2,)</f>
        <v>Nurse</v>
      </c>
      <c r="E5646" s="145">
        <v>1</v>
      </c>
      <c r="F5646" s="145" t="s">
        <v>11</v>
      </c>
      <c r="G5646" s="146">
        <f t="shared" si="186"/>
        <v>1</v>
      </c>
      <c r="H5646" s="147">
        <f t="shared" si="187"/>
        <v>1</v>
      </c>
    </row>
    <row r="5647" spans="1:8" x14ac:dyDescent="0.35">
      <c r="A5647" s="144" t="s">
        <v>153</v>
      </c>
      <c r="B5647" s="145" t="s">
        <v>30</v>
      </c>
      <c r="C5647" s="145" t="s">
        <v>12</v>
      </c>
      <c r="D5647" s="146" t="str">
        <f>VLOOKUP(C5647,[0]!Data,2,)</f>
        <v>Nurse</v>
      </c>
      <c r="E5647" s="145">
        <v>5</v>
      </c>
      <c r="F5647" s="145" t="s">
        <v>11</v>
      </c>
      <c r="G5647" s="146">
        <f t="shared" si="186"/>
        <v>1</v>
      </c>
      <c r="H5647" s="147">
        <f t="shared" si="187"/>
        <v>1</v>
      </c>
    </row>
    <row r="5648" spans="1:8" x14ac:dyDescent="0.35">
      <c r="A5648" s="144" t="s">
        <v>153</v>
      </c>
      <c r="B5648" s="145" t="s">
        <v>30</v>
      </c>
      <c r="C5648" s="145" t="s">
        <v>32</v>
      </c>
      <c r="D5648" s="146" t="str">
        <f>VLOOKUP(C5648,[0]!Data,2,)</f>
        <v>Allied Health</v>
      </c>
      <c r="E5648" s="145">
        <v>5</v>
      </c>
      <c r="F5648" s="145" t="s">
        <v>11</v>
      </c>
      <c r="G5648" s="146">
        <f t="shared" si="186"/>
        <v>1</v>
      </c>
      <c r="H5648" s="147">
        <f t="shared" si="187"/>
        <v>1</v>
      </c>
    </row>
    <row r="5649" spans="1:8" x14ac:dyDescent="0.35">
      <c r="A5649" s="144" t="s">
        <v>153</v>
      </c>
      <c r="B5649" s="145" t="s">
        <v>30</v>
      </c>
      <c r="C5649" s="145" t="s">
        <v>12</v>
      </c>
      <c r="D5649" s="146" t="str">
        <f>VLOOKUP(C5649,[0]!Data,2,)</f>
        <v>Nurse</v>
      </c>
      <c r="E5649" s="145">
        <v>4</v>
      </c>
      <c r="F5649" s="145" t="s">
        <v>11</v>
      </c>
      <c r="G5649" s="146">
        <f t="shared" si="186"/>
        <v>1</v>
      </c>
      <c r="H5649" s="147">
        <f t="shared" si="187"/>
        <v>1</v>
      </c>
    </row>
    <row r="5650" spans="1:8" x14ac:dyDescent="0.35">
      <c r="A5650" s="144" t="s">
        <v>153</v>
      </c>
      <c r="B5650" s="145" t="s">
        <v>30</v>
      </c>
      <c r="C5650" s="145" t="s">
        <v>12</v>
      </c>
      <c r="D5650" s="146" t="str">
        <f>VLOOKUP(C5650,[0]!Data,2,)</f>
        <v>Nurse</v>
      </c>
      <c r="E5650" s="145">
        <v>5</v>
      </c>
      <c r="F5650" s="145" t="s">
        <v>11</v>
      </c>
      <c r="G5650" s="146">
        <f t="shared" si="186"/>
        <v>1</v>
      </c>
      <c r="H5650" s="147">
        <f t="shared" si="187"/>
        <v>1</v>
      </c>
    </row>
    <row r="5651" spans="1:8" x14ac:dyDescent="0.35">
      <c r="A5651" s="144" t="s">
        <v>153</v>
      </c>
      <c r="B5651" s="145" t="s">
        <v>30</v>
      </c>
      <c r="C5651" s="145" t="s">
        <v>32</v>
      </c>
      <c r="D5651" s="146" t="str">
        <f>VLOOKUP(C5651,[0]!Data,2,)</f>
        <v>Allied Health</v>
      </c>
      <c r="E5651" s="145">
        <v>5</v>
      </c>
      <c r="F5651" s="145" t="s">
        <v>11</v>
      </c>
      <c r="G5651" s="146">
        <f t="shared" si="186"/>
        <v>1</v>
      </c>
      <c r="H5651" s="147">
        <f t="shared" si="187"/>
        <v>1</v>
      </c>
    </row>
    <row r="5652" spans="1:8" x14ac:dyDescent="0.35">
      <c r="A5652" s="144" t="s">
        <v>153</v>
      </c>
      <c r="B5652" s="145" t="s">
        <v>30</v>
      </c>
      <c r="C5652" s="145" t="s">
        <v>12</v>
      </c>
      <c r="D5652" s="146" t="str">
        <f>VLOOKUP(C5652,[0]!Data,2,)</f>
        <v>Nurse</v>
      </c>
      <c r="E5652" s="145">
        <v>4</v>
      </c>
      <c r="F5652" s="145" t="s">
        <v>11</v>
      </c>
      <c r="G5652" s="146">
        <f t="shared" si="186"/>
        <v>1</v>
      </c>
      <c r="H5652" s="147">
        <f t="shared" si="187"/>
        <v>1</v>
      </c>
    </row>
    <row r="5653" spans="1:8" x14ac:dyDescent="0.35">
      <c r="A5653" s="144" t="s">
        <v>153</v>
      </c>
      <c r="B5653" s="145" t="s">
        <v>30</v>
      </c>
      <c r="C5653" s="145" t="s">
        <v>12</v>
      </c>
      <c r="D5653" s="146" t="str">
        <f>VLOOKUP(C5653,[0]!Data,2,)</f>
        <v>Nurse</v>
      </c>
      <c r="E5653" s="145">
        <v>1</v>
      </c>
      <c r="F5653" s="145" t="s">
        <v>11</v>
      </c>
      <c r="G5653" s="146">
        <f t="shared" si="186"/>
        <v>1</v>
      </c>
      <c r="H5653" s="147">
        <f t="shared" si="187"/>
        <v>1</v>
      </c>
    </row>
    <row r="5654" spans="1:8" x14ac:dyDescent="0.35">
      <c r="A5654" s="144" t="s">
        <v>153</v>
      </c>
      <c r="B5654" s="145" t="s">
        <v>30</v>
      </c>
      <c r="C5654" s="145" t="s">
        <v>32</v>
      </c>
      <c r="D5654" s="146" t="str">
        <f>VLOOKUP(C5654,[0]!Data,2,)</f>
        <v>Allied Health</v>
      </c>
      <c r="E5654" s="145">
        <v>1</v>
      </c>
      <c r="F5654" s="145" t="s">
        <v>11</v>
      </c>
      <c r="G5654" s="146">
        <f t="shared" si="186"/>
        <v>1</v>
      </c>
      <c r="H5654" s="147">
        <f t="shared" si="187"/>
        <v>1</v>
      </c>
    </row>
    <row r="5655" spans="1:8" x14ac:dyDescent="0.35">
      <c r="A5655" s="144" t="s">
        <v>153</v>
      </c>
      <c r="B5655" s="145" t="s">
        <v>17</v>
      </c>
      <c r="C5655" s="145" t="s">
        <v>12</v>
      </c>
      <c r="D5655" s="146" t="str">
        <f>VLOOKUP(C5655,[0]!Data,2,)</f>
        <v>Nurse</v>
      </c>
      <c r="E5655" s="145">
        <v>1</v>
      </c>
      <c r="F5655" s="145" t="s">
        <v>11</v>
      </c>
      <c r="G5655" s="146">
        <f t="shared" si="186"/>
        <v>1</v>
      </c>
      <c r="H5655" s="147">
        <f t="shared" si="187"/>
        <v>1</v>
      </c>
    </row>
    <row r="5656" spans="1:8" x14ac:dyDescent="0.35">
      <c r="A5656" s="144" t="s">
        <v>153</v>
      </c>
      <c r="B5656" s="145" t="s">
        <v>17</v>
      </c>
      <c r="C5656" s="145" t="s">
        <v>12</v>
      </c>
      <c r="D5656" s="146" t="str">
        <f>VLOOKUP(C5656,[0]!Data,2,)</f>
        <v>Nurse</v>
      </c>
      <c r="E5656" s="145">
        <v>5</v>
      </c>
      <c r="F5656" s="145" t="s">
        <v>11</v>
      </c>
      <c r="G5656" s="146">
        <f t="shared" si="186"/>
        <v>1</v>
      </c>
      <c r="H5656" s="147">
        <f t="shared" si="187"/>
        <v>1</v>
      </c>
    </row>
    <row r="5657" spans="1:8" x14ac:dyDescent="0.35">
      <c r="A5657" s="144" t="s">
        <v>153</v>
      </c>
      <c r="B5657" s="145" t="s">
        <v>17</v>
      </c>
      <c r="C5657" s="145" t="s">
        <v>10</v>
      </c>
      <c r="D5657" s="146" t="str">
        <f>VLOOKUP(C5657,[0]!Data,2,)</f>
        <v>Doctor</v>
      </c>
      <c r="E5657" s="145">
        <v>1</v>
      </c>
      <c r="F5657" s="145" t="s">
        <v>11</v>
      </c>
      <c r="G5657" s="146">
        <f t="shared" si="186"/>
        <v>1</v>
      </c>
      <c r="H5657" s="147">
        <f t="shared" si="187"/>
        <v>1</v>
      </c>
    </row>
    <row r="5658" spans="1:8" x14ac:dyDescent="0.35">
      <c r="A5658" s="144" t="s">
        <v>153</v>
      </c>
      <c r="B5658" s="145" t="s">
        <v>17</v>
      </c>
      <c r="C5658" s="145" t="s">
        <v>10</v>
      </c>
      <c r="D5658" s="146" t="str">
        <f>VLOOKUP(C5658,[0]!Data,2,)</f>
        <v>Doctor</v>
      </c>
      <c r="E5658" s="145">
        <v>4</v>
      </c>
      <c r="F5658" s="145" t="s">
        <v>11</v>
      </c>
      <c r="G5658" s="146">
        <f t="shared" si="186"/>
        <v>1</v>
      </c>
      <c r="H5658" s="147">
        <f t="shared" si="187"/>
        <v>1</v>
      </c>
    </row>
    <row r="5659" spans="1:8" x14ac:dyDescent="0.35">
      <c r="A5659" s="144" t="s">
        <v>153</v>
      </c>
      <c r="B5659" s="145" t="s">
        <v>17</v>
      </c>
      <c r="C5659" s="145" t="s">
        <v>14</v>
      </c>
      <c r="D5659" s="146" t="str">
        <f>VLOOKUP(C5659,[0]!Data,2,)</f>
        <v>Ancillary Staff</v>
      </c>
      <c r="E5659" s="145">
        <v>5</v>
      </c>
      <c r="F5659" s="145" t="s">
        <v>11</v>
      </c>
      <c r="G5659" s="146">
        <f t="shared" si="186"/>
        <v>1</v>
      </c>
      <c r="H5659" s="147">
        <f t="shared" si="187"/>
        <v>1</v>
      </c>
    </row>
    <row r="5660" spans="1:8" x14ac:dyDescent="0.35">
      <c r="A5660" s="144" t="s">
        <v>153</v>
      </c>
      <c r="B5660" s="145" t="s">
        <v>17</v>
      </c>
      <c r="C5660" s="145" t="s">
        <v>12</v>
      </c>
      <c r="D5660" s="146" t="str">
        <f>VLOOKUP(C5660,[0]!Data,2,)</f>
        <v>Nurse</v>
      </c>
      <c r="E5660" s="145">
        <v>4</v>
      </c>
      <c r="F5660" s="145" t="s">
        <v>11</v>
      </c>
      <c r="G5660" s="146">
        <f t="shared" si="186"/>
        <v>1</v>
      </c>
      <c r="H5660" s="147">
        <f t="shared" si="187"/>
        <v>1</v>
      </c>
    </row>
    <row r="5661" spans="1:8" x14ac:dyDescent="0.35">
      <c r="A5661" s="144" t="s">
        <v>153</v>
      </c>
      <c r="B5661" s="145" t="s">
        <v>28</v>
      </c>
      <c r="C5661" s="145" t="s">
        <v>12</v>
      </c>
      <c r="D5661" s="146" t="str">
        <f>VLOOKUP(C5661,[0]!Data,2,)</f>
        <v>Nurse</v>
      </c>
      <c r="E5661" s="145">
        <v>5</v>
      </c>
      <c r="F5661" s="145" t="s">
        <v>11</v>
      </c>
      <c r="G5661" s="146">
        <f t="shared" si="186"/>
        <v>1</v>
      </c>
      <c r="H5661" s="147">
        <f t="shared" si="187"/>
        <v>1</v>
      </c>
    </row>
    <row r="5662" spans="1:8" x14ac:dyDescent="0.35">
      <c r="A5662" s="144" t="s">
        <v>153</v>
      </c>
      <c r="B5662" s="145" t="s">
        <v>28</v>
      </c>
      <c r="C5662" s="145" t="s">
        <v>12</v>
      </c>
      <c r="D5662" s="146" t="str">
        <f>VLOOKUP(C5662,[0]!Data,2,)</f>
        <v>Nurse</v>
      </c>
      <c r="E5662" s="145">
        <v>1</v>
      </c>
      <c r="F5662" s="145" t="s">
        <v>11</v>
      </c>
      <c r="G5662" s="146">
        <f t="shared" si="186"/>
        <v>1</v>
      </c>
      <c r="H5662" s="147">
        <f t="shared" si="187"/>
        <v>1</v>
      </c>
    </row>
    <row r="5663" spans="1:8" x14ac:dyDescent="0.35">
      <c r="A5663" s="144" t="s">
        <v>153</v>
      </c>
      <c r="B5663" s="145" t="s">
        <v>28</v>
      </c>
      <c r="C5663" s="145" t="s">
        <v>12</v>
      </c>
      <c r="D5663" s="146" t="str">
        <f>VLOOKUP(C5663,[0]!Data,2,)</f>
        <v>Nurse</v>
      </c>
      <c r="E5663" s="145">
        <v>4</v>
      </c>
      <c r="F5663" s="145" t="s">
        <v>11</v>
      </c>
      <c r="G5663" s="146">
        <f t="shared" si="186"/>
        <v>1</v>
      </c>
      <c r="H5663" s="147">
        <f t="shared" si="187"/>
        <v>1</v>
      </c>
    </row>
    <row r="5664" spans="1:8" x14ac:dyDescent="0.35">
      <c r="A5664" s="144" t="s">
        <v>153</v>
      </c>
      <c r="B5664" s="145" t="s">
        <v>28</v>
      </c>
      <c r="C5664" s="145" t="s">
        <v>10</v>
      </c>
      <c r="D5664" s="146" t="str">
        <f>VLOOKUP(C5664,[0]!Data,2,)</f>
        <v>Doctor</v>
      </c>
      <c r="E5664" s="145">
        <v>2</v>
      </c>
      <c r="F5664" s="145" t="s">
        <v>11</v>
      </c>
      <c r="G5664" s="146">
        <f t="shared" si="186"/>
        <v>1</v>
      </c>
      <c r="H5664" s="147">
        <f t="shared" si="187"/>
        <v>1</v>
      </c>
    </row>
    <row r="5665" spans="1:8" x14ac:dyDescent="0.35">
      <c r="A5665" s="144" t="s">
        <v>153</v>
      </c>
      <c r="B5665" s="145" t="s">
        <v>28</v>
      </c>
      <c r="C5665" s="145" t="s">
        <v>10</v>
      </c>
      <c r="D5665" s="146" t="str">
        <f>VLOOKUP(C5665,[0]!Data,2,)</f>
        <v>Doctor</v>
      </c>
      <c r="E5665" s="145">
        <v>3</v>
      </c>
      <c r="F5665" s="145" t="s">
        <v>11</v>
      </c>
      <c r="G5665" s="146">
        <f t="shared" si="186"/>
        <v>1</v>
      </c>
      <c r="H5665" s="147">
        <f t="shared" si="187"/>
        <v>1</v>
      </c>
    </row>
    <row r="5666" spans="1:8" x14ac:dyDescent="0.35">
      <c r="A5666" s="144" t="s">
        <v>153</v>
      </c>
      <c r="B5666" s="145" t="s">
        <v>28</v>
      </c>
      <c r="C5666" s="145" t="s">
        <v>14</v>
      </c>
      <c r="D5666" s="146" t="str">
        <f>VLOOKUP(C5666,[0]!Data,2,)</f>
        <v>Ancillary Staff</v>
      </c>
      <c r="E5666" s="145">
        <v>5</v>
      </c>
      <c r="F5666" s="145" t="s">
        <v>11</v>
      </c>
      <c r="G5666" s="146">
        <f t="shared" si="186"/>
        <v>1</v>
      </c>
      <c r="H5666" s="147">
        <f t="shared" si="187"/>
        <v>1</v>
      </c>
    </row>
    <row r="5667" spans="1:8" x14ac:dyDescent="0.35">
      <c r="A5667" s="144" t="s">
        <v>153</v>
      </c>
      <c r="B5667" s="145" t="s">
        <v>28</v>
      </c>
      <c r="C5667" s="145" t="s">
        <v>13</v>
      </c>
      <c r="D5667" s="146" t="str">
        <f>VLOOKUP(C5667,[0]!Data,2,)</f>
        <v>Ancillary Staff</v>
      </c>
      <c r="E5667" s="145">
        <v>1</v>
      </c>
      <c r="F5667" s="145" t="s">
        <v>11</v>
      </c>
      <c r="G5667" s="146">
        <f t="shared" si="186"/>
        <v>1</v>
      </c>
      <c r="H5667" s="147">
        <f t="shared" si="187"/>
        <v>1</v>
      </c>
    </row>
    <row r="5668" spans="1:8" x14ac:dyDescent="0.35">
      <c r="A5668" s="144" t="s">
        <v>153</v>
      </c>
      <c r="B5668" s="145" t="s">
        <v>47</v>
      </c>
      <c r="C5668" s="145" t="s">
        <v>12</v>
      </c>
      <c r="D5668" s="146" t="str">
        <f>VLOOKUP(C5668,[0]!Data,2,)</f>
        <v>Nurse</v>
      </c>
      <c r="E5668" s="145">
        <v>1</v>
      </c>
      <c r="F5668" s="145" t="s">
        <v>11</v>
      </c>
      <c r="G5668" s="146">
        <f t="shared" si="186"/>
        <v>1</v>
      </c>
      <c r="H5668" s="147">
        <f t="shared" si="187"/>
        <v>1</v>
      </c>
    </row>
    <row r="5669" spans="1:8" x14ac:dyDescent="0.35">
      <c r="A5669" s="144" t="s">
        <v>153</v>
      </c>
      <c r="B5669" s="145" t="s">
        <v>47</v>
      </c>
      <c r="C5669" s="145" t="s">
        <v>12</v>
      </c>
      <c r="D5669" s="146" t="str">
        <f>VLOOKUP(C5669,[0]!Data,2,)</f>
        <v>Nurse</v>
      </c>
      <c r="E5669" s="145">
        <v>4</v>
      </c>
      <c r="F5669" s="145" t="s">
        <v>11</v>
      </c>
      <c r="G5669" s="146">
        <f t="shared" si="186"/>
        <v>1</v>
      </c>
      <c r="H5669" s="147">
        <f t="shared" si="187"/>
        <v>1</v>
      </c>
    </row>
    <row r="5670" spans="1:8" x14ac:dyDescent="0.35">
      <c r="A5670" s="144" t="s">
        <v>153</v>
      </c>
      <c r="B5670" s="145" t="s">
        <v>47</v>
      </c>
      <c r="C5670" s="145" t="s">
        <v>12</v>
      </c>
      <c r="D5670" s="146" t="str">
        <f>VLOOKUP(C5670,[0]!Data,2,)</f>
        <v>Nurse</v>
      </c>
      <c r="E5670" s="145">
        <v>5</v>
      </c>
      <c r="F5670" s="145" t="s">
        <v>11</v>
      </c>
      <c r="G5670" s="146">
        <f t="shared" si="186"/>
        <v>1</v>
      </c>
      <c r="H5670" s="147">
        <f t="shared" si="187"/>
        <v>1</v>
      </c>
    </row>
    <row r="5671" spans="1:8" x14ac:dyDescent="0.35">
      <c r="A5671" s="144" t="s">
        <v>153</v>
      </c>
      <c r="B5671" s="145" t="s">
        <v>47</v>
      </c>
      <c r="C5671" s="145" t="s">
        <v>12</v>
      </c>
      <c r="D5671" s="146" t="str">
        <f>VLOOKUP(C5671,[0]!Data,2,)</f>
        <v>Nurse</v>
      </c>
      <c r="E5671" s="145">
        <v>1</v>
      </c>
      <c r="F5671" s="145" t="s">
        <v>11</v>
      </c>
      <c r="G5671" s="146">
        <f t="shared" si="186"/>
        <v>1</v>
      </c>
      <c r="H5671" s="147">
        <f t="shared" si="187"/>
        <v>1</v>
      </c>
    </row>
    <row r="5672" spans="1:8" x14ac:dyDescent="0.35">
      <c r="A5672" s="144" t="s">
        <v>153</v>
      </c>
      <c r="B5672" s="145" t="s">
        <v>47</v>
      </c>
      <c r="C5672" s="145" t="s">
        <v>12</v>
      </c>
      <c r="D5672" s="146" t="str">
        <f>VLOOKUP(C5672,[0]!Data,2,)</f>
        <v>Nurse</v>
      </c>
      <c r="E5672" s="145">
        <v>5</v>
      </c>
      <c r="F5672" s="145" t="s">
        <v>11</v>
      </c>
      <c r="G5672" s="146">
        <f t="shared" si="186"/>
        <v>1</v>
      </c>
      <c r="H5672" s="147">
        <f t="shared" si="187"/>
        <v>1</v>
      </c>
    </row>
    <row r="5673" spans="1:8" x14ac:dyDescent="0.35">
      <c r="A5673" s="144" t="s">
        <v>153</v>
      </c>
      <c r="B5673" s="145" t="s">
        <v>47</v>
      </c>
      <c r="C5673" s="145" t="s">
        <v>10</v>
      </c>
      <c r="D5673" s="146" t="str">
        <f>VLOOKUP(C5673,[0]!Data,2,)</f>
        <v>Doctor</v>
      </c>
      <c r="E5673" s="145">
        <v>4</v>
      </c>
      <c r="F5673" s="145" t="s">
        <v>11</v>
      </c>
      <c r="G5673" s="146">
        <f t="shared" si="186"/>
        <v>1</v>
      </c>
      <c r="H5673" s="147">
        <f t="shared" si="187"/>
        <v>1</v>
      </c>
    </row>
    <row r="5674" spans="1:8" x14ac:dyDescent="0.35">
      <c r="A5674" s="144" t="s">
        <v>153</v>
      </c>
      <c r="B5674" s="145" t="s">
        <v>18</v>
      </c>
      <c r="C5674" s="145" t="s">
        <v>12</v>
      </c>
      <c r="D5674" s="146" t="str">
        <f>VLOOKUP(C5674,[0]!Data,2,)</f>
        <v>Nurse</v>
      </c>
      <c r="E5674" s="145">
        <v>2</v>
      </c>
      <c r="F5674" s="145" t="s">
        <v>11</v>
      </c>
      <c r="G5674" s="146">
        <f t="shared" si="186"/>
        <v>1</v>
      </c>
      <c r="H5674" s="147">
        <f t="shared" si="187"/>
        <v>1</v>
      </c>
    </row>
    <row r="5675" spans="1:8" x14ac:dyDescent="0.35">
      <c r="A5675" s="144" t="s">
        <v>153</v>
      </c>
      <c r="B5675" s="145" t="s">
        <v>18</v>
      </c>
      <c r="C5675" s="145" t="s">
        <v>12</v>
      </c>
      <c r="D5675" s="146" t="str">
        <f>VLOOKUP(C5675,[0]!Data,2,)</f>
        <v>Nurse</v>
      </c>
      <c r="E5675" s="145">
        <v>3</v>
      </c>
      <c r="F5675" s="145" t="s">
        <v>11</v>
      </c>
      <c r="G5675" s="146">
        <f t="shared" si="186"/>
        <v>1</v>
      </c>
      <c r="H5675" s="147">
        <f t="shared" si="187"/>
        <v>1</v>
      </c>
    </row>
    <row r="5676" spans="1:8" x14ac:dyDescent="0.35">
      <c r="A5676" s="144" t="s">
        <v>153</v>
      </c>
      <c r="B5676" s="145" t="s">
        <v>18</v>
      </c>
      <c r="C5676" s="145" t="s">
        <v>12</v>
      </c>
      <c r="D5676" s="146" t="str">
        <f>VLOOKUP(C5676,[0]!Data,2,)</f>
        <v>Nurse</v>
      </c>
      <c r="E5676" s="145">
        <v>4</v>
      </c>
      <c r="F5676" s="145" t="s">
        <v>11</v>
      </c>
      <c r="G5676" s="146">
        <f t="shared" si="186"/>
        <v>1</v>
      </c>
      <c r="H5676" s="147">
        <f t="shared" si="187"/>
        <v>1</v>
      </c>
    </row>
    <row r="5677" spans="1:8" x14ac:dyDescent="0.35">
      <c r="A5677" s="144" t="s">
        <v>153</v>
      </c>
      <c r="B5677" s="145" t="s">
        <v>18</v>
      </c>
      <c r="C5677" s="145" t="s">
        <v>10</v>
      </c>
      <c r="D5677" s="146" t="str">
        <f>VLOOKUP(C5677,[0]!Data,2,)</f>
        <v>Doctor</v>
      </c>
      <c r="E5677" s="145">
        <v>1</v>
      </c>
      <c r="F5677" s="145" t="s">
        <v>11</v>
      </c>
      <c r="G5677" s="146">
        <f t="shared" si="186"/>
        <v>1</v>
      </c>
      <c r="H5677" s="147">
        <f t="shared" si="187"/>
        <v>1</v>
      </c>
    </row>
    <row r="5678" spans="1:8" x14ac:dyDescent="0.35">
      <c r="A5678" s="144" t="s">
        <v>153</v>
      </c>
      <c r="B5678" s="145" t="s">
        <v>18</v>
      </c>
      <c r="C5678" s="145" t="s">
        <v>10</v>
      </c>
      <c r="D5678" s="146" t="str">
        <f>VLOOKUP(C5678,[0]!Data,2,)</f>
        <v>Doctor</v>
      </c>
      <c r="E5678" s="145">
        <v>5</v>
      </c>
      <c r="F5678" s="145" t="s">
        <v>11</v>
      </c>
      <c r="G5678" s="146">
        <f t="shared" si="186"/>
        <v>1</v>
      </c>
      <c r="H5678" s="147">
        <f t="shared" si="187"/>
        <v>1</v>
      </c>
    </row>
    <row r="5679" spans="1:8" x14ac:dyDescent="0.35">
      <c r="A5679" s="144" t="s">
        <v>153</v>
      </c>
      <c r="B5679" s="145" t="s">
        <v>18</v>
      </c>
      <c r="C5679" s="145" t="s">
        <v>14</v>
      </c>
      <c r="D5679" s="146" t="str">
        <f>VLOOKUP(C5679,[0]!Data,2,)</f>
        <v>Ancillary Staff</v>
      </c>
      <c r="E5679" s="145">
        <v>5</v>
      </c>
      <c r="F5679" s="145" t="s">
        <v>11</v>
      </c>
      <c r="G5679" s="146">
        <f t="shared" si="186"/>
        <v>1</v>
      </c>
      <c r="H5679" s="147">
        <f t="shared" si="187"/>
        <v>1</v>
      </c>
    </row>
    <row r="5680" spans="1:8" x14ac:dyDescent="0.35">
      <c r="A5680" s="144" t="s">
        <v>153</v>
      </c>
      <c r="B5680" s="145" t="s">
        <v>18</v>
      </c>
      <c r="C5680" s="145" t="s">
        <v>13</v>
      </c>
      <c r="D5680" s="146" t="str">
        <f>VLOOKUP(C5680,[0]!Data,2,)</f>
        <v>Ancillary Staff</v>
      </c>
      <c r="E5680" s="145">
        <v>5</v>
      </c>
      <c r="F5680" s="145" t="s">
        <v>11</v>
      </c>
      <c r="G5680" s="146">
        <f t="shared" si="186"/>
        <v>1</v>
      </c>
      <c r="H5680" s="147">
        <f t="shared" si="187"/>
        <v>1</v>
      </c>
    </row>
    <row r="5681" spans="4:8" x14ac:dyDescent="0.35">
      <c r="D5681" s="146" t="e">
        <f>VLOOKUP(C5681,[0]!Data,2,)</f>
        <v>#N/A</v>
      </c>
      <c r="G5681" s="146">
        <f t="shared" si="186"/>
        <v>0</v>
      </c>
      <c r="H5681" s="147">
        <f t="shared" si="187"/>
        <v>1</v>
      </c>
    </row>
    <row r="5682" spans="4:8" x14ac:dyDescent="0.35">
      <c r="D5682" s="146" t="e">
        <f>VLOOKUP(C5682,[0]!Data,2,)</f>
        <v>#N/A</v>
      </c>
      <c r="G5682" s="146">
        <f t="shared" si="186"/>
        <v>0</v>
      </c>
      <c r="H5682" s="147">
        <f t="shared" si="187"/>
        <v>1</v>
      </c>
    </row>
    <row r="5683" spans="4:8" x14ac:dyDescent="0.35">
      <c r="D5683" s="146" t="e">
        <f>VLOOKUP(C5683,[0]!Data,2,)</f>
        <v>#N/A</v>
      </c>
      <c r="G5683" s="146">
        <f t="shared" ref="G5683:G5746" si="188">IF(F5683="Y",1,0)</f>
        <v>0</v>
      </c>
      <c r="H5683" s="147">
        <f t="shared" ref="H5683:H5746" si="189">IF(F5683="Y,N",1,1)</f>
        <v>1</v>
      </c>
    </row>
    <row r="5684" spans="4:8" x14ac:dyDescent="0.35">
      <c r="D5684" s="146" t="e">
        <f>VLOOKUP(C5684,[0]!Data,2,)</f>
        <v>#N/A</v>
      </c>
      <c r="G5684" s="146">
        <f t="shared" si="188"/>
        <v>0</v>
      </c>
      <c r="H5684" s="147">
        <f t="shared" si="189"/>
        <v>1</v>
      </c>
    </row>
    <row r="5685" spans="4:8" x14ac:dyDescent="0.35">
      <c r="D5685" s="146" t="e">
        <f>VLOOKUP(C5685,[0]!Data,2,)</f>
        <v>#N/A</v>
      </c>
      <c r="G5685" s="146">
        <f t="shared" si="188"/>
        <v>0</v>
      </c>
      <c r="H5685" s="147">
        <f t="shared" si="189"/>
        <v>1</v>
      </c>
    </row>
    <row r="5686" spans="4:8" x14ac:dyDescent="0.35">
      <c r="D5686" s="146" t="e">
        <f>VLOOKUP(C5686,[0]!Data,2,)</f>
        <v>#N/A</v>
      </c>
      <c r="G5686" s="146">
        <f t="shared" si="188"/>
        <v>0</v>
      </c>
      <c r="H5686" s="147">
        <f t="shared" si="189"/>
        <v>1</v>
      </c>
    </row>
    <row r="5687" spans="4:8" x14ac:dyDescent="0.35">
      <c r="D5687" s="146" t="e">
        <f>VLOOKUP(C5687,[0]!Data,2,)</f>
        <v>#N/A</v>
      </c>
      <c r="G5687" s="146">
        <f t="shared" si="188"/>
        <v>0</v>
      </c>
      <c r="H5687" s="147">
        <f t="shared" si="189"/>
        <v>1</v>
      </c>
    </row>
    <row r="5688" spans="4:8" x14ac:dyDescent="0.35">
      <c r="D5688" s="146" t="e">
        <f>VLOOKUP(C5688,[0]!Data,2,)</f>
        <v>#N/A</v>
      </c>
      <c r="G5688" s="146">
        <f t="shared" si="188"/>
        <v>0</v>
      </c>
      <c r="H5688" s="147">
        <f t="shared" si="189"/>
        <v>1</v>
      </c>
    </row>
    <row r="5689" spans="4:8" x14ac:dyDescent="0.35">
      <c r="D5689" s="146" t="e">
        <f>VLOOKUP(C5689,[0]!Data,2,)</f>
        <v>#N/A</v>
      </c>
      <c r="G5689" s="146">
        <f t="shared" si="188"/>
        <v>0</v>
      </c>
      <c r="H5689" s="147">
        <f t="shared" si="189"/>
        <v>1</v>
      </c>
    </row>
    <row r="5690" spans="4:8" x14ac:dyDescent="0.35">
      <c r="D5690" s="146" t="e">
        <f>VLOOKUP(C5690,[0]!Data,2,)</f>
        <v>#N/A</v>
      </c>
      <c r="G5690" s="146">
        <f t="shared" si="188"/>
        <v>0</v>
      </c>
      <c r="H5690" s="147">
        <f t="shared" si="189"/>
        <v>1</v>
      </c>
    </row>
    <row r="5691" spans="4:8" x14ac:dyDescent="0.35">
      <c r="D5691" s="146" t="e">
        <f>VLOOKUP(C5691,[0]!Data,2,)</f>
        <v>#N/A</v>
      </c>
      <c r="G5691" s="146">
        <f t="shared" si="188"/>
        <v>0</v>
      </c>
      <c r="H5691" s="147">
        <f t="shared" si="189"/>
        <v>1</v>
      </c>
    </row>
    <row r="5692" spans="4:8" x14ac:dyDescent="0.35">
      <c r="D5692" s="146" t="e">
        <f>VLOOKUP(C5692,[0]!Data,2,)</f>
        <v>#N/A</v>
      </c>
      <c r="G5692" s="146">
        <f t="shared" si="188"/>
        <v>0</v>
      </c>
      <c r="H5692" s="147">
        <f t="shared" si="189"/>
        <v>1</v>
      </c>
    </row>
    <row r="5693" spans="4:8" x14ac:dyDescent="0.35">
      <c r="D5693" s="146" t="e">
        <f>VLOOKUP(C5693,[0]!Data,2,)</f>
        <v>#N/A</v>
      </c>
      <c r="G5693" s="146">
        <f t="shared" si="188"/>
        <v>0</v>
      </c>
      <c r="H5693" s="147">
        <f t="shared" si="189"/>
        <v>1</v>
      </c>
    </row>
    <row r="5694" spans="4:8" x14ac:dyDescent="0.35">
      <c r="D5694" s="146" t="e">
        <f>VLOOKUP(C5694,[0]!Data,2,)</f>
        <v>#N/A</v>
      </c>
      <c r="G5694" s="146">
        <f t="shared" si="188"/>
        <v>0</v>
      </c>
      <c r="H5694" s="147">
        <f t="shared" si="189"/>
        <v>1</v>
      </c>
    </row>
    <row r="5695" spans="4:8" x14ac:dyDescent="0.35">
      <c r="D5695" s="146" t="e">
        <f>VLOOKUP(C5695,[0]!Data,2,)</f>
        <v>#N/A</v>
      </c>
      <c r="G5695" s="146">
        <f t="shared" si="188"/>
        <v>0</v>
      </c>
      <c r="H5695" s="147">
        <f t="shared" si="189"/>
        <v>1</v>
      </c>
    </row>
    <row r="5696" spans="4:8" x14ac:dyDescent="0.35">
      <c r="D5696" s="146" t="e">
        <f>VLOOKUP(C5696,[0]!Data,2,)</f>
        <v>#N/A</v>
      </c>
      <c r="G5696" s="146">
        <f t="shared" si="188"/>
        <v>0</v>
      </c>
      <c r="H5696" s="147">
        <f t="shared" si="189"/>
        <v>1</v>
      </c>
    </row>
    <row r="5697" spans="4:8" x14ac:dyDescent="0.35">
      <c r="D5697" s="146" t="e">
        <f>VLOOKUP(C5697,[0]!Data,2,)</f>
        <v>#N/A</v>
      </c>
      <c r="G5697" s="146">
        <f t="shared" si="188"/>
        <v>0</v>
      </c>
      <c r="H5697" s="147">
        <f t="shared" si="189"/>
        <v>1</v>
      </c>
    </row>
    <row r="5698" spans="4:8" x14ac:dyDescent="0.35">
      <c r="D5698" s="146" t="e">
        <f>VLOOKUP(C5698,[0]!Data,2,)</f>
        <v>#N/A</v>
      </c>
      <c r="G5698" s="146">
        <f t="shared" si="188"/>
        <v>0</v>
      </c>
      <c r="H5698" s="147">
        <f t="shared" si="189"/>
        <v>1</v>
      </c>
    </row>
    <row r="5699" spans="4:8" x14ac:dyDescent="0.35">
      <c r="D5699" s="146" t="e">
        <f>VLOOKUP(C5699,[0]!Data,2,)</f>
        <v>#N/A</v>
      </c>
      <c r="G5699" s="146">
        <f t="shared" si="188"/>
        <v>0</v>
      </c>
      <c r="H5699" s="147">
        <f t="shared" si="189"/>
        <v>1</v>
      </c>
    </row>
    <row r="5700" spans="4:8" x14ac:dyDescent="0.35">
      <c r="D5700" s="146" t="e">
        <f>VLOOKUP(C5700,[0]!Data,2,)</f>
        <v>#N/A</v>
      </c>
      <c r="G5700" s="146">
        <f t="shared" si="188"/>
        <v>0</v>
      </c>
      <c r="H5700" s="147">
        <f t="shared" si="189"/>
        <v>1</v>
      </c>
    </row>
    <row r="5701" spans="4:8" x14ac:dyDescent="0.35">
      <c r="D5701" s="146" t="e">
        <f>VLOOKUP(C5701,[0]!Data,2,)</f>
        <v>#N/A</v>
      </c>
      <c r="G5701" s="146">
        <f t="shared" si="188"/>
        <v>0</v>
      </c>
      <c r="H5701" s="147">
        <f t="shared" si="189"/>
        <v>1</v>
      </c>
    </row>
    <row r="5702" spans="4:8" x14ac:dyDescent="0.35">
      <c r="D5702" s="146" t="e">
        <f>VLOOKUP(C5702,[0]!Data,2,)</f>
        <v>#N/A</v>
      </c>
      <c r="G5702" s="146">
        <f t="shared" si="188"/>
        <v>0</v>
      </c>
      <c r="H5702" s="147">
        <f t="shared" si="189"/>
        <v>1</v>
      </c>
    </row>
    <row r="5703" spans="4:8" x14ac:dyDescent="0.35">
      <c r="D5703" s="146" t="e">
        <f>VLOOKUP(C5703,[0]!Data,2,)</f>
        <v>#N/A</v>
      </c>
      <c r="G5703" s="146">
        <f t="shared" si="188"/>
        <v>0</v>
      </c>
      <c r="H5703" s="147">
        <f t="shared" si="189"/>
        <v>1</v>
      </c>
    </row>
    <row r="5704" spans="4:8" x14ac:dyDescent="0.35">
      <c r="D5704" s="146" t="e">
        <f>VLOOKUP(C5704,[0]!Data,2,)</f>
        <v>#N/A</v>
      </c>
      <c r="G5704" s="146">
        <f t="shared" si="188"/>
        <v>0</v>
      </c>
      <c r="H5704" s="147">
        <f t="shared" si="189"/>
        <v>1</v>
      </c>
    </row>
    <row r="5705" spans="4:8" x14ac:dyDescent="0.35">
      <c r="D5705" s="146" t="e">
        <f>VLOOKUP(C5705,[0]!Data,2,)</f>
        <v>#N/A</v>
      </c>
      <c r="G5705" s="146">
        <f t="shared" si="188"/>
        <v>0</v>
      </c>
      <c r="H5705" s="147">
        <f t="shared" si="189"/>
        <v>1</v>
      </c>
    </row>
    <row r="5706" spans="4:8" x14ac:dyDescent="0.35">
      <c r="D5706" s="146" t="e">
        <f>VLOOKUP(C5706,[0]!Data,2,)</f>
        <v>#N/A</v>
      </c>
      <c r="G5706" s="146">
        <f t="shared" si="188"/>
        <v>0</v>
      </c>
      <c r="H5706" s="147">
        <f t="shared" si="189"/>
        <v>1</v>
      </c>
    </row>
    <row r="5707" spans="4:8" x14ac:dyDescent="0.35">
      <c r="D5707" s="146" t="e">
        <f>VLOOKUP(C5707,[0]!Data,2,)</f>
        <v>#N/A</v>
      </c>
      <c r="G5707" s="146">
        <f t="shared" si="188"/>
        <v>0</v>
      </c>
      <c r="H5707" s="147">
        <f t="shared" si="189"/>
        <v>1</v>
      </c>
    </row>
    <row r="5708" spans="4:8" x14ac:dyDescent="0.35">
      <c r="D5708" s="146" t="e">
        <f>VLOOKUP(C5708,[0]!Data,2,)</f>
        <v>#N/A</v>
      </c>
      <c r="G5708" s="146">
        <f t="shared" si="188"/>
        <v>0</v>
      </c>
      <c r="H5708" s="147">
        <f t="shared" si="189"/>
        <v>1</v>
      </c>
    </row>
    <row r="5709" spans="4:8" x14ac:dyDescent="0.35">
      <c r="D5709" s="146" t="e">
        <f>VLOOKUP(C5709,[0]!Data,2,)</f>
        <v>#N/A</v>
      </c>
      <c r="G5709" s="146">
        <f t="shared" si="188"/>
        <v>0</v>
      </c>
      <c r="H5709" s="147">
        <f t="shared" si="189"/>
        <v>1</v>
      </c>
    </row>
    <row r="5710" spans="4:8" x14ac:dyDescent="0.35">
      <c r="D5710" s="146" t="e">
        <f>VLOOKUP(C5710,[0]!Data,2,)</f>
        <v>#N/A</v>
      </c>
      <c r="G5710" s="146">
        <f t="shared" si="188"/>
        <v>0</v>
      </c>
      <c r="H5710" s="147">
        <f t="shared" si="189"/>
        <v>1</v>
      </c>
    </row>
    <row r="5711" spans="4:8" x14ac:dyDescent="0.35">
      <c r="D5711" s="146" t="e">
        <f>VLOOKUP(C5711,[0]!Data,2,)</f>
        <v>#N/A</v>
      </c>
      <c r="G5711" s="146">
        <f t="shared" si="188"/>
        <v>0</v>
      </c>
      <c r="H5711" s="147">
        <f t="shared" si="189"/>
        <v>1</v>
      </c>
    </row>
    <row r="5712" spans="4:8" x14ac:dyDescent="0.35">
      <c r="D5712" s="146" t="e">
        <f>VLOOKUP(C5712,[0]!Data,2,)</f>
        <v>#N/A</v>
      </c>
      <c r="G5712" s="146">
        <f t="shared" si="188"/>
        <v>0</v>
      </c>
      <c r="H5712" s="147">
        <f t="shared" si="189"/>
        <v>1</v>
      </c>
    </row>
    <row r="5713" spans="4:8" x14ac:dyDescent="0.35">
      <c r="D5713" s="146" t="e">
        <f>VLOOKUP(C5713,[0]!Data,2,)</f>
        <v>#N/A</v>
      </c>
      <c r="G5713" s="146">
        <f t="shared" si="188"/>
        <v>0</v>
      </c>
      <c r="H5713" s="147">
        <f t="shared" si="189"/>
        <v>1</v>
      </c>
    </row>
    <row r="5714" spans="4:8" x14ac:dyDescent="0.35">
      <c r="D5714" s="146" t="e">
        <f>VLOOKUP(C5714,[0]!Data,2,)</f>
        <v>#N/A</v>
      </c>
      <c r="G5714" s="146">
        <f t="shared" si="188"/>
        <v>0</v>
      </c>
      <c r="H5714" s="147">
        <f t="shared" si="189"/>
        <v>1</v>
      </c>
    </row>
    <row r="5715" spans="4:8" x14ac:dyDescent="0.35">
      <c r="D5715" s="146" t="e">
        <f>VLOOKUP(C5715,[0]!Data,2,)</f>
        <v>#N/A</v>
      </c>
      <c r="G5715" s="146">
        <f t="shared" si="188"/>
        <v>0</v>
      </c>
      <c r="H5715" s="147">
        <f t="shared" si="189"/>
        <v>1</v>
      </c>
    </row>
    <row r="5716" spans="4:8" x14ac:dyDescent="0.35">
      <c r="D5716" s="146" t="e">
        <f>VLOOKUP(C5716,[0]!Data,2,)</f>
        <v>#N/A</v>
      </c>
      <c r="G5716" s="146">
        <f t="shared" si="188"/>
        <v>0</v>
      </c>
      <c r="H5716" s="147">
        <f t="shared" si="189"/>
        <v>1</v>
      </c>
    </row>
    <row r="5717" spans="4:8" x14ac:dyDescent="0.35">
      <c r="D5717" s="146" t="e">
        <f>VLOOKUP(C5717,[0]!Data,2,)</f>
        <v>#N/A</v>
      </c>
      <c r="G5717" s="146">
        <f t="shared" si="188"/>
        <v>0</v>
      </c>
      <c r="H5717" s="147">
        <f t="shared" si="189"/>
        <v>1</v>
      </c>
    </row>
    <row r="5718" spans="4:8" x14ac:dyDescent="0.35">
      <c r="D5718" s="146" t="e">
        <f>VLOOKUP(C5718,[0]!Data,2,)</f>
        <v>#N/A</v>
      </c>
      <c r="G5718" s="146">
        <f t="shared" si="188"/>
        <v>0</v>
      </c>
      <c r="H5718" s="147">
        <f t="shared" si="189"/>
        <v>1</v>
      </c>
    </row>
    <row r="5719" spans="4:8" x14ac:dyDescent="0.35">
      <c r="D5719" s="146" t="e">
        <f>VLOOKUP(C5719,[0]!Data,2,)</f>
        <v>#N/A</v>
      </c>
      <c r="G5719" s="146">
        <f t="shared" si="188"/>
        <v>0</v>
      </c>
      <c r="H5719" s="147">
        <f t="shared" si="189"/>
        <v>1</v>
      </c>
    </row>
    <row r="5720" spans="4:8" x14ac:dyDescent="0.35">
      <c r="D5720" s="146" t="e">
        <f>VLOOKUP(C5720,[0]!Data,2,)</f>
        <v>#N/A</v>
      </c>
      <c r="G5720" s="146">
        <f t="shared" si="188"/>
        <v>0</v>
      </c>
      <c r="H5720" s="147">
        <f t="shared" si="189"/>
        <v>1</v>
      </c>
    </row>
    <row r="5721" spans="4:8" x14ac:dyDescent="0.35">
      <c r="D5721" s="146" t="e">
        <f>VLOOKUP(C5721,[0]!Data,2,)</f>
        <v>#N/A</v>
      </c>
      <c r="G5721" s="146">
        <f t="shared" si="188"/>
        <v>0</v>
      </c>
      <c r="H5721" s="147">
        <f t="shared" si="189"/>
        <v>1</v>
      </c>
    </row>
    <row r="5722" spans="4:8" x14ac:dyDescent="0.35">
      <c r="D5722" s="146" t="e">
        <f>VLOOKUP(C5722,[0]!Data,2,)</f>
        <v>#N/A</v>
      </c>
      <c r="G5722" s="146">
        <f t="shared" si="188"/>
        <v>0</v>
      </c>
      <c r="H5722" s="147">
        <f t="shared" si="189"/>
        <v>1</v>
      </c>
    </row>
    <row r="5723" spans="4:8" x14ac:dyDescent="0.35">
      <c r="D5723" s="146" t="e">
        <f>VLOOKUP(C5723,[0]!Data,2,)</f>
        <v>#N/A</v>
      </c>
      <c r="G5723" s="146">
        <f t="shared" si="188"/>
        <v>0</v>
      </c>
      <c r="H5723" s="147">
        <f t="shared" si="189"/>
        <v>1</v>
      </c>
    </row>
    <row r="5724" spans="4:8" x14ac:dyDescent="0.35">
      <c r="D5724" s="146" t="e">
        <f>VLOOKUP(C5724,[0]!Data,2,)</f>
        <v>#N/A</v>
      </c>
      <c r="G5724" s="146">
        <f t="shared" si="188"/>
        <v>0</v>
      </c>
      <c r="H5724" s="147">
        <f t="shared" si="189"/>
        <v>1</v>
      </c>
    </row>
    <row r="5725" spans="4:8" x14ac:dyDescent="0.35">
      <c r="D5725" s="146" t="e">
        <f>VLOOKUP(C5725,[0]!Data,2,)</f>
        <v>#N/A</v>
      </c>
      <c r="G5725" s="146">
        <f t="shared" si="188"/>
        <v>0</v>
      </c>
      <c r="H5725" s="147">
        <f t="shared" si="189"/>
        <v>1</v>
      </c>
    </row>
    <row r="5726" spans="4:8" x14ac:dyDescent="0.35">
      <c r="D5726" s="146" t="e">
        <f>VLOOKUP(C5726,[0]!Data,2,)</f>
        <v>#N/A</v>
      </c>
      <c r="G5726" s="146">
        <f t="shared" si="188"/>
        <v>0</v>
      </c>
      <c r="H5726" s="147">
        <f t="shared" si="189"/>
        <v>1</v>
      </c>
    </row>
    <row r="5727" spans="4:8" x14ac:dyDescent="0.35">
      <c r="D5727" s="146" t="e">
        <f>VLOOKUP(C5727,[0]!Data,2,)</f>
        <v>#N/A</v>
      </c>
      <c r="G5727" s="146">
        <f t="shared" si="188"/>
        <v>0</v>
      </c>
      <c r="H5727" s="147">
        <f t="shared" si="189"/>
        <v>1</v>
      </c>
    </row>
    <row r="5728" spans="4:8" x14ac:dyDescent="0.35">
      <c r="D5728" s="146" t="e">
        <f>VLOOKUP(C5728,[0]!Data,2,)</f>
        <v>#N/A</v>
      </c>
      <c r="G5728" s="146">
        <f t="shared" si="188"/>
        <v>0</v>
      </c>
      <c r="H5728" s="147">
        <f t="shared" si="189"/>
        <v>1</v>
      </c>
    </row>
    <row r="5729" spans="4:8" x14ac:dyDescent="0.35">
      <c r="D5729" s="146" t="e">
        <f>VLOOKUP(C5729,[0]!Data,2,)</f>
        <v>#N/A</v>
      </c>
      <c r="G5729" s="146">
        <f t="shared" si="188"/>
        <v>0</v>
      </c>
      <c r="H5729" s="147">
        <f t="shared" si="189"/>
        <v>1</v>
      </c>
    </row>
    <row r="5730" spans="4:8" x14ac:dyDescent="0.35">
      <c r="D5730" s="146" t="e">
        <f>VLOOKUP(C5730,[0]!Data,2,)</f>
        <v>#N/A</v>
      </c>
      <c r="G5730" s="146">
        <f t="shared" si="188"/>
        <v>0</v>
      </c>
      <c r="H5730" s="147">
        <f t="shared" si="189"/>
        <v>1</v>
      </c>
    </row>
    <row r="5731" spans="4:8" x14ac:dyDescent="0.35">
      <c r="D5731" s="146" t="e">
        <f>VLOOKUP(C5731,[0]!Data,2,)</f>
        <v>#N/A</v>
      </c>
      <c r="G5731" s="146">
        <f t="shared" si="188"/>
        <v>0</v>
      </c>
      <c r="H5731" s="147">
        <f t="shared" si="189"/>
        <v>1</v>
      </c>
    </row>
    <row r="5732" spans="4:8" x14ac:dyDescent="0.35">
      <c r="D5732" s="146" t="e">
        <f>VLOOKUP(C5732,[0]!Data,2,)</f>
        <v>#N/A</v>
      </c>
      <c r="G5732" s="146">
        <f t="shared" si="188"/>
        <v>0</v>
      </c>
      <c r="H5732" s="147">
        <f t="shared" si="189"/>
        <v>1</v>
      </c>
    </row>
    <row r="5733" spans="4:8" x14ac:dyDescent="0.35">
      <c r="D5733" s="146" t="e">
        <f>VLOOKUP(C5733,[0]!Data,2,)</f>
        <v>#N/A</v>
      </c>
      <c r="G5733" s="146">
        <f t="shared" si="188"/>
        <v>0</v>
      </c>
      <c r="H5733" s="147">
        <f t="shared" si="189"/>
        <v>1</v>
      </c>
    </row>
    <row r="5734" spans="4:8" x14ac:dyDescent="0.35">
      <c r="D5734" s="146" t="e">
        <f>VLOOKUP(C5734,[0]!Data,2,)</f>
        <v>#N/A</v>
      </c>
      <c r="G5734" s="146">
        <f t="shared" si="188"/>
        <v>0</v>
      </c>
      <c r="H5734" s="147">
        <f t="shared" si="189"/>
        <v>1</v>
      </c>
    </row>
    <row r="5735" spans="4:8" x14ac:dyDescent="0.35">
      <c r="D5735" s="146" t="e">
        <f>VLOOKUP(C5735,[0]!Data,2,)</f>
        <v>#N/A</v>
      </c>
      <c r="G5735" s="146">
        <f t="shared" si="188"/>
        <v>0</v>
      </c>
      <c r="H5735" s="147">
        <f t="shared" si="189"/>
        <v>1</v>
      </c>
    </row>
    <row r="5736" spans="4:8" x14ac:dyDescent="0.35">
      <c r="D5736" s="146" t="e">
        <f>VLOOKUP(C5736,[0]!Data,2,)</f>
        <v>#N/A</v>
      </c>
      <c r="G5736" s="146">
        <f t="shared" si="188"/>
        <v>0</v>
      </c>
      <c r="H5736" s="147">
        <f t="shared" si="189"/>
        <v>1</v>
      </c>
    </row>
    <row r="5737" spans="4:8" x14ac:dyDescent="0.35">
      <c r="D5737" s="146" t="e">
        <f>VLOOKUP(C5737,[0]!Data,2,)</f>
        <v>#N/A</v>
      </c>
      <c r="G5737" s="146">
        <f t="shared" si="188"/>
        <v>0</v>
      </c>
      <c r="H5737" s="147">
        <f t="shared" si="189"/>
        <v>1</v>
      </c>
    </row>
    <row r="5738" spans="4:8" x14ac:dyDescent="0.35">
      <c r="D5738" s="146" t="e">
        <f>VLOOKUP(C5738,[0]!Data,2,)</f>
        <v>#N/A</v>
      </c>
      <c r="G5738" s="146">
        <f t="shared" si="188"/>
        <v>0</v>
      </c>
      <c r="H5738" s="147">
        <f t="shared" si="189"/>
        <v>1</v>
      </c>
    </row>
    <row r="5739" spans="4:8" x14ac:dyDescent="0.35">
      <c r="D5739" s="146" t="e">
        <f>VLOOKUP(C5739,[0]!Data,2,)</f>
        <v>#N/A</v>
      </c>
      <c r="G5739" s="146">
        <f t="shared" si="188"/>
        <v>0</v>
      </c>
      <c r="H5739" s="147">
        <f t="shared" si="189"/>
        <v>1</v>
      </c>
    </row>
    <row r="5740" spans="4:8" x14ac:dyDescent="0.35">
      <c r="D5740" s="146" t="e">
        <f>VLOOKUP(C5740,[0]!Data,2,)</f>
        <v>#N/A</v>
      </c>
      <c r="G5740" s="146">
        <f t="shared" si="188"/>
        <v>0</v>
      </c>
      <c r="H5740" s="147">
        <f t="shared" si="189"/>
        <v>1</v>
      </c>
    </row>
    <row r="5741" spans="4:8" x14ac:dyDescent="0.35">
      <c r="D5741" s="146" t="e">
        <f>VLOOKUP(C5741,[0]!Data,2,)</f>
        <v>#N/A</v>
      </c>
      <c r="G5741" s="146">
        <f t="shared" si="188"/>
        <v>0</v>
      </c>
      <c r="H5741" s="147">
        <f t="shared" si="189"/>
        <v>1</v>
      </c>
    </row>
    <row r="5742" spans="4:8" x14ac:dyDescent="0.35">
      <c r="D5742" s="146" t="e">
        <f>VLOOKUP(C5742,[0]!Data,2,)</f>
        <v>#N/A</v>
      </c>
      <c r="G5742" s="146">
        <f t="shared" si="188"/>
        <v>0</v>
      </c>
      <c r="H5742" s="147">
        <f t="shared" si="189"/>
        <v>1</v>
      </c>
    </row>
    <row r="5743" spans="4:8" x14ac:dyDescent="0.35">
      <c r="D5743" s="146" t="e">
        <f>VLOOKUP(C5743,[0]!Data,2,)</f>
        <v>#N/A</v>
      </c>
      <c r="G5743" s="146">
        <f t="shared" si="188"/>
        <v>0</v>
      </c>
      <c r="H5743" s="147">
        <f t="shared" si="189"/>
        <v>1</v>
      </c>
    </row>
    <row r="5744" spans="4:8" x14ac:dyDescent="0.35">
      <c r="D5744" s="146" t="e">
        <f>VLOOKUP(C5744,[0]!Data,2,)</f>
        <v>#N/A</v>
      </c>
      <c r="G5744" s="146">
        <f t="shared" si="188"/>
        <v>0</v>
      </c>
      <c r="H5744" s="147">
        <f t="shared" si="189"/>
        <v>1</v>
      </c>
    </row>
    <row r="5745" spans="4:8" x14ac:dyDescent="0.35">
      <c r="D5745" s="146" t="e">
        <f>VLOOKUP(C5745,[0]!Data,2,)</f>
        <v>#N/A</v>
      </c>
      <c r="G5745" s="146">
        <f t="shared" si="188"/>
        <v>0</v>
      </c>
      <c r="H5745" s="147">
        <f t="shared" si="189"/>
        <v>1</v>
      </c>
    </row>
    <row r="5746" spans="4:8" x14ac:dyDescent="0.35">
      <c r="D5746" s="146" t="e">
        <f>VLOOKUP(C5746,[0]!Data,2,)</f>
        <v>#N/A</v>
      </c>
      <c r="G5746" s="146">
        <f t="shared" si="188"/>
        <v>0</v>
      </c>
      <c r="H5746" s="147">
        <f t="shared" si="189"/>
        <v>1</v>
      </c>
    </row>
    <row r="5747" spans="4:8" x14ac:dyDescent="0.35">
      <c r="D5747" s="146" t="e">
        <f>VLOOKUP(C5747,[0]!Data,2,)</f>
        <v>#N/A</v>
      </c>
      <c r="G5747" s="146">
        <f t="shared" ref="G5747:G5810" si="190">IF(F5747="Y",1,0)</f>
        <v>0</v>
      </c>
      <c r="H5747" s="147">
        <f t="shared" ref="H5747:H5810" si="191">IF(F5747="Y,N",1,1)</f>
        <v>1</v>
      </c>
    </row>
    <row r="5748" spans="4:8" x14ac:dyDescent="0.35">
      <c r="D5748" s="146" t="e">
        <f>VLOOKUP(C5748,[0]!Data,2,)</f>
        <v>#N/A</v>
      </c>
      <c r="G5748" s="146">
        <f t="shared" si="190"/>
        <v>0</v>
      </c>
      <c r="H5748" s="147">
        <f t="shared" si="191"/>
        <v>1</v>
      </c>
    </row>
    <row r="5749" spans="4:8" x14ac:dyDescent="0.35">
      <c r="D5749" s="146" t="e">
        <f>VLOOKUP(C5749,[0]!Data,2,)</f>
        <v>#N/A</v>
      </c>
      <c r="G5749" s="146">
        <f t="shared" si="190"/>
        <v>0</v>
      </c>
      <c r="H5749" s="147">
        <f t="shared" si="191"/>
        <v>1</v>
      </c>
    </row>
    <row r="5750" spans="4:8" x14ac:dyDescent="0.35">
      <c r="D5750" s="146" t="e">
        <f>VLOOKUP(C5750,[0]!Data,2,)</f>
        <v>#N/A</v>
      </c>
      <c r="G5750" s="146">
        <f t="shared" si="190"/>
        <v>0</v>
      </c>
      <c r="H5750" s="147">
        <f t="shared" si="191"/>
        <v>1</v>
      </c>
    </row>
    <row r="5751" spans="4:8" x14ac:dyDescent="0.35">
      <c r="D5751" s="146" t="e">
        <f>VLOOKUP(C5751,[0]!Data,2,)</f>
        <v>#N/A</v>
      </c>
      <c r="G5751" s="146">
        <f t="shared" si="190"/>
        <v>0</v>
      </c>
      <c r="H5751" s="147">
        <f t="shared" si="191"/>
        <v>1</v>
      </c>
    </row>
    <row r="5752" spans="4:8" x14ac:dyDescent="0.35">
      <c r="D5752" s="146" t="e">
        <f>VLOOKUP(C5752,[0]!Data,2,)</f>
        <v>#N/A</v>
      </c>
      <c r="G5752" s="146">
        <f t="shared" si="190"/>
        <v>0</v>
      </c>
      <c r="H5752" s="147">
        <f t="shared" si="191"/>
        <v>1</v>
      </c>
    </row>
    <row r="5753" spans="4:8" x14ac:dyDescent="0.35">
      <c r="D5753" s="146" t="e">
        <f>VLOOKUP(C5753,[0]!Data,2,)</f>
        <v>#N/A</v>
      </c>
      <c r="G5753" s="146">
        <f t="shared" si="190"/>
        <v>0</v>
      </c>
      <c r="H5753" s="147">
        <f t="shared" si="191"/>
        <v>1</v>
      </c>
    </row>
    <row r="5754" spans="4:8" x14ac:dyDescent="0.35">
      <c r="D5754" s="146" t="e">
        <f>VLOOKUP(C5754,[0]!Data,2,)</f>
        <v>#N/A</v>
      </c>
      <c r="G5754" s="146">
        <f t="shared" si="190"/>
        <v>0</v>
      </c>
      <c r="H5754" s="147">
        <f t="shared" si="191"/>
        <v>1</v>
      </c>
    </row>
    <row r="5755" spans="4:8" x14ac:dyDescent="0.35">
      <c r="D5755" s="146" t="e">
        <f>VLOOKUP(C5755,[0]!Data,2,)</f>
        <v>#N/A</v>
      </c>
      <c r="G5755" s="146">
        <f t="shared" si="190"/>
        <v>0</v>
      </c>
      <c r="H5755" s="147">
        <f t="shared" si="191"/>
        <v>1</v>
      </c>
    </row>
    <row r="5756" spans="4:8" x14ac:dyDescent="0.35">
      <c r="D5756" s="146" t="e">
        <f>VLOOKUP(C5756,[0]!Data,2,)</f>
        <v>#N/A</v>
      </c>
      <c r="G5756" s="146">
        <f t="shared" si="190"/>
        <v>0</v>
      </c>
      <c r="H5756" s="147">
        <f t="shared" si="191"/>
        <v>1</v>
      </c>
    </row>
    <row r="5757" spans="4:8" x14ac:dyDescent="0.35">
      <c r="D5757" s="146" t="e">
        <f>VLOOKUP(C5757,[0]!Data,2,)</f>
        <v>#N/A</v>
      </c>
      <c r="G5757" s="146">
        <f t="shared" si="190"/>
        <v>0</v>
      </c>
      <c r="H5757" s="147">
        <f t="shared" si="191"/>
        <v>1</v>
      </c>
    </row>
    <row r="5758" spans="4:8" x14ac:dyDescent="0.35">
      <c r="D5758" s="146" t="e">
        <f>VLOOKUP(C5758,[0]!Data,2,)</f>
        <v>#N/A</v>
      </c>
      <c r="G5758" s="146">
        <f t="shared" si="190"/>
        <v>0</v>
      </c>
      <c r="H5758" s="147">
        <f t="shared" si="191"/>
        <v>1</v>
      </c>
    </row>
    <row r="5759" spans="4:8" x14ac:dyDescent="0.35">
      <c r="D5759" s="146" t="e">
        <f>VLOOKUP(C5759,[0]!Data,2,)</f>
        <v>#N/A</v>
      </c>
      <c r="G5759" s="146">
        <f t="shared" si="190"/>
        <v>0</v>
      </c>
      <c r="H5759" s="147">
        <f t="shared" si="191"/>
        <v>1</v>
      </c>
    </row>
    <row r="5760" spans="4:8" x14ac:dyDescent="0.35">
      <c r="D5760" s="146" t="e">
        <f>VLOOKUP(C5760,[0]!Data,2,)</f>
        <v>#N/A</v>
      </c>
      <c r="G5760" s="146">
        <f t="shared" si="190"/>
        <v>0</v>
      </c>
      <c r="H5760" s="147">
        <f t="shared" si="191"/>
        <v>1</v>
      </c>
    </row>
    <row r="5761" spans="4:8" x14ac:dyDescent="0.35">
      <c r="D5761" s="146" t="e">
        <f>VLOOKUP(C5761,[0]!Data,2,)</f>
        <v>#N/A</v>
      </c>
      <c r="G5761" s="146">
        <f t="shared" si="190"/>
        <v>0</v>
      </c>
      <c r="H5761" s="147">
        <f t="shared" si="191"/>
        <v>1</v>
      </c>
    </row>
    <row r="5762" spans="4:8" x14ac:dyDescent="0.35">
      <c r="D5762" s="146" t="e">
        <f>VLOOKUP(C5762,[0]!Data,2,)</f>
        <v>#N/A</v>
      </c>
      <c r="G5762" s="146">
        <f t="shared" si="190"/>
        <v>0</v>
      </c>
      <c r="H5762" s="147">
        <f t="shared" si="191"/>
        <v>1</v>
      </c>
    </row>
    <row r="5763" spans="4:8" x14ac:dyDescent="0.35">
      <c r="D5763" s="146" t="e">
        <f>VLOOKUP(C5763,[0]!Data,2,)</f>
        <v>#N/A</v>
      </c>
      <c r="G5763" s="146">
        <f t="shared" si="190"/>
        <v>0</v>
      </c>
      <c r="H5763" s="147">
        <f t="shared" si="191"/>
        <v>1</v>
      </c>
    </row>
    <row r="5764" spans="4:8" x14ac:dyDescent="0.35">
      <c r="D5764" s="146" t="e">
        <f>VLOOKUP(C5764,[0]!Data,2,)</f>
        <v>#N/A</v>
      </c>
      <c r="G5764" s="146">
        <f t="shared" si="190"/>
        <v>0</v>
      </c>
      <c r="H5764" s="147">
        <f t="shared" si="191"/>
        <v>1</v>
      </c>
    </row>
    <row r="5765" spans="4:8" x14ac:dyDescent="0.35">
      <c r="D5765" s="146" t="e">
        <f>VLOOKUP(C5765,[0]!Data,2,)</f>
        <v>#N/A</v>
      </c>
      <c r="G5765" s="146">
        <f t="shared" si="190"/>
        <v>0</v>
      </c>
      <c r="H5765" s="147">
        <f t="shared" si="191"/>
        <v>1</v>
      </c>
    </row>
    <row r="5766" spans="4:8" x14ac:dyDescent="0.35">
      <c r="D5766" s="146" t="e">
        <f>VLOOKUP(C5766,[0]!Data,2,)</f>
        <v>#N/A</v>
      </c>
      <c r="G5766" s="146">
        <f t="shared" si="190"/>
        <v>0</v>
      </c>
      <c r="H5766" s="147">
        <f t="shared" si="191"/>
        <v>1</v>
      </c>
    </row>
    <row r="5767" spans="4:8" x14ac:dyDescent="0.35">
      <c r="D5767" s="146" t="e">
        <f>VLOOKUP(C5767,[0]!Data,2,)</f>
        <v>#N/A</v>
      </c>
      <c r="G5767" s="146">
        <f t="shared" si="190"/>
        <v>0</v>
      </c>
      <c r="H5767" s="147">
        <f t="shared" si="191"/>
        <v>1</v>
      </c>
    </row>
    <row r="5768" spans="4:8" x14ac:dyDescent="0.35">
      <c r="D5768" s="146" t="e">
        <f>VLOOKUP(C5768,[0]!Data,2,)</f>
        <v>#N/A</v>
      </c>
      <c r="G5768" s="146">
        <f t="shared" si="190"/>
        <v>0</v>
      </c>
      <c r="H5768" s="147">
        <f t="shared" si="191"/>
        <v>1</v>
      </c>
    </row>
    <row r="5769" spans="4:8" x14ac:dyDescent="0.35">
      <c r="D5769" s="146" t="e">
        <f>VLOOKUP(C5769,[0]!Data,2,)</f>
        <v>#N/A</v>
      </c>
      <c r="G5769" s="146">
        <f t="shared" si="190"/>
        <v>0</v>
      </c>
      <c r="H5769" s="147">
        <f t="shared" si="191"/>
        <v>1</v>
      </c>
    </row>
    <row r="5770" spans="4:8" x14ac:dyDescent="0.35">
      <c r="D5770" s="146" t="e">
        <f>VLOOKUP(C5770,[0]!Data,2,)</f>
        <v>#N/A</v>
      </c>
      <c r="G5770" s="146">
        <f t="shared" si="190"/>
        <v>0</v>
      </c>
      <c r="H5770" s="147">
        <f t="shared" si="191"/>
        <v>1</v>
      </c>
    </row>
    <row r="5771" spans="4:8" x14ac:dyDescent="0.35">
      <c r="D5771" s="146" t="e">
        <f>VLOOKUP(C5771,[0]!Data,2,)</f>
        <v>#N/A</v>
      </c>
      <c r="G5771" s="146">
        <f t="shared" si="190"/>
        <v>0</v>
      </c>
      <c r="H5771" s="147">
        <f t="shared" si="191"/>
        <v>1</v>
      </c>
    </row>
    <row r="5772" spans="4:8" x14ac:dyDescent="0.35">
      <c r="D5772" s="146" t="e">
        <f>VLOOKUP(C5772,[0]!Data,2,)</f>
        <v>#N/A</v>
      </c>
      <c r="G5772" s="146">
        <f t="shared" si="190"/>
        <v>0</v>
      </c>
      <c r="H5772" s="147">
        <f t="shared" si="191"/>
        <v>1</v>
      </c>
    </row>
    <row r="5773" spans="4:8" x14ac:dyDescent="0.35">
      <c r="D5773" s="146" t="e">
        <f>VLOOKUP(C5773,[0]!Data,2,)</f>
        <v>#N/A</v>
      </c>
      <c r="G5773" s="146">
        <f t="shared" si="190"/>
        <v>0</v>
      </c>
      <c r="H5773" s="147">
        <f t="shared" si="191"/>
        <v>1</v>
      </c>
    </row>
    <row r="5774" spans="4:8" x14ac:dyDescent="0.35">
      <c r="D5774" s="146" t="e">
        <f>VLOOKUP(C5774,[0]!Data,2,)</f>
        <v>#N/A</v>
      </c>
      <c r="G5774" s="146">
        <f t="shared" si="190"/>
        <v>0</v>
      </c>
      <c r="H5774" s="147">
        <f t="shared" si="191"/>
        <v>1</v>
      </c>
    </row>
    <row r="5775" spans="4:8" x14ac:dyDescent="0.35">
      <c r="D5775" s="146" t="e">
        <f>VLOOKUP(C5775,[0]!Data,2,)</f>
        <v>#N/A</v>
      </c>
      <c r="G5775" s="146">
        <f t="shared" si="190"/>
        <v>0</v>
      </c>
      <c r="H5775" s="147">
        <f t="shared" si="191"/>
        <v>1</v>
      </c>
    </row>
    <row r="5776" spans="4:8" x14ac:dyDescent="0.35">
      <c r="D5776" s="146" t="e">
        <f>VLOOKUP(C5776,[0]!Data,2,)</f>
        <v>#N/A</v>
      </c>
      <c r="G5776" s="146">
        <f t="shared" si="190"/>
        <v>0</v>
      </c>
      <c r="H5776" s="147">
        <f t="shared" si="191"/>
        <v>1</v>
      </c>
    </row>
    <row r="5777" spans="4:8" x14ac:dyDescent="0.35">
      <c r="D5777" s="146" t="e">
        <f>VLOOKUP(C5777,[0]!Data,2,)</f>
        <v>#N/A</v>
      </c>
      <c r="G5777" s="146">
        <f t="shared" si="190"/>
        <v>0</v>
      </c>
      <c r="H5777" s="147">
        <f t="shared" si="191"/>
        <v>1</v>
      </c>
    </row>
    <row r="5778" spans="4:8" x14ac:dyDescent="0.35">
      <c r="D5778" s="146" t="e">
        <f>VLOOKUP(C5778,[0]!Data,2,)</f>
        <v>#N/A</v>
      </c>
      <c r="G5778" s="146">
        <f t="shared" si="190"/>
        <v>0</v>
      </c>
      <c r="H5778" s="147">
        <f t="shared" si="191"/>
        <v>1</v>
      </c>
    </row>
    <row r="5779" spans="4:8" x14ac:dyDescent="0.35">
      <c r="D5779" s="146" t="e">
        <f>VLOOKUP(C5779,[0]!Data,2,)</f>
        <v>#N/A</v>
      </c>
      <c r="G5779" s="146">
        <f t="shared" si="190"/>
        <v>0</v>
      </c>
      <c r="H5779" s="147">
        <f t="shared" si="191"/>
        <v>1</v>
      </c>
    </row>
    <row r="5780" spans="4:8" x14ac:dyDescent="0.35">
      <c r="D5780" s="146" t="e">
        <f>VLOOKUP(C5780,[0]!Data,2,)</f>
        <v>#N/A</v>
      </c>
      <c r="G5780" s="146">
        <f t="shared" si="190"/>
        <v>0</v>
      </c>
      <c r="H5780" s="147">
        <f t="shared" si="191"/>
        <v>1</v>
      </c>
    </row>
    <row r="5781" spans="4:8" x14ac:dyDescent="0.35">
      <c r="D5781" s="146" t="e">
        <f>VLOOKUP(C5781,[0]!Data,2,)</f>
        <v>#N/A</v>
      </c>
      <c r="G5781" s="146">
        <f t="shared" si="190"/>
        <v>0</v>
      </c>
      <c r="H5781" s="147">
        <f t="shared" si="191"/>
        <v>1</v>
      </c>
    </row>
    <row r="5782" spans="4:8" x14ac:dyDescent="0.35">
      <c r="D5782" s="146" t="e">
        <f>VLOOKUP(C5782,[0]!Data,2,)</f>
        <v>#N/A</v>
      </c>
      <c r="G5782" s="146">
        <f t="shared" si="190"/>
        <v>0</v>
      </c>
      <c r="H5782" s="147">
        <f t="shared" si="191"/>
        <v>1</v>
      </c>
    </row>
    <row r="5783" spans="4:8" x14ac:dyDescent="0.35">
      <c r="D5783" s="146" t="e">
        <f>VLOOKUP(C5783,[0]!Data,2,)</f>
        <v>#N/A</v>
      </c>
      <c r="G5783" s="146">
        <f t="shared" si="190"/>
        <v>0</v>
      </c>
      <c r="H5783" s="147">
        <f t="shared" si="191"/>
        <v>1</v>
      </c>
    </row>
    <row r="5784" spans="4:8" x14ac:dyDescent="0.35">
      <c r="D5784" s="146" t="e">
        <f>VLOOKUP(C5784,[0]!Data,2,)</f>
        <v>#N/A</v>
      </c>
      <c r="G5784" s="146">
        <f t="shared" si="190"/>
        <v>0</v>
      </c>
      <c r="H5784" s="147">
        <f t="shared" si="191"/>
        <v>1</v>
      </c>
    </row>
    <row r="5785" spans="4:8" x14ac:dyDescent="0.35">
      <c r="D5785" s="146" t="e">
        <f>VLOOKUP(C5785,[0]!Data,2,)</f>
        <v>#N/A</v>
      </c>
      <c r="G5785" s="146">
        <f t="shared" si="190"/>
        <v>0</v>
      </c>
      <c r="H5785" s="147">
        <f t="shared" si="191"/>
        <v>1</v>
      </c>
    </row>
    <row r="5786" spans="4:8" x14ac:dyDescent="0.35">
      <c r="D5786" s="146" t="e">
        <f>VLOOKUP(C5786,[0]!Data,2,)</f>
        <v>#N/A</v>
      </c>
      <c r="G5786" s="146">
        <f t="shared" si="190"/>
        <v>0</v>
      </c>
      <c r="H5786" s="147">
        <f t="shared" si="191"/>
        <v>1</v>
      </c>
    </row>
    <row r="5787" spans="4:8" x14ac:dyDescent="0.35">
      <c r="D5787" s="146" t="e">
        <f>VLOOKUP(C5787,[0]!Data,2,)</f>
        <v>#N/A</v>
      </c>
      <c r="G5787" s="146">
        <f t="shared" si="190"/>
        <v>0</v>
      </c>
      <c r="H5787" s="147">
        <f t="shared" si="191"/>
        <v>1</v>
      </c>
    </row>
    <row r="5788" spans="4:8" x14ac:dyDescent="0.35">
      <c r="D5788" s="146" t="e">
        <f>VLOOKUP(C5788,[0]!Data,2,)</f>
        <v>#N/A</v>
      </c>
      <c r="G5788" s="146">
        <f t="shared" si="190"/>
        <v>0</v>
      </c>
      <c r="H5788" s="147">
        <f t="shared" si="191"/>
        <v>1</v>
      </c>
    </row>
    <row r="5789" spans="4:8" x14ac:dyDescent="0.35">
      <c r="D5789" s="146" t="e">
        <f>VLOOKUP(C5789,[0]!Data,2,)</f>
        <v>#N/A</v>
      </c>
      <c r="G5789" s="146">
        <f t="shared" si="190"/>
        <v>0</v>
      </c>
      <c r="H5789" s="147">
        <f t="shared" si="191"/>
        <v>1</v>
      </c>
    </row>
    <row r="5790" spans="4:8" x14ac:dyDescent="0.35">
      <c r="D5790" s="146" t="e">
        <f>VLOOKUP(C5790,[0]!Data,2,)</f>
        <v>#N/A</v>
      </c>
      <c r="G5790" s="146">
        <f t="shared" si="190"/>
        <v>0</v>
      </c>
      <c r="H5790" s="147">
        <f t="shared" si="191"/>
        <v>1</v>
      </c>
    </row>
    <row r="5791" spans="4:8" x14ac:dyDescent="0.35">
      <c r="D5791" s="146" t="e">
        <f>VLOOKUP(C5791,[0]!Data,2,)</f>
        <v>#N/A</v>
      </c>
      <c r="G5791" s="146">
        <f t="shared" si="190"/>
        <v>0</v>
      </c>
      <c r="H5791" s="147">
        <f t="shared" si="191"/>
        <v>1</v>
      </c>
    </row>
    <row r="5792" spans="4:8" x14ac:dyDescent="0.35">
      <c r="D5792" s="146" t="e">
        <f>VLOOKUP(C5792,[0]!Data,2,)</f>
        <v>#N/A</v>
      </c>
      <c r="G5792" s="146">
        <f t="shared" si="190"/>
        <v>0</v>
      </c>
      <c r="H5792" s="147">
        <f t="shared" si="191"/>
        <v>1</v>
      </c>
    </row>
    <row r="5793" spans="4:8" x14ac:dyDescent="0.35">
      <c r="D5793" s="146" t="e">
        <f>VLOOKUP(C5793,[0]!Data,2,)</f>
        <v>#N/A</v>
      </c>
      <c r="G5793" s="146">
        <f t="shared" si="190"/>
        <v>0</v>
      </c>
      <c r="H5793" s="147">
        <f t="shared" si="191"/>
        <v>1</v>
      </c>
    </row>
    <row r="5794" spans="4:8" x14ac:dyDescent="0.35">
      <c r="D5794" s="146" t="e">
        <f>VLOOKUP(C5794,[0]!Data,2,)</f>
        <v>#N/A</v>
      </c>
      <c r="G5794" s="146">
        <f t="shared" si="190"/>
        <v>0</v>
      </c>
      <c r="H5794" s="147">
        <f t="shared" si="191"/>
        <v>1</v>
      </c>
    </row>
    <row r="5795" spans="4:8" x14ac:dyDescent="0.35">
      <c r="D5795" s="146" t="e">
        <f>VLOOKUP(C5795,[0]!Data,2,)</f>
        <v>#N/A</v>
      </c>
      <c r="G5795" s="146">
        <f t="shared" si="190"/>
        <v>0</v>
      </c>
      <c r="H5795" s="147">
        <f t="shared" si="191"/>
        <v>1</v>
      </c>
    </row>
    <row r="5796" spans="4:8" x14ac:dyDescent="0.35">
      <c r="D5796" s="146" t="e">
        <f>VLOOKUP(C5796,[0]!Data,2,)</f>
        <v>#N/A</v>
      </c>
      <c r="G5796" s="146">
        <f t="shared" si="190"/>
        <v>0</v>
      </c>
      <c r="H5796" s="147">
        <f t="shared" si="191"/>
        <v>1</v>
      </c>
    </row>
    <row r="5797" spans="4:8" x14ac:dyDescent="0.35">
      <c r="D5797" s="146" t="e">
        <f>VLOOKUP(C5797,[0]!Data,2,)</f>
        <v>#N/A</v>
      </c>
      <c r="G5797" s="146">
        <f t="shared" si="190"/>
        <v>0</v>
      </c>
      <c r="H5797" s="147">
        <f t="shared" si="191"/>
        <v>1</v>
      </c>
    </row>
    <row r="5798" spans="4:8" x14ac:dyDescent="0.35">
      <c r="D5798" s="146" t="e">
        <f>VLOOKUP(C5798,[0]!Data,2,)</f>
        <v>#N/A</v>
      </c>
      <c r="G5798" s="146">
        <f t="shared" si="190"/>
        <v>0</v>
      </c>
      <c r="H5798" s="147">
        <f t="shared" si="191"/>
        <v>1</v>
      </c>
    </row>
    <row r="5799" spans="4:8" x14ac:dyDescent="0.35">
      <c r="D5799" s="146" t="e">
        <f>VLOOKUP(C5799,[0]!Data,2,)</f>
        <v>#N/A</v>
      </c>
      <c r="G5799" s="146">
        <f t="shared" si="190"/>
        <v>0</v>
      </c>
      <c r="H5799" s="147">
        <f t="shared" si="191"/>
        <v>1</v>
      </c>
    </row>
    <row r="5800" spans="4:8" x14ac:dyDescent="0.35">
      <c r="D5800" s="146" t="e">
        <f>VLOOKUP(C5800,[0]!Data,2,)</f>
        <v>#N/A</v>
      </c>
      <c r="G5800" s="146">
        <f t="shared" si="190"/>
        <v>0</v>
      </c>
      <c r="H5800" s="147">
        <f t="shared" si="191"/>
        <v>1</v>
      </c>
    </row>
    <row r="5801" spans="4:8" x14ac:dyDescent="0.35">
      <c r="D5801" s="146" t="e">
        <f>VLOOKUP(C5801,[0]!Data,2,)</f>
        <v>#N/A</v>
      </c>
      <c r="G5801" s="146">
        <f t="shared" si="190"/>
        <v>0</v>
      </c>
      <c r="H5801" s="147">
        <f t="shared" si="191"/>
        <v>1</v>
      </c>
    </row>
    <row r="5802" spans="4:8" x14ac:dyDescent="0.35">
      <c r="D5802" s="146" t="e">
        <f>VLOOKUP(C5802,[0]!Data,2,)</f>
        <v>#N/A</v>
      </c>
      <c r="G5802" s="146">
        <f t="shared" si="190"/>
        <v>0</v>
      </c>
      <c r="H5802" s="147">
        <f t="shared" si="191"/>
        <v>1</v>
      </c>
    </row>
    <row r="5803" spans="4:8" x14ac:dyDescent="0.35">
      <c r="D5803" s="146" t="e">
        <f>VLOOKUP(C5803,[0]!Data,2,)</f>
        <v>#N/A</v>
      </c>
      <c r="G5803" s="146">
        <f t="shared" si="190"/>
        <v>0</v>
      </c>
      <c r="H5803" s="147">
        <f t="shared" si="191"/>
        <v>1</v>
      </c>
    </row>
    <row r="5804" spans="4:8" x14ac:dyDescent="0.35">
      <c r="D5804" s="146" t="e">
        <f>VLOOKUP(C5804,[0]!Data,2,)</f>
        <v>#N/A</v>
      </c>
      <c r="G5804" s="146">
        <f t="shared" si="190"/>
        <v>0</v>
      </c>
      <c r="H5804" s="147">
        <f t="shared" si="191"/>
        <v>1</v>
      </c>
    </row>
    <row r="5805" spans="4:8" x14ac:dyDescent="0.35">
      <c r="D5805" s="146" t="e">
        <f>VLOOKUP(C5805,[0]!Data,2,)</f>
        <v>#N/A</v>
      </c>
      <c r="G5805" s="146">
        <f t="shared" si="190"/>
        <v>0</v>
      </c>
      <c r="H5805" s="147">
        <f t="shared" si="191"/>
        <v>1</v>
      </c>
    </row>
    <row r="5806" spans="4:8" x14ac:dyDescent="0.35">
      <c r="D5806" s="146" t="e">
        <f>VLOOKUP(C5806,[0]!Data,2,)</f>
        <v>#N/A</v>
      </c>
      <c r="G5806" s="146">
        <f t="shared" si="190"/>
        <v>0</v>
      </c>
      <c r="H5806" s="147">
        <f t="shared" si="191"/>
        <v>1</v>
      </c>
    </row>
    <row r="5807" spans="4:8" x14ac:dyDescent="0.35">
      <c r="D5807" s="146" t="e">
        <f>VLOOKUP(C5807,[0]!Data,2,)</f>
        <v>#N/A</v>
      </c>
      <c r="G5807" s="146">
        <f t="shared" si="190"/>
        <v>0</v>
      </c>
      <c r="H5807" s="147">
        <f t="shared" si="191"/>
        <v>1</v>
      </c>
    </row>
    <row r="5808" spans="4:8" x14ac:dyDescent="0.35">
      <c r="D5808" s="146" t="e">
        <f>VLOOKUP(C5808,[0]!Data,2,)</f>
        <v>#N/A</v>
      </c>
      <c r="G5808" s="146">
        <f t="shared" si="190"/>
        <v>0</v>
      </c>
      <c r="H5808" s="147">
        <f t="shared" si="191"/>
        <v>1</v>
      </c>
    </row>
    <row r="5809" spans="4:8" x14ac:dyDescent="0.35">
      <c r="D5809" s="146" t="e">
        <f>VLOOKUP(C5809,[0]!Data,2,)</f>
        <v>#N/A</v>
      </c>
      <c r="G5809" s="146">
        <f t="shared" si="190"/>
        <v>0</v>
      </c>
      <c r="H5809" s="147">
        <f t="shared" si="191"/>
        <v>1</v>
      </c>
    </row>
    <row r="5810" spans="4:8" x14ac:dyDescent="0.35">
      <c r="D5810" s="146" t="e">
        <f>VLOOKUP(C5810,[0]!Data,2,)</f>
        <v>#N/A</v>
      </c>
      <c r="G5810" s="146">
        <f t="shared" si="190"/>
        <v>0</v>
      </c>
      <c r="H5810" s="147">
        <f t="shared" si="191"/>
        <v>1</v>
      </c>
    </row>
    <row r="5811" spans="4:8" x14ac:dyDescent="0.35">
      <c r="D5811" s="146" t="e">
        <f>VLOOKUP(C5811,[0]!Data,2,)</f>
        <v>#N/A</v>
      </c>
      <c r="G5811" s="146">
        <f t="shared" ref="G5811:G5874" si="192">IF(F5811="Y",1,0)</f>
        <v>0</v>
      </c>
      <c r="H5811" s="147">
        <f t="shared" ref="H5811:H5874" si="193">IF(F5811="Y,N",1,1)</f>
        <v>1</v>
      </c>
    </row>
    <row r="5812" spans="4:8" x14ac:dyDescent="0.35">
      <c r="D5812" s="146" t="e">
        <f>VLOOKUP(C5812,[0]!Data,2,)</f>
        <v>#N/A</v>
      </c>
      <c r="G5812" s="146">
        <f t="shared" si="192"/>
        <v>0</v>
      </c>
      <c r="H5812" s="147">
        <f t="shared" si="193"/>
        <v>1</v>
      </c>
    </row>
    <row r="5813" spans="4:8" x14ac:dyDescent="0.35">
      <c r="D5813" s="146" t="e">
        <f>VLOOKUP(C5813,[0]!Data,2,)</f>
        <v>#N/A</v>
      </c>
      <c r="G5813" s="146">
        <f t="shared" si="192"/>
        <v>0</v>
      </c>
      <c r="H5813" s="147">
        <f t="shared" si="193"/>
        <v>1</v>
      </c>
    </row>
    <row r="5814" spans="4:8" x14ac:dyDescent="0.35">
      <c r="D5814" s="146" t="e">
        <f>VLOOKUP(C5814,[0]!Data,2,)</f>
        <v>#N/A</v>
      </c>
      <c r="G5814" s="146">
        <f t="shared" si="192"/>
        <v>0</v>
      </c>
      <c r="H5814" s="147">
        <f t="shared" si="193"/>
        <v>1</v>
      </c>
    </row>
    <row r="5815" spans="4:8" x14ac:dyDescent="0.35">
      <c r="D5815" s="146" t="e">
        <f>VLOOKUP(C5815,[0]!Data,2,)</f>
        <v>#N/A</v>
      </c>
      <c r="G5815" s="146">
        <f t="shared" si="192"/>
        <v>0</v>
      </c>
      <c r="H5815" s="147">
        <f t="shared" si="193"/>
        <v>1</v>
      </c>
    </row>
    <row r="5816" spans="4:8" x14ac:dyDescent="0.35">
      <c r="D5816" s="146" t="e">
        <f>VLOOKUP(C5816,[0]!Data,2,)</f>
        <v>#N/A</v>
      </c>
      <c r="G5816" s="146">
        <f t="shared" si="192"/>
        <v>0</v>
      </c>
      <c r="H5816" s="147">
        <f t="shared" si="193"/>
        <v>1</v>
      </c>
    </row>
    <row r="5817" spans="4:8" x14ac:dyDescent="0.35">
      <c r="D5817" s="146" t="e">
        <f>VLOOKUP(C5817,[0]!Data,2,)</f>
        <v>#N/A</v>
      </c>
      <c r="G5817" s="146">
        <f t="shared" si="192"/>
        <v>0</v>
      </c>
      <c r="H5817" s="147">
        <f t="shared" si="193"/>
        <v>1</v>
      </c>
    </row>
    <row r="5818" spans="4:8" x14ac:dyDescent="0.35">
      <c r="D5818" s="146" t="e">
        <f>VLOOKUP(C5818,[0]!Data,2,)</f>
        <v>#N/A</v>
      </c>
      <c r="G5818" s="146">
        <f t="shared" si="192"/>
        <v>0</v>
      </c>
      <c r="H5818" s="147">
        <f t="shared" si="193"/>
        <v>1</v>
      </c>
    </row>
    <row r="5819" spans="4:8" x14ac:dyDescent="0.35">
      <c r="D5819" s="146" t="e">
        <f>VLOOKUP(C5819,[0]!Data,2,)</f>
        <v>#N/A</v>
      </c>
      <c r="G5819" s="146">
        <f t="shared" si="192"/>
        <v>0</v>
      </c>
      <c r="H5819" s="147">
        <f t="shared" si="193"/>
        <v>1</v>
      </c>
    </row>
    <row r="5820" spans="4:8" x14ac:dyDescent="0.35">
      <c r="D5820" s="146" t="e">
        <f>VLOOKUP(C5820,[0]!Data,2,)</f>
        <v>#N/A</v>
      </c>
      <c r="G5820" s="146">
        <f t="shared" si="192"/>
        <v>0</v>
      </c>
      <c r="H5820" s="147">
        <f t="shared" si="193"/>
        <v>1</v>
      </c>
    </row>
    <row r="5821" spans="4:8" x14ac:dyDescent="0.35">
      <c r="D5821" s="146" t="e">
        <f>VLOOKUP(C5821,[0]!Data,2,)</f>
        <v>#N/A</v>
      </c>
      <c r="G5821" s="146">
        <f t="shared" si="192"/>
        <v>0</v>
      </c>
      <c r="H5821" s="147">
        <f t="shared" si="193"/>
        <v>1</v>
      </c>
    </row>
    <row r="5822" spans="4:8" x14ac:dyDescent="0.35">
      <c r="D5822" s="146" t="e">
        <f>VLOOKUP(C5822,[0]!Data,2,)</f>
        <v>#N/A</v>
      </c>
      <c r="G5822" s="146">
        <f t="shared" si="192"/>
        <v>0</v>
      </c>
      <c r="H5822" s="147">
        <f t="shared" si="193"/>
        <v>1</v>
      </c>
    </row>
    <row r="5823" spans="4:8" x14ac:dyDescent="0.35">
      <c r="D5823" s="146" t="e">
        <f>VLOOKUP(C5823,[0]!Data,2,)</f>
        <v>#N/A</v>
      </c>
      <c r="G5823" s="146">
        <f t="shared" si="192"/>
        <v>0</v>
      </c>
      <c r="H5823" s="147">
        <f t="shared" si="193"/>
        <v>1</v>
      </c>
    </row>
    <row r="5824" spans="4:8" x14ac:dyDescent="0.35">
      <c r="D5824" s="146" t="e">
        <f>VLOOKUP(C5824,[0]!Data,2,)</f>
        <v>#N/A</v>
      </c>
      <c r="G5824" s="146">
        <f t="shared" si="192"/>
        <v>0</v>
      </c>
      <c r="H5824" s="147">
        <f t="shared" si="193"/>
        <v>1</v>
      </c>
    </row>
    <row r="5825" spans="4:8" x14ac:dyDescent="0.35">
      <c r="D5825" s="146" t="e">
        <f>VLOOKUP(C5825,[0]!Data,2,)</f>
        <v>#N/A</v>
      </c>
      <c r="G5825" s="146">
        <f t="shared" si="192"/>
        <v>0</v>
      </c>
      <c r="H5825" s="147">
        <f t="shared" si="193"/>
        <v>1</v>
      </c>
    </row>
    <row r="5826" spans="4:8" x14ac:dyDescent="0.35">
      <c r="D5826" s="146" t="e">
        <f>VLOOKUP(C5826,[0]!Data,2,)</f>
        <v>#N/A</v>
      </c>
      <c r="G5826" s="146">
        <f t="shared" si="192"/>
        <v>0</v>
      </c>
      <c r="H5826" s="147">
        <f t="shared" si="193"/>
        <v>1</v>
      </c>
    </row>
    <row r="5827" spans="4:8" x14ac:dyDescent="0.35">
      <c r="D5827" s="146" t="e">
        <f>VLOOKUP(C5827,[0]!Data,2,)</f>
        <v>#N/A</v>
      </c>
      <c r="G5827" s="146">
        <f t="shared" si="192"/>
        <v>0</v>
      </c>
      <c r="H5827" s="147">
        <f t="shared" si="193"/>
        <v>1</v>
      </c>
    </row>
    <row r="5828" spans="4:8" x14ac:dyDescent="0.35">
      <c r="D5828" s="146" t="e">
        <f>VLOOKUP(C5828,[0]!Data,2,)</f>
        <v>#N/A</v>
      </c>
      <c r="G5828" s="146">
        <f t="shared" si="192"/>
        <v>0</v>
      </c>
      <c r="H5828" s="147">
        <f t="shared" si="193"/>
        <v>1</v>
      </c>
    </row>
    <row r="5829" spans="4:8" x14ac:dyDescent="0.35">
      <c r="D5829" s="146" t="e">
        <f>VLOOKUP(C5829,[0]!Data,2,)</f>
        <v>#N/A</v>
      </c>
      <c r="G5829" s="146">
        <f t="shared" si="192"/>
        <v>0</v>
      </c>
      <c r="H5829" s="147">
        <f t="shared" si="193"/>
        <v>1</v>
      </c>
    </row>
    <row r="5830" spans="4:8" x14ac:dyDescent="0.35">
      <c r="D5830" s="146" t="e">
        <f>VLOOKUP(C5830,[0]!Data,2,)</f>
        <v>#N/A</v>
      </c>
      <c r="G5830" s="146">
        <f t="shared" si="192"/>
        <v>0</v>
      </c>
      <c r="H5830" s="147">
        <f t="shared" si="193"/>
        <v>1</v>
      </c>
    </row>
    <row r="5831" spans="4:8" x14ac:dyDescent="0.35">
      <c r="D5831" s="146" t="e">
        <f>VLOOKUP(C5831,[0]!Data,2,)</f>
        <v>#N/A</v>
      </c>
      <c r="G5831" s="146">
        <f t="shared" si="192"/>
        <v>0</v>
      </c>
      <c r="H5831" s="147">
        <f t="shared" si="193"/>
        <v>1</v>
      </c>
    </row>
    <row r="5832" spans="4:8" x14ac:dyDescent="0.35">
      <c r="D5832" s="146" t="e">
        <f>VLOOKUP(C5832,[0]!Data,2,)</f>
        <v>#N/A</v>
      </c>
      <c r="G5832" s="146">
        <f t="shared" si="192"/>
        <v>0</v>
      </c>
      <c r="H5832" s="147">
        <f t="shared" si="193"/>
        <v>1</v>
      </c>
    </row>
    <row r="5833" spans="4:8" x14ac:dyDescent="0.35">
      <c r="D5833" s="146" t="e">
        <f>VLOOKUP(C5833,[0]!Data,2,)</f>
        <v>#N/A</v>
      </c>
      <c r="G5833" s="146">
        <f t="shared" si="192"/>
        <v>0</v>
      </c>
      <c r="H5833" s="147">
        <f t="shared" si="193"/>
        <v>1</v>
      </c>
    </row>
    <row r="5834" spans="4:8" x14ac:dyDescent="0.35">
      <c r="D5834" s="146" t="e">
        <f>VLOOKUP(C5834,[0]!Data,2,)</f>
        <v>#N/A</v>
      </c>
      <c r="G5834" s="146">
        <f t="shared" si="192"/>
        <v>0</v>
      </c>
      <c r="H5834" s="147">
        <f t="shared" si="193"/>
        <v>1</v>
      </c>
    </row>
    <row r="5835" spans="4:8" x14ac:dyDescent="0.35">
      <c r="D5835" s="146" t="e">
        <f>VLOOKUP(C5835,[0]!Data,2,)</f>
        <v>#N/A</v>
      </c>
      <c r="G5835" s="146">
        <f t="shared" si="192"/>
        <v>0</v>
      </c>
      <c r="H5835" s="147">
        <f t="shared" si="193"/>
        <v>1</v>
      </c>
    </row>
    <row r="5836" spans="4:8" x14ac:dyDescent="0.35">
      <c r="D5836" s="146" t="e">
        <f>VLOOKUP(C5836,[0]!Data,2,)</f>
        <v>#N/A</v>
      </c>
      <c r="G5836" s="146">
        <f t="shared" si="192"/>
        <v>0</v>
      </c>
      <c r="H5836" s="147">
        <f t="shared" si="193"/>
        <v>1</v>
      </c>
    </row>
    <row r="5837" spans="4:8" x14ac:dyDescent="0.35">
      <c r="D5837" s="146" t="e">
        <f>VLOOKUP(C5837,[0]!Data,2,)</f>
        <v>#N/A</v>
      </c>
      <c r="G5837" s="146">
        <f t="shared" si="192"/>
        <v>0</v>
      </c>
      <c r="H5837" s="147">
        <f t="shared" si="193"/>
        <v>1</v>
      </c>
    </row>
    <row r="5838" spans="4:8" x14ac:dyDescent="0.35">
      <c r="D5838" s="146" t="e">
        <f>VLOOKUP(C5838,[0]!Data,2,)</f>
        <v>#N/A</v>
      </c>
      <c r="G5838" s="146">
        <f t="shared" si="192"/>
        <v>0</v>
      </c>
      <c r="H5838" s="147">
        <f t="shared" si="193"/>
        <v>1</v>
      </c>
    </row>
    <row r="5839" spans="4:8" x14ac:dyDescent="0.35">
      <c r="D5839" s="146" t="e">
        <f>VLOOKUP(C5839,[0]!Data,2,)</f>
        <v>#N/A</v>
      </c>
      <c r="G5839" s="146">
        <f t="shared" si="192"/>
        <v>0</v>
      </c>
      <c r="H5839" s="147">
        <f t="shared" si="193"/>
        <v>1</v>
      </c>
    </row>
    <row r="5840" spans="4:8" x14ac:dyDescent="0.35">
      <c r="D5840" s="146" t="e">
        <f>VLOOKUP(C5840,[0]!Data,2,)</f>
        <v>#N/A</v>
      </c>
      <c r="G5840" s="146">
        <f t="shared" si="192"/>
        <v>0</v>
      </c>
      <c r="H5840" s="147">
        <f t="shared" si="193"/>
        <v>1</v>
      </c>
    </row>
    <row r="5841" spans="4:8" x14ac:dyDescent="0.35">
      <c r="D5841" s="146" t="e">
        <f>VLOOKUP(C5841,[0]!Data,2,)</f>
        <v>#N/A</v>
      </c>
      <c r="G5841" s="146">
        <f t="shared" si="192"/>
        <v>0</v>
      </c>
      <c r="H5841" s="147">
        <f t="shared" si="193"/>
        <v>1</v>
      </c>
    </row>
    <row r="5842" spans="4:8" x14ac:dyDescent="0.35">
      <c r="D5842" s="146" t="e">
        <f>VLOOKUP(C5842,[0]!Data,2,)</f>
        <v>#N/A</v>
      </c>
      <c r="G5842" s="146">
        <f t="shared" si="192"/>
        <v>0</v>
      </c>
      <c r="H5842" s="147">
        <f t="shared" si="193"/>
        <v>1</v>
      </c>
    </row>
    <row r="5843" spans="4:8" x14ac:dyDescent="0.35">
      <c r="D5843" s="146" t="e">
        <f>VLOOKUP(C5843,[0]!Data,2,)</f>
        <v>#N/A</v>
      </c>
      <c r="G5843" s="146">
        <f t="shared" si="192"/>
        <v>0</v>
      </c>
      <c r="H5843" s="147">
        <f t="shared" si="193"/>
        <v>1</v>
      </c>
    </row>
    <row r="5844" spans="4:8" x14ac:dyDescent="0.35">
      <c r="D5844" s="146" t="e">
        <f>VLOOKUP(C5844,[0]!Data,2,)</f>
        <v>#N/A</v>
      </c>
      <c r="G5844" s="146">
        <f t="shared" si="192"/>
        <v>0</v>
      </c>
      <c r="H5844" s="147">
        <f t="shared" si="193"/>
        <v>1</v>
      </c>
    </row>
    <row r="5845" spans="4:8" x14ac:dyDescent="0.35">
      <c r="D5845" s="146" t="e">
        <f>VLOOKUP(C5845,[0]!Data,2,)</f>
        <v>#N/A</v>
      </c>
      <c r="G5845" s="146">
        <f t="shared" si="192"/>
        <v>0</v>
      </c>
      <c r="H5845" s="147">
        <f t="shared" si="193"/>
        <v>1</v>
      </c>
    </row>
    <row r="5846" spans="4:8" x14ac:dyDescent="0.35">
      <c r="D5846" s="146" t="e">
        <f>VLOOKUP(C5846,[0]!Data,2,)</f>
        <v>#N/A</v>
      </c>
      <c r="G5846" s="146">
        <f t="shared" si="192"/>
        <v>0</v>
      </c>
      <c r="H5846" s="147">
        <f t="shared" si="193"/>
        <v>1</v>
      </c>
    </row>
    <row r="5847" spans="4:8" x14ac:dyDescent="0.35">
      <c r="D5847" s="146" t="e">
        <f>VLOOKUP(C5847,[0]!Data,2,)</f>
        <v>#N/A</v>
      </c>
      <c r="G5847" s="146">
        <f t="shared" si="192"/>
        <v>0</v>
      </c>
      <c r="H5847" s="147">
        <f t="shared" si="193"/>
        <v>1</v>
      </c>
    </row>
    <row r="5848" spans="4:8" x14ac:dyDescent="0.35">
      <c r="D5848" s="146" t="e">
        <f>VLOOKUP(C5848,[0]!Data,2,)</f>
        <v>#N/A</v>
      </c>
      <c r="G5848" s="146">
        <f t="shared" si="192"/>
        <v>0</v>
      </c>
      <c r="H5848" s="147">
        <f t="shared" si="193"/>
        <v>1</v>
      </c>
    </row>
    <row r="5849" spans="4:8" x14ac:dyDescent="0.35">
      <c r="D5849" s="146" t="e">
        <f>VLOOKUP(C5849,[0]!Data,2,)</f>
        <v>#N/A</v>
      </c>
      <c r="G5849" s="146">
        <f t="shared" si="192"/>
        <v>0</v>
      </c>
      <c r="H5849" s="147">
        <f t="shared" si="193"/>
        <v>1</v>
      </c>
    </row>
    <row r="5850" spans="4:8" x14ac:dyDescent="0.35">
      <c r="D5850" s="146" t="e">
        <f>VLOOKUP(C5850,[0]!Data,2,)</f>
        <v>#N/A</v>
      </c>
      <c r="G5850" s="146">
        <f t="shared" si="192"/>
        <v>0</v>
      </c>
      <c r="H5850" s="147">
        <f t="shared" si="193"/>
        <v>1</v>
      </c>
    </row>
    <row r="5851" spans="4:8" x14ac:dyDescent="0.35">
      <c r="D5851" s="146" t="e">
        <f>VLOOKUP(C5851,[0]!Data,2,)</f>
        <v>#N/A</v>
      </c>
      <c r="G5851" s="146">
        <f t="shared" si="192"/>
        <v>0</v>
      </c>
      <c r="H5851" s="147">
        <f t="shared" si="193"/>
        <v>1</v>
      </c>
    </row>
    <row r="5852" spans="4:8" x14ac:dyDescent="0.35">
      <c r="D5852" s="146" t="e">
        <f>VLOOKUP(C5852,[0]!Data,2,)</f>
        <v>#N/A</v>
      </c>
      <c r="G5852" s="146">
        <f t="shared" si="192"/>
        <v>0</v>
      </c>
      <c r="H5852" s="147">
        <f t="shared" si="193"/>
        <v>1</v>
      </c>
    </row>
    <row r="5853" spans="4:8" x14ac:dyDescent="0.35">
      <c r="D5853" s="146" t="e">
        <f>VLOOKUP(C5853,[0]!Data,2,)</f>
        <v>#N/A</v>
      </c>
      <c r="G5853" s="146">
        <f t="shared" si="192"/>
        <v>0</v>
      </c>
      <c r="H5853" s="147">
        <f t="shared" si="193"/>
        <v>1</v>
      </c>
    </row>
    <row r="5854" spans="4:8" x14ac:dyDescent="0.35">
      <c r="D5854" s="146" t="e">
        <f>VLOOKUP(C5854,[0]!Data,2,)</f>
        <v>#N/A</v>
      </c>
      <c r="G5854" s="146">
        <f t="shared" si="192"/>
        <v>0</v>
      </c>
      <c r="H5854" s="147">
        <f t="shared" si="193"/>
        <v>1</v>
      </c>
    </row>
    <row r="5855" spans="4:8" x14ac:dyDescent="0.35">
      <c r="D5855" s="146" t="e">
        <f>VLOOKUP(C5855,[0]!Data,2,)</f>
        <v>#N/A</v>
      </c>
      <c r="G5855" s="146">
        <f t="shared" si="192"/>
        <v>0</v>
      </c>
      <c r="H5855" s="147">
        <f t="shared" si="193"/>
        <v>1</v>
      </c>
    </row>
    <row r="5856" spans="4:8" x14ac:dyDescent="0.35">
      <c r="D5856" s="146" t="e">
        <f>VLOOKUP(C5856,[0]!Data,2,)</f>
        <v>#N/A</v>
      </c>
      <c r="G5856" s="146">
        <f t="shared" si="192"/>
        <v>0</v>
      </c>
      <c r="H5856" s="147">
        <f t="shared" si="193"/>
        <v>1</v>
      </c>
    </row>
    <row r="5857" spans="4:8" x14ac:dyDescent="0.35">
      <c r="D5857" s="146" t="e">
        <f>VLOOKUP(C5857,[0]!Data,2,)</f>
        <v>#N/A</v>
      </c>
      <c r="G5857" s="146">
        <f t="shared" si="192"/>
        <v>0</v>
      </c>
      <c r="H5857" s="147">
        <f t="shared" si="193"/>
        <v>1</v>
      </c>
    </row>
    <row r="5858" spans="4:8" x14ac:dyDescent="0.35">
      <c r="D5858" s="146" t="e">
        <f>VLOOKUP(C5858,[0]!Data,2,)</f>
        <v>#N/A</v>
      </c>
      <c r="G5858" s="146">
        <f t="shared" si="192"/>
        <v>0</v>
      </c>
      <c r="H5858" s="147">
        <f t="shared" si="193"/>
        <v>1</v>
      </c>
    </row>
    <row r="5859" spans="4:8" x14ac:dyDescent="0.35">
      <c r="D5859" s="146" t="e">
        <f>VLOOKUP(C5859,[0]!Data,2,)</f>
        <v>#N/A</v>
      </c>
      <c r="G5859" s="146">
        <f t="shared" si="192"/>
        <v>0</v>
      </c>
      <c r="H5859" s="147">
        <f t="shared" si="193"/>
        <v>1</v>
      </c>
    </row>
    <row r="5860" spans="4:8" x14ac:dyDescent="0.35">
      <c r="D5860" s="146" t="e">
        <f>VLOOKUP(C5860,[0]!Data,2,)</f>
        <v>#N/A</v>
      </c>
      <c r="G5860" s="146">
        <f t="shared" si="192"/>
        <v>0</v>
      </c>
      <c r="H5860" s="147">
        <f t="shared" si="193"/>
        <v>1</v>
      </c>
    </row>
    <row r="5861" spans="4:8" x14ac:dyDescent="0.35">
      <c r="D5861" s="146" t="e">
        <f>VLOOKUP(C5861,[0]!Data,2,)</f>
        <v>#N/A</v>
      </c>
      <c r="G5861" s="146">
        <f t="shared" si="192"/>
        <v>0</v>
      </c>
      <c r="H5861" s="147">
        <f t="shared" si="193"/>
        <v>1</v>
      </c>
    </row>
    <row r="5862" spans="4:8" x14ac:dyDescent="0.35">
      <c r="D5862" s="146" t="e">
        <f>VLOOKUP(C5862,[0]!Data,2,)</f>
        <v>#N/A</v>
      </c>
      <c r="G5862" s="146">
        <f t="shared" si="192"/>
        <v>0</v>
      </c>
      <c r="H5862" s="147">
        <f t="shared" si="193"/>
        <v>1</v>
      </c>
    </row>
    <row r="5863" spans="4:8" x14ac:dyDescent="0.35">
      <c r="D5863" s="146" t="e">
        <f>VLOOKUP(C5863,[0]!Data,2,)</f>
        <v>#N/A</v>
      </c>
      <c r="G5863" s="146">
        <f t="shared" si="192"/>
        <v>0</v>
      </c>
      <c r="H5863" s="147">
        <f t="shared" si="193"/>
        <v>1</v>
      </c>
    </row>
    <row r="5864" spans="4:8" x14ac:dyDescent="0.35">
      <c r="D5864" s="146" t="e">
        <f>VLOOKUP(C5864,[0]!Data,2,)</f>
        <v>#N/A</v>
      </c>
      <c r="G5864" s="146">
        <f t="shared" si="192"/>
        <v>0</v>
      </c>
      <c r="H5864" s="147">
        <f t="shared" si="193"/>
        <v>1</v>
      </c>
    </row>
    <row r="5865" spans="4:8" x14ac:dyDescent="0.35">
      <c r="D5865" s="146" t="e">
        <f>VLOOKUP(C5865,[0]!Data,2,)</f>
        <v>#N/A</v>
      </c>
      <c r="G5865" s="146">
        <f t="shared" si="192"/>
        <v>0</v>
      </c>
      <c r="H5865" s="147">
        <f t="shared" si="193"/>
        <v>1</v>
      </c>
    </row>
    <row r="5866" spans="4:8" x14ac:dyDescent="0.35">
      <c r="D5866" s="146" t="e">
        <f>VLOOKUP(C5866,[0]!Data,2,)</f>
        <v>#N/A</v>
      </c>
      <c r="G5866" s="146">
        <f t="shared" si="192"/>
        <v>0</v>
      </c>
      <c r="H5866" s="147">
        <f t="shared" si="193"/>
        <v>1</v>
      </c>
    </row>
    <row r="5867" spans="4:8" x14ac:dyDescent="0.35">
      <c r="D5867" s="146" t="e">
        <f>VLOOKUP(C5867,[0]!Data,2,)</f>
        <v>#N/A</v>
      </c>
      <c r="G5867" s="146">
        <f t="shared" si="192"/>
        <v>0</v>
      </c>
      <c r="H5867" s="147">
        <f t="shared" si="193"/>
        <v>1</v>
      </c>
    </row>
    <row r="5868" spans="4:8" x14ac:dyDescent="0.35">
      <c r="D5868" s="146" t="e">
        <f>VLOOKUP(C5868,[0]!Data,2,)</f>
        <v>#N/A</v>
      </c>
      <c r="G5868" s="146">
        <f t="shared" si="192"/>
        <v>0</v>
      </c>
      <c r="H5868" s="147">
        <f t="shared" si="193"/>
        <v>1</v>
      </c>
    </row>
    <row r="5869" spans="4:8" x14ac:dyDescent="0.35">
      <c r="D5869" s="146" t="e">
        <f>VLOOKUP(C5869,[0]!Data,2,)</f>
        <v>#N/A</v>
      </c>
      <c r="G5869" s="146">
        <f t="shared" si="192"/>
        <v>0</v>
      </c>
      <c r="H5869" s="147">
        <f t="shared" si="193"/>
        <v>1</v>
      </c>
    </row>
    <row r="5870" spans="4:8" x14ac:dyDescent="0.35">
      <c r="D5870" s="146" t="e">
        <f>VLOOKUP(C5870,[0]!Data,2,)</f>
        <v>#N/A</v>
      </c>
      <c r="G5870" s="146">
        <f t="shared" si="192"/>
        <v>0</v>
      </c>
      <c r="H5870" s="147">
        <f t="shared" si="193"/>
        <v>1</v>
      </c>
    </row>
    <row r="5871" spans="4:8" x14ac:dyDescent="0.35">
      <c r="D5871" s="146" t="e">
        <f>VLOOKUP(C5871,[0]!Data,2,)</f>
        <v>#N/A</v>
      </c>
      <c r="G5871" s="146">
        <f t="shared" si="192"/>
        <v>0</v>
      </c>
      <c r="H5871" s="147">
        <f t="shared" si="193"/>
        <v>1</v>
      </c>
    </row>
    <row r="5872" spans="4:8" x14ac:dyDescent="0.35">
      <c r="D5872" s="146" t="e">
        <f>VLOOKUP(C5872,[0]!Data,2,)</f>
        <v>#N/A</v>
      </c>
      <c r="G5872" s="146">
        <f t="shared" si="192"/>
        <v>0</v>
      </c>
      <c r="H5872" s="147">
        <f t="shared" si="193"/>
        <v>1</v>
      </c>
    </row>
    <row r="5873" spans="4:8" x14ac:dyDescent="0.35">
      <c r="D5873" s="146" t="e">
        <f>VLOOKUP(C5873,[0]!Data,2,)</f>
        <v>#N/A</v>
      </c>
      <c r="G5873" s="146">
        <f t="shared" si="192"/>
        <v>0</v>
      </c>
      <c r="H5873" s="147">
        <f t="shared" si="193"/>
        <v>1</v>
      </c>
    </row>
    <row r="5874" spans="4:8" x14ac:dyDescent="0.35">
      <c r="D5874" s="146" t="e">
        <f>VLOOKUP(C5874,[0]!Data,2,)</f>
        <v>#N/A</v>
      </c>
      <c r="G5874" s="146">
        <f t="shared" si="192"/>
        <v>0</v>
      </c>
      <c r="H5874" s="147">
        <f t="shared" si="193"/>
        <v>1</v>
      </c>
    </row>
    <row r="5875" spans="4:8" x14ac:dyDescent="0.35">
      <c r="D5875" s="146" t="e">
        <f>VLOOKUP(C5875,[0]!Data,2,)</f>
        <v>#N/A</v>
      </c>
      <c r="G5875" s="146">
        <f t="shared" ref="G5875:G5938" si="194">IF(F5875="Y",1,0)</f>
        <v>0</v>
      </c>
      <c r="H5875" s="147">
        <f t="shared" ref="H5875:H5938" si="195">IF(F5875="Y,N",1,1)</f>
        <v>1</v>
      </c>
    </row>
    <row r="5876" spans="4:8" x14ac:dyDescent="0.35">
      <c r="D5876" s="146" t="e">
        <f>VLOOKUP(C5876,[0]!Data,2,)</f>
        <v>#N/A</v>
      </c>
      <c r="G5876" s="146">
        <f t="shared" si="194"/>
        <v>0</v>
      </c>
      <c r="H5876" s="147">
        <f t="shared" si="195"/>
        <v>1</v>
      </c>
    </row>
    <row r="5877" spans="4:8" x14ac:dyDescent="0.35">
      <c r="D5877" s="146" t="e">
        <f>VLOOKUP(C5877,[0]!Data,2,)</f>
        <v>#N/A</v>
      </c>
      <c r="G5877" s="146">
        <f t="shared" si="194"/>
        <v>0</v>
      </c>
      <c r="H5877" s="147">
        <f t="shared" si="195"/>
        <v>1</v>
      </c>
    </row>
    <row r="5878" spans="4:8" x14ac:dyDescent="0.35">
      <c r="D5878" s="146" t="e">
        <f>VLOOKUP(C5878,[0]!Data,2,)</f>
        <v>#N/A</v>
      </c>
      <c r="G5878" s="146">
        <f t="shared" si="194"/>
        <v>0</v>
      </c>
      <c r="H5878" s="147">
        <f t="shared" si="195"/>
        <v>1</v>
      </c>
    </row>
    <row r="5879" spans="4:8" x14ac:dyDescent="0.35">
      <c r="D5879" s="146" t="e">
        <f>VLOOKUP(C5879,[0]!Data,2,)</f>
        <v>#N/A</v>
      </c>
      <c r="G5879" s="146">
        <f t="shared" si="194"/>
        <v>0</v>
      </c>
      <c r="H5879" s="147">
        <f t="shared" si="195"/>
        <v>1</v>
      </c>
    </row>
    <row r="5880" spans="4:8" x14ac:dyDescent="0.35">
      <c r="D5880" s="146" t="e">
        <f>VLOOKUP(C5880,[0]!Data,2,)</f>
        <v>#N/A</v>
      </c>
      <c r="G5880" s="146">
        <f t="shared" si="194"/>
        <v>0</v>
      </c>
      <c r="H5880" s="147">
        <f t="shared" si="195"/>
        <v>1</v>
      </c>
    </row>
    <row r="5881" spans="4:8" x14ac:dyDescent="0.35">
      <c r="D5881" s="146" t="e">
        <f>VLOOKUP(C5881,[0]!Data,2,)</f>
        <v>#N/A</v>
      </c>
      <c r="G5881" s="146">
        <f t="shared" si="194"/>
        <v>0</v>
      </c>
      <c r="H5881" s="147">
        <f t="shared" si="195"/>
        <v>1</v>
      </c>
    </row>
    <row r="5882" spans="4:8" x14ac:dyDescent="0.35">
      <c r="D5882" s="146" t="e">
        <f>VLOOKUP(C5882,[0]!Data,2,)</f>
        <v>#N/A</v>
      </c>
      <c r="G5882" s="146">
        <f t="shared" si="194"/>
        <v>0</v>
      </c>
      <c r="H5882" s="147">
        <f t="shared" si="195"/>
        <v>1</v>
      </c>
    </row>
    <row r="5883" spans="4:8" x14ac:dyDescent="0.35">
      <c r="D5883" s="146" t="e">
        <f>VLOOKUP(C5883,[0]!Data,2,)</f>
        <v>#N/A</v>
      </c>
      <c r="G5883" s="146">
        <f t="shared" si="194"/>
        <v>0</v>
      </c>
      <c r="H5883" s="147">
        <f t="shared" si="195"/>
        <v>1</v>
      </c>
    </row>
    <row r="5884" spans="4:8" x14ac:dyDescent="0.35">
      <c r="D5884" s="146" t="e">
        <f>VLOOKUP(C5884,[0]!Data,2,)</f>
        <v>#N/A</v>
      </c>
      <c r="G5884" s="146">
        <f t="shared" si="194"/>
        <v>0</v>
      </c>
      <c r="H5884" s="147">
        <f t="shared" si="195"/>
        <v>1</v>
      </c>
    </row>
    <row r="5885" spans="4:8" x14ac:dyDescent="0.35">
      <c r="D5885" s="146" t="e">
        <f>VLOOKUP(C5885,[0]!Data,2,)</f>
        <v>#N/A</v>
      </c>
      <c r="G5885" s="146">
        <f t="shared" si="194"/>
        <v>0</v>
      </c>
      <c r="H5885" s="147">
        <f t="shared" si="195"/>
        <v>1</v>
      </c>
    </row>
    <row r="5886" spans="4:8" x14ac:dyDescent="0.35">
      <c r="D5886" s="146" t="e">
        <f>VLOOKUP(C5886,[0]!Data,2,)</f>
        <v>#N/A</v>
      </c>
      <c r="G5886" s="146">
        <f t="shared" si="194"/>
        <v>0</v>
      </c>
      <c r="H5886" s="147">
        <f t="shared" si="195"/>
        <v>1</v>
      </c>
    </row>
    <row r="5887" spans="4:8" x14ac:dyDescent="0.35">
      <c r="D5887" s="146" t="e">
        <f>VLOOKUP(C5887,[0]!Data,2,)</f>
        <v>#N/A</v>
      </c>
      <c r="G5887" s="146">
        <f t="shared" si="194"/>
        <v>0</v>
      </c>
      <c r="H5887" s="147">
        <f t="shared" si="195"/>
        <v>1</v>
      </c>
    </row>
    <row r="5888" spans="4:8" x14ac:dyDescent="0.35">
      <c r="D5888" s="146" t="e">
        <f>VLOOKUP(C5888,[0]!Data,2,)</f>
        <v>#N/A</v>
      </c>
      <c r="G5888" s="146">
        <f t="shared" si="194"/>
        <v>0</v>
      </c>
      <c r="H5888" s="147">
        <f t="shared" si="195"/>
        <v>1</v>
      </c>
    </row>
    <row r="5889" spans="4:8" x14ac:dyDescent="0.35">
      <c r="D5889" s="146" t="e">
        <f>VLOOKUP(C5889,[0]!Data,2,)</f>
        <v>#N/A</v>
      </c>
      <c r="G5889" s="146">
        <f t="shared" si="194"/>
        <v>0</v>
      </c>
      <c r="H5889" s="147">
        <f t="shared" si="195"/>
        <v>1</v>
      </c>
    </row>
    <row r="5890" spans="4:8" x14ac:dyDescent="0.35">
      <c r="D5890" s="146" t="e">
        <f>VLOOKUP(C5890,[0]!Data,2,)</f>
        <v>#N/A</v>
      </c>
      <c r="G5890" s="146">
        <f t="shared" si="194"/>
        <v>0</v>
      </c>
      <c r="H5890" s="147">
        <f t="shared" si="195"/>
        <v>1</v>
      </c>
    </row>
    <row r="5891" spans="4:8" x14ac:dyDescent="0.35">
      <c r="D5891" s="146" t="e">
        <f>VLOOKUP(C5891,[0]!Data,2,)</f>
        <v>#N/A</v>
      </c>
      <c r="G5891" s="146">
        <f t="shared" si="194"/>
        <v>0</v>
      </c>
      <c r="H5891" s="147">
        <f t="shared" si="195"/>
        <v>1</v>
      </c>
    </row>
    <row r="5892" spans="4:8" x14ac:dyDescent="0.35">
      <c r="D5892" s="146" t="e">
        <f>VLOOKUP(C5892,[0]!Data,2,)</f>
        <v>#N/A</v>
      </c>
      <c r="G5892" s="146">
        <f t="shared" si="194"/>
        <v>0</v>
      </c>
      <c r="H5892" s="147">
        <f t="shared" si="195"/>
        <v>1</v>
      </c>
    </row>
    <row r="5893" spans="4:8" x14ac:dyDescent="0.35">
      <c r="D5893" s="146" t="e">
        <f>VLOOKUP(C5893,[0]!Data,2,)</f>
        <v>#N/A</v>
      </c>
      <c r="G5893" s="146">
        <f t="shared" si="194"/>
        <v>0</v>
      </c>
      <c r="H5893" s="147">
        <f t="shared" si="195"/>
        <v>1</v>
      </c>
    </row>
    <row r="5894" spans="4:8" x14ac:dyDescent="0.35">
      <c r="D5894" s="146" t="e">
        <f>VLOOKUP(C5894,[0]!Data,2,)</f>
        <v>#N/A</v>
      </c>
      <c r="G5894" s="146">
        <f t="shared" si="194"/>
        <v>0</v>
      </c>
      <c r="H5894" s="147">
        <f t="shared" si="195"/>
        <v>1</v>
      </c>
    </row>
    <row r="5895" spans="4:8" x14ac:dyDescent="0.35">
      <c r="D5895" s="146" t="e">
        <f>VLOOKUP(C5895,[0]!Data,2,)</f>
        <v>#N/A</v>
      </c>
      <c r="G5895" s="146">
        <f t="shared" si="194"/>
        <v>0</v>
      </c>
      <c r="H5895" s="147">
        <f t="shared" si="195"/>
        <v>1</v>
      </c>
    </row>
    <row r="5896" spans="4:8" x14ac:dyDescent="0.35">
      <c r="D5896" s="146" t="e">
        <f>VLOOKUP(C5896,[0]!Data,2,)</f>
        <v>#N/A</v>
      </c>
      <c r="G5896" s="146">
        <f t="shared" si="194"/>
        <v>0</v>
      </c>
      <c r="H5896" s="147">
        <f t="shared" si="195"/>
        <v>1</v>
      </c>
    </row>
    <row r="5897" spans="4:8" x14ac:dyDescent="0.35">
      <c r="D5897" s="146" t="e">
        <f>VLOOKUP(C5897,[0]!Data,2,)</f>
        <v>#N/A</v>
      </c>
      <c r="G5897" s="146">
        <f t="shared" si="194"/>
        <v>0</v>
      </c>
      <c r="H5897" s="147">
        <f t="shared" si="195"/>
        <v>1</v>
      </c>
    </row>
    <row r="5898" spans="4:8" x14ac:dyDescent="0.35">
      <c r="D5898" s="146" t="e">
        <f>VLOOKUP(C5898,[0]!Data,2,)</f>
        <v>#N/A</v>
      </c>
      <c r="G5898" s="146">
        <f t="shared" si="194"/>
        <v>0</v>
      </c>
      <c r="H5898" s="147">
        <f t="shared" si="195"/>
        <v>1</v>
      </c>
    </row>
    <row r="5899" spans="4:8" x14ac:dyDescent="0.35">
      <c r="D5899" s="146" t="e">
        <f>VLOOKUP(C5899,[0]!Data,2,)</f>
        <v>#N/A</v>
      </c>
      <c r="G5899" s="146">
        <f t="shared" si="194"/>
        <v>0</v>
      </c>
      <c r="H5899" s="147">
        <f t="shared" si="195"/>
        <v>1</v>
      </c>
    </row>
    <row r="5900" spans="4:8" x14ac:dyDescent="0.35">
      <c r="D5900" s="146" t="e">
        <f>VLOOKUP(C5900,[0]!Data,2,)</f>
        <v>#N/A</v>
      </c>
      <c r="G5900" s="146">
        <f t="shared" si="194"/>
        <v>0</v>
      </c>
      <c r="H5900" s="147">
        <f t="shared" si="195"/>
        <v>1</v>
      </c>
    </row>
    <row r="5901" spans="4:8" x14ac:dyDescent="0.35">
      <c r="D5901" s="146" t="e">
        <f>VLOOKUP(C5901,[0]!Data,2,)</f>
        <v>#N/A</v>
      </c>
      <c r="G5901" s="146">
        <f t="shared" si="194"/>
        <v>0</v>
      </c>
      <c r="H5901" s="147">
        <f t="shared" si="195"/>
        <v>1</v>
      </c>
    </row>
    <row r="5902" spans="4:8" x14ac:dyDescent="0.35">
      <c r="D5902" s="146" t="e">
        <f>VLOOKUP(C5902,[0]!Data,2,)</f>
        <v>#N/A</v>
      </c>
      <c r="G5902" s="146">
        <f t="shared" si="194"/>
        <v>0</v>
      </c>
      <c r="H5902" s="147">
        <f t="shared" si="195"/>
        <v>1</v>
      </c>
    </row>
    <row r="5903" spans="4:8" x14ac:dyDescent="0.35">
      <c r="D5903" s="146" t="e">
        <f>VLOOKUP(C5903,[0]!Data,2,)</f>
        <v>#N/A</v>
      </c>
      <c r="G5903" s="146">
        <f t="shared" si="194"/>
        <v>0</v>
      </c>
      <c r="H5903" s="147">
        <f t="shared" si="195"/>
        <v>1</v>
      </c>
    </row>
    <row r="5904" spans="4:8" x14ac:dyDescent="0.35">
      <c r="D5904" s="146" t="e">
        <f>VLOOKUP(C5904,[0]!Data,2,)</f>
        <v>#N/A</v>
      </c>
      <c r="G5904" s="146">
        <f t="shared" si="194"/>
        <v>0</v>
      </c>
      <c r="H5904" s="147">
        <f t="shared" si="195"/>
        <v>1</v>
      </c>
    </row>
    <row r="5905" spans="4:8" x14ac:dyDescent="0.35">
      <c r="D5905" s="146" t="e">
        <f>VLOOKUP(C5905,[0]!Data,2,)</f>
        <v>#N/A</v>
      </c>
      <c r="G5905" s="146">
        <f t="shared" si="194"/>
        <v>0</v>
      </c>
      <c r="H5905" s="147">
        <f t="shared" si="195"/>
        <v>1</v>
      </c>
    </row>
    <row r="5906" spans="4:8" x14ac:dyDescent="0.35">
      <c r="D5906" s="146" t="e">
        <f>VLOOKUP(C5906,[0]!Data,2,)</f>
        <v>#N/A</v>
      </c>
      <c r="G5906" s="146">
        <f t="shared" si="194"/>
        <v>0</v>
      </c>
      <c r="H5906" s="147">
        <f t="shared" si="195"/>
        <v>1</v>
      </c>
    </row>
    <row r="5907" spans="4:8" x14ac:dyDescent="0.35">
      <c r="D5907" s="146" t="e">
        <f>VLOOKUP(C5907,[0]!Data,2,)</f>
        <v>#N/A</v>
      </c>
      <c r="G5907" s="146">
        <f t="shared" si="194"/>
        <v>0</v>
      </c>
      <c r="H5907" s="147">
        <f t="shared" si="195"/>
        <v>1</v>
      </c>
    </row>
    <row r="5908" spans="4:8" x14ac:dyDescent="0.35">
      <c r="D5908" s="146" t="e">
        <f>VLOOKUP(C5908,[0]!Data,2,)</f>
        <v>#N/A</v>
      </c>
      <c r="G5908" s="146">
        <f t="shared" si="194"/>
        <v>0</v>
      </c>
      <c r="H5908" s="147">
        <f t="shared" si="195"/>
        <v>1</v>
      </c>
    </row>
    <row r="5909" spans="4:8" x14ac:dyDescent="0.35">
      <c r="D5909" s="146" t="e">
        <f>VLOOKUP(C5909,[0]!Data,2,)</f>
        <v>#N/A</v>
      </c>
      <c r="G5909" s="146">
        <f t="shared" si="194"/>
        <v>0</v>
      </c>
      <c r="H5909" s="147">
        <f t="shared" si="195"/>
        <v>1</v>
      </c>
    </row>
    <row r="5910" spans="4:8" x14ac:dyDescent="0.35">
      <c r="D5910" s="146" t="e">
        <f>VLOOKUP(C5910,[0]!Data,2,)</f>
        <v>#N/A</v>
      </c>
      <c r="G5910" s="146">
        <f t="shared" si="194"/>
        <v>0</v>
      </c>
      <c r="H5910" s="147">
        <f t="shared" si="195"/>
        <v>1</v>
      </c>
    </row>
    <row r="5911" spans="4:8" x14ac:dyDescent="0.35">
      <c r="D5911" s="146" t="e">
        <f>VLOOKUP(C5911,[0]!Data,2,)</f>
        <v>#N/A</v>
      </c>
      <c r="G5911" s="146">
        <f t="shared" si="194"/>
        <v>0</v>
      </c>
      <c r="H5911" s="147">
        <f t="shared" si="195"/>
        <v>1</v>
      </c>
    </row>
    <row r="5912" spans="4:8" x14ac:dyDescent="0.35">
      <c r="D5912" s="146" t="e">
        <f>VLOOKUP(C5912,[0]!Data,2,)</f>
        <v>#N/A</v>
      </c>
      <c r="G5912" s="146">
        <f t="shared" si="194"/>
        <v>0</v>
      </c>
      <c r="H5912" s="147">
        <f t="shared" si="195"/>
        <v>1</v>
      </c>
    </row>
    <row r="5913" spans="4:8" x14ac:dyDescent="0.35">
      <c r="D5913" s="146" t="e">
        <f>VLOOKUP(C5913,[0]!Data,2,)</f>
        <v>#N/A</v>
      </c>
      <c r="G5913" s="146">
        <f t="shared" si="194"/>
        <v>0</v>
      </c>
      <c r="H5913" s="147">
        <f t="shared" si="195"/>
        <v>1</v>
      </c>
    </row>
    <row r="5914" spans="4:8" x14ac:dyDescent="0.35">
      <c r="D5914" s="146" t="e">
        <f>VLOOKUP(C5914,[0]!Data,2,)</f>
        <v>#N/A</v>
      </c>
      <c r="G5914" s="146">
        <f t="shared" si="194"/>
        <v>0</v>
      </c>
      <c r="H5914" s="147">
        <f t="shared" si="195"/>
        <v>1</v>
      </c>
    </row>
    <row r="5915" spans="4:8" x14ac:dyDescent="0.35">
      <c r="D5915" s="146" t="e">
        <f>VLOOKUP(C5915,[0]!Data,2,)</f>
        <v>#N/A</v>
      </c>
      <c r="G5915" s="146">
        <f t="shared" si="194"/>
        <v>0</v>
      </c>
      <c r="H5915" s="147">
        <f t="shared" si="195"/>
        <v>1</v>
      </c>
    </row>
    <row r="5916" spans="4:8" x14ac:dyDescent="0.35">
      <c r="D5916" s="146" t="e">
        <f>VLOOKUP(C5916,[0]!Data,2,)</f>
        <v>#N/A</v>
      </c>
      <c r="G5916" s="146">
        <f t="shared" si="194"/>
        <v>0</v>
      </c>
      <c r="H5916" s="147">
        <f t="shared" si="195"/>
        <v>1</v>
      </c>
    </row>
    <row r="5917" spans="4:8" x14ac:dyDescent="0.35">
      <c r="D5917" s="146" t="e">
        <f>VLOOKUP(C5917,[0]!Data,2,)</f>
        <v>#N/A</v>
      </c>
      <c r="G5917" s="146">
        <f t="shared" si="194"/>
        <v>0</v>
      </c>
      <c r="H5917" s="147">
        <f t="shared" si="195"/>
        <v>1</v>
      </c>
    </row>
    <row r="5918" spans="4:8" x14ac:dyDescent="0.35">
      <c r="D5918" s="146" t="e">
        <f>VLOOKUP(C5918,[0]!Data,2,)</f>
        <v>#N/A</v>
      </c>
      <c r="G5918" s="146">
        <f t="shared" si="194"/>
        <v>0</v>
      </c>
      <c r="H5918" s="147">
        <f t="shared" si="195"/>
        <v>1</v>
      </c>
    </row>
    <row r="5919" spans="4:8" x14ac:dyDescent="0.35">
      <c r="D5919" s="146" t="e">
        <f>VLOOKUP(C5919,[0]!Data,2,)</f>
        <v>#N/A</v>
      </c>
      <c r="G5919" s="146">
        <f t="shared" si="194"/>
        <v>0</v>
      </c>
      <c r="H5919" s="147">
        <f t="shared" si="195"/>
        <v>1</v>
      </c>
    </row>
    <row r="5920" spans="4:8" x14ac:dyDescent="0.35">
      <c r="D5920" s="146" t="e">
        <f>VLOOKUP(C5920,[0]!Data,2,)</f>
        <v>#N/A</v>
      </c>
      <c r="G5920" s="146">
        <f t="shared" si="194"/>
        <v>0</v>
      </c>
      <c r="H5920" s="147">
        <f t="shared" si="195"/>
        <v>1</v>
      </c>
    </row>
    <row r="5921" spans="4:12" x14ac:dyDescent="0.35">
      <c r="D5921" s="146" t="e">
        <f>VLOOKUP(C5921,[0]!Data,2,)</f>
        <v>#N/A</v>
      </c>
      <c r="G5921" s="146">
        <f t="shared" si="194"/>
        <v>0</v>
      </c>
      <c r="H5921" s="147">
        <f t="shared" si="195"/>
        <v>1</v>
      </c>
    </row>
    <row r="5922" spans="4:12" x14ac:dyDescent="0.35">
      <c r="D5922" s="146" t="e">
        <f>VLOOKUP(C5922,[0]!Data,2,)</f>
        <v>#N/A</v>
      </c>
      <c r="G5922" s="146">
        <f t="shared" si="194"/>
        <v>0</v>
      </c>
      <c r="H5922" s="147">
        <f t="shared" si="195"/>
        <v>1</v>
      </c>
    </row>
    <row r="5923" spans="4:12" x14ac:dyDescent="0.35">
      <c r="D5923" s="146" t="e">
        <f>VLOOKUP(C5923,[0]!Data,2,)</f>
        <v>#N/A</v>
      </c>
      <c r="G5923" s="146">
        <f t="shared" si="194"/>
        <v>0</v>
      </c>
      <c r="H5923" s="147">
        <f t="shared" si="195"/>
        <v>1</v>
      </c>
    </row>
    <row r="5924" spans="4:12" x14ac:dyDescent="0.35">
      <c r="D5924" s="146" t="e">
        <f>VLOOKUP(C5924,[0]!Data,2,)</f>
        <v>#N/A</v>
      </c>
      <c r="G5924" s="146">
        <f t="shared" si="194"/>
        <v>0</v>
      </c>
      <c r="H5924" s="147">
        <f t="shared" si="195"/>
        <v>1</v>
      </c>
    </row>
    <row r="5925" spans="4:12" x14ac:dyDescent="0.35">
      <c r="D5925" s="146" t="e">
        <f>VLOOKUP(C5925,[0]!Data,2,)</f>
        <v>#N/A</v>
      </c>
      <c r="G5925" s="146">
        <f t="shared" si="194"/>
        <v>0</v>
      </c>
      <c r="H5925" s="147">
        <f t="shared" si="195"/>
        <v>1</v>
      </c>
    </row>
    <row r="5926" spans="4:12" x14ac:dyDescent="0.35">
      <c r="D5926" s="146" t="e">
        <f>VLOOKUP(C5926,[0]!Data,2,)</f>
        <v>#N/A</v>
      </c>
      <c r="G5926" s="146">
        <f t="shared" si="194"/>
        <v>0</v>
      </c>
      <c r="H5926" s="147">
        <f t="shared" si="195"/>
        <v>1</v>
      </c>
    </row>
    <row r="5927" spans="4:12" x14ac:dyDescent="0.35">
      <c r="D5927" s="146" t="e">
        <f>VLOOKUP(C5927,[0]!Data,2,)</f>
        <v>#N/A</v>
      </c>
      <c r="G5927" s="146">
        <f t="shared" si="194"/>
        <v>0</v>
      </c>
      <c r="H5927" s="147">
        <f t="shared" si="195"/>
        <v>1</v>
      </c>
    </row>
    <row r="5928" spans="4:12" x14ac:dyDescent="0.35">
      <c r="D5928" s="146" t="e">
        <f>VLOOKUP(C5928,[0]!Data,2,)</f>
        <v>#N/A</v>
      </c>
      <c r="G5928" s="146">
        <f t="shared" si="194"/>
        <v>0</v>
      </c>
      <c r="H5928" s="147">
        <f t="shared" si="195"/>
        <v>1</v>
      </c>
    </row>
    <row r="5929" spans="4:12" x14ac:dyDescent="0.35">
      <c r="D5929" s="146" t="e">
        <f>VLOOKUP(C5929,[0]!Data,2,)</f>
        <v>#N/A</v>
      </c>
      <c r="G5929" s="146">
        <f t="shared" si="194"/>
        <v>0</v>
      </c>
      <c r="H5929" s="147">
        <f t="shared" si="195"/>
        <v>1</v>
      </c>
    </row>
    <row r="5930" spans="4:12" x14ac:dyDescent="0.35">
      <c r="D5930" s="146" t="e">
        <f>VLOOKUP(C5930,[0]!Data,2,)</f>
        <v>#N/A</v>
      </c>
      <c r="G5930" s="146">
        <f t="shared" si="194"/>
        <v>0</v>
      </c>
      <c r="H5930" s="147">
        <f t="shared" si="195"/>
        <v>1</v>
      </c>
    </row>
    <row r="5931" spans="4:12" x14ac:dyDescent="0.35">
      <c r="D5931" s="146" t="e">
        <f>VLOOKUP(C5931,[0]!Data,2,)</f>
        <v>#N/A</v>
      </c>
      <c r="G5931" s="146">
        <f t="shared" si="194"/>
        <v>0</v>
      </c>
      <c r="H5931" s="147">
        <f t="shared" si="195"/>
        <v>1</v>
      </c>
      <c r="L5931" s="145" t="s">
        <v>88</v>
      </c>
    </row>
    <row r="5932" spans="4:12" x14ac:dyDescent="0.35">
      <c r="D5932" s="146" t="e">
        <f>VLOOKUP(C5932,[0]!Data,2,)</f>
        <v>#N/A</v>
      </c>
      <c r="G5932" s="146">
        <f t="shared" si="194"/>
        <v>0</v>
      </c>
      <c r="H5932" s="147">
        <f t="shared" si="195"/>
        <v>1</v>
      </c>
      <c r="L5932" s="145" t="s">
        <v>89</v>
      </c>
    </row>
    <row r="5933" spans="4:12" x14ac:dyDescent="0.35">
      <c r="D5933" s="146" t="e">
        <f>VLOOKUP(C5933,[0]!Data,2,)</f>
        <v>#N/A</v>
      </c>
      <c r="G5933" s="146">
        <f t="shared" si="194"/>
        <v>0</v>
      </c>
      <c r="H5933" s="147">
        <f t="shared" si="195"/>
        <v>1</v>
      </c>
      <c r="L5933" s="145" t="s">
        <v>90</v>
      </c>
    </row>
    <row r="5934" spans="4:12" x14ac:dyDescent="0.35">
      <c r="D5934" s="146" t="e">
        <f>VLOOKUP(C5934,[0]!Data,2,)</f>
        <v>#N/A</v>
      </c>
      <c r="G5934" s="146">
        <f t="shared" si="194"/>
        <v>0</v>
      </c>
      <c r="H5934" s="147">
        <f t="shared" si="195"/>
        <v>1</v>
      </c>
      <c r="L5934" s="145" t="s">
        <v>91</v>
      </c>
    </row>
    <row r="5935" spans="4:12" x14ac:dyDescent="0.35">
      <c r="D5935" s="146" t="e">
        <f>VLOOKUP(C5935,[0]!Data,2,)</f>
        <v>#N/A</v>
      </c>
      <c r="G5935" s="146">
        <f t="shared" si="194"/>
        <v>0</v>
      </c>
      <c r="H5935" s="147">
        <f t="shared" si="195"/>
        <v>1</v>
      </c>
      <c r="L5935" s="145" t="s">
        <v>92</v>
      </c>
    </row>
    <row r="5936" spans="4:12" x14ac:dyDescent="0.35">
      <c r="D5936" s="146" t="e">
        <f>VLOOKUP(C5936,[0]!Data,2,)</f>
        <v>#N/A</v>
      </c>
      <c r="G5936" s="146">
        <f t="shared" si="194"/>
        <v>0</v>
      </c>
      <c r="H5936" s="147">
        <f t="shared" si="195"/>
        <v>1</v>
      </c>
    </row>
    <row r="5937" spans="4:8" x14ac:dyDescent="0.35">
      <c r="D5937" s="146" t="e">
        <f>VLOOKUP(C5937,[0]!Data,2,)</f>
        <v>#N/A</v>
      </c>
      <c r="G5937" s="146">
        <f t="shared" si="194"/>
        <v>0</v>
      </c>
      <c r="H5937" s="147">
        <f t="shared" si="195"/>
        <v>1</v>
      </c>
    </row>
    <row r="5938" spans="4:8" x14ac:dyDescent="0.35">
      <c r="D5938" s="146" t="e">
        <f>VLOOKUP(C5938,[0]!Data,2,)</f>
        <v>#N/A</v>
      </c>
      <c r="G5938" s="146">
        <f t="shared" si="194"/>
        <v>0</v>
      </c>
      <c r="H5938" s="147">
        <f t="shared" si="195"/>
        <v>1</v>
      </c>
    </row>
    <row r="5939" spans="4:8" x14ac:dyDescent="0.35">
      <c r="D5939" s="146" t="e">
        <f>VLOOKUP(C5939,[0]!Data,2,)</f>
        <v>#N/A</v>
      </c>
      <c r="G5939" s="146">
        <f t="shared" ref="G5939:G6002" si="196">IF(F5939="Y",1,0)</f>
        <v>0</v>
      </c>
      <c r="H5939" s="147">
        <f t="shared" ref="H5939:H6002" si="197">IF(F5939="Y,N",1,1)</f>
        <v>1</v>
      </c>
    </row>
    <row r="5940" spans="4:8" x14ac:dyDescent="0.35">
      <c r="D5940" s="146" t="e">
        <f>VLOOKUP(C5940,[0]!Data,2,)</f>
        <v>#N/A</v>
      </c>
      <c r="G5940" s="146">
        <f t="shared" si="196"/>
        <v>0</v>
      </c>
      <c r="H5940" s="147">
        <f t="shared" si="197"/>
        <v>1</v>
      </c>
    </row>
    <row r="5941" spans="4:8" x14ac:dyDescent="0.35">
      <c r="D5941" s="146" t="e">
        <f>VLOOKUP(C5941,[0]!Data,2,)</f>
        <v>#N/A</v>
      </c>
      <c r="G5941" s="146">
        <f t="shared" si="196"/>
        <v>0</v>
      </c>
      <c r="H5941" s="147">
        <f t="shared" si="197"/>
        <v>1</v>
      </c>
    </row>
    <row r="5942" spans="4:8" x14ac:dyDescent="0.35">
      <c r="D5942" s="146" t="e">
        <f>VLOOKUP(C5942,[0]!Data,2,)</f>
        <v>#N/A</v>
      </c>
      <c r="G5942" s="146">
        <f t="shared" si="196"/>
        <v>0</v>
      </c>
      <c r="H5942" s="147">
        <f t="shared" si="197"/>
        <v>1</v>
      </c>
    </row>
    <row r="5943" spans="4:8" x14ac:dyDescent="0.35">
      <c r="D5943" s="146" t="e">
        <f>VLOOKUP(C5943,[0]!Data,2,)</f>
        <v>#N/A</v>
      </c>
      <c r="G5943" s="146">
        <f t="shared" si="196"/>
        <v>0</v>
      </c>
      <c r="H5943" s="147">
        <f t="shared" si="197"/>
        <v>1</v>
      </c>
    </row>
    <row r="5944" spans="4:8" x14ac:dyDescent="0.35">
      <c r="D5944" s="146" t="e">
        <f>VLOOKUP(C5944,[0]!Data,2,)</f>
        <v>#N/A</v>
      </c>
      <c r="G5944" s="146">
        <f t="shared" si="196"/>
        <v>0</v>
      </c>
      <c r="H5944" s="147">
        <f t="shared" si="197"/>
        <v>1</v>
      </c>
    </row>
    <row r="5945" spans="4:8" x14ac:dyDescent="0.35">
      <c r="D5945" s="146" t="e">
        <f>VLOOKUP(C5945,[0]!Data,2,)</f>
        <v>#N/A</v>
      </c>
      <c r="G5945" s="146">
        <f t="shared" si="196"/>
        <v>0</v>
      </c>
      <c r="H5945" s="147">
        <f t="shared" si="197"/>
        <v>1</v>
      </c>
    </row>
    <row r="5946" spans="4:8" x14ac:dyDescent="0.35">
      <c r="D5946" s="146" t="e">
        <f>VLOOKUP(C5946,[0]!Data,2,)</f>
        <v>#N/A</v>
      </c>
      <c r="G5946" s="146">
        <f t="shared" si="196"/>
        <v>0</v>
      </c>
      <c r="H5946" s="147">
        <f t="shared" si="197"/>
        <v>1</v>
      </c>
    </row>
    <row r="5947" spans="4:8" x14ac:dyDescent="0.35">
      <c r="D5947" s="146" t="e">
        <f>VLOOKUP(C5947,[0]!Data,2,)</f>
        <v>#N/A</v>
      </c>
      <c r="G5947" s="146">
        <f t="shared" si="196"/>
        <v>0</v>
      </c>
      <c r="H5947" s="147">
        <f t="shared" si="197"/>
        <v>1</v>
      </c>
    </row>
    <row r="5948" spans="4:8" x14ac:dyDescent="0.35">
      <c r="D5948" s="146" t="e">
        <f>VLOOKUP(C5948,[0]!Data,2,)</f>
        <v>#N/A</v>
      </c>
      <c r="G5948" s="146">
        <f t="shared" si="196"/>
        <v>0</v>
      </c>
      <c r="H5948" s="147">
        <f t="shared" si="197"/>
        <v>1</v>
      </c>
    </row>
    <row r="5949" spans="4:8" x14ac:dyDescent="0.35">
      <c r="D5949" s="146" t="e">
        <f>VLOOKUP(C5949,[0]!Data,2,)</f>
        <v>#N/A</v>
      </c>
      <c r="G5949" s="146">
        <f t="shared" si="196"/>
        <v>0</v>
      </c>
      <c r="H5949" s="147">
        <f t="shared" si="197"/>
        <v>1</v>
      </c>
    </row>
    <row r="5950" spans="4:8" x14ac:dyDescent="0.35">
      <c r="D5950" s="146" t="e">
        <f>VLOOKUP(C5950,[0]!Data,2,)</f>
        <v>#N/A</v>
      </c>
      <c r="G5950" s="146">
        <f t="shared" si="196"/>
        <v>0</v>
      </c>
      <c r="H5950" s="147">
        <f t="shared" si="197"/>
        <v>1</v>
      </c>
    </row>
    <row r="5951" spans="4:8" x14ac:dyDescent="0.35">
      <c r="D5951" s="146" t="e">
        <f>VLOOKUP(C5951,[0]!Data,2,)</f>
        <v>#N/A</v>
      </c>
      <c r="G5951" s="146">
        <f t="shared" si="196"/>
        <v>0</v>
      </c>
      <c r="H5951" s="147">
        <f t="shared" si="197"/>
        <v>1</v>
      </c>
    </row>
    <row r="5952" spans="4:8" x14ac:dyDescent="0.35">
      <c r="D5952" s="146" t="e">
        <f>VLOOKUP(C5952,[0]!Data,2,)</f>
        <v>#N/A</v>
      </c>
      <c r="G5952" s="146">
        <f t="shared" si="196"/>
        <v>0</v>
      </c>
      <c r="H5952" s="147">
        <f t="shared" si="197"/>
        <v>1</v>
      </c>
    </row>
    <row r="5953" spans="4:12" x14ac:dyDescent="0.35">
      <c r="D5953" s="146" t="e">
        <f>VLOOKUP(C5953,[0]!Data,2,)</f>
        <v>#N/A</v>
      </c>
      <c r="G5953" s="146">
        <f t="shared" si="196"/>
        <v>0</v>
      </c>
      <c r="H5953" s="147">
        <f t="shared" si="197"/>
        <v>1</v>
      </c>
    </row>
    <row r="5954" spans="4:12" x14ac:dyDescent="0.35">
      <c r="D5954" s="146" t="e">
        <f>VLOOKUP(C5954,[0]!Data,2,)</f>
        <v>#N/A</v>
      </c>
      <c r="G5954" s="146">
        <f t="shared" si="196"/>
        <v>0</v>
      </c>
      <c r="H5954" s="147">
        <f t="shared" si="197"/>
        <v>1</v>
      </c>
      <c r="L5954" s="152" t="s">
        <v>93</v>
      </c>
    </row>
    <row r="5955" spans="4:12" x14ac:dyDescent="0.35">
      <c r="D5955" s="146" t="e">
        <f>VLOOKUP(C5955,[0]!Data,2,)</f>
        <v>#N/A</v>
      </c>
      <c r="G5955" s="146">
        <f t="shared" si="196"/>
        <v>0</v>
      </c>
      <c r="H5955" s="147">
        <f t="shared" si="197"/>
        <v>1</v>
      </c>
      <c r="L5955" s="152" t="s">
        <v>12</v>
      </c>
    </row>
    <row r="5956" spans="4:12" x14ac:dyDescent="0.35">
      <c r="D5956" s="146" t="e">
        <f>VLOOKUP(C5956,[0]!Data,2,)</f>
        <v>#N/A</v>
      </c>
      <c r="G5956" s="146">
        <f t="shared" si="196"/>
        <v>0</v>
      </c>
      <c r="H5956" s="147">
        <f t="shared" si="197"/>
        <v>1</v>
      </c>
      <c r="L5956" s="152" t="s">
        <v>20</v>
      </c>
    </row>
    <row r="5957" spans="4:12" x14ac:dyDescent="0.35">
      <c r="D5957" s="146" t="e">
        <f>VLOOKUP(C5957,[0]!Data,2,)</f>
        <v>#N/A</v>
      </c>
      <c r="G5957" s="146">
        <f t="shared" si="196"/>
        <v>0</v>
      </c>
      <c r="H5957" s="147">
        <f t="shared" si="197"/>
        <v>1</v>
      </c>
      <c r="L5957" s="152" t="s">
        <v>94</v>
      </c>
    </row>
    <row r="5958" spans="4:12" x14ac:dyDescent="0.35">
      <c r="D5958" s="146" t="e">
        <f>VLOOKUP(C5958,[0]!Data,2,)</f>
        <v>#N/A</v>
      </c>
      <c r="G5958" s="146">
        <f t="shared" si="196"/>
        <v>0</v>
      </c>
      <c r="H5958" s="147">
        <f t="shared" si="197"/>
        <v>1</v>
      </c>
      <c r="L5958" s="152" t="s">
        <v>95</v>
      </c>
    </row>
    <row r="5959" spans="4:12" x14ac:dyDescent="0.35">
      <c r="D5959" s="146" t="e">
        <f>VLOOKUP(C5959,[0]!Data,2,)</f>
        <v>#N/A</v>
      </c>
      <c r="G5959" s="146">
        <f t="shared" si="196"/>
        <v>0</v>
      </c>
      <c r="H5959" s="147">
        <f t="shared" si="197"/>
        <v>1</v>
      </c>
      <c r="L5959" s="152" t="s">
        <v>96</v>
      </c>
    </row>
    <row r="5960" spans="4:12" x14ac:dyDescent="0.35">
      <c r="D5960" s="146" t="e">
        <f>VLOOKUP(C5960,[0]!Data,2,)</f>
        <v>#N/A</v>
      </c>
      <c r="G5960" s="146">
        <f t="shared" si="196"/>
        <v>0</v>
      </c>
      <c r="H5960" s="147">
        <f t="shared" si="197"/>
        <v>1</v>
      </c>
      <c r="L5960" s="152" t="s">
        <v>97</v>
      </c>
    </row>
    <row r="5961" spans="4:12" x14ac:dyDescent="0.35">
      <c r="D5961" s="146" t="e">
        <f>VLOOKUP(C5961,[0]!Data,2,)</f>
        <v>#N/A</v>
      </c>
      <c r="G5961" s="146">
        <f t="shared" si="196"/>
        <v>0</v>
      </c>
      <c r="H5961" s="147">
        <f t="shared" si="197"/>
        <v>1</v>
      </c>
      <c r="L5961" s="152" t="s">
        <v>98</v>
      </c>
    </row>
    <row r="5962" spans="4:12" x14ac:dyDescent="0.35">
      <c r="D5962" s="146" t="e">
        <f>VLOOKUP(C5962,[0]!Data,2,)</f>
        <v>#N/A</v>
      </c>
      <c r="G5962" s="146">
        <f t="shared" si="196"/>
        <v>0</v>
      </c>
      <c r="H5962" s="147">
        <f t="shared" si="197"/>
        <v>1</v>
      </c>
      <c r="L5962" s="152" t="s">
        <v>13</v>
      </c>
    </row>
    <row r="5963" spans="4:12" x14ac:dyDescent="0.35">
      <c r="D5963" s="146" t="e">
        <f>VLOOKUP(C5963,[0]!Data,2,)</f>
        <v>#N/A</v>
      </c>
      <c r="G5963" s="146">
        <f t="shared" si="196"/>
        <v>0</v>
      </c>
      <c r="H5963" s="147">
        <f t="shared" si="197"/>
        <v>1</v>
      </c>
      <c r="L5963" s="152" t="s">
        <v>14</v>
      </c>
    </row>
    <row r="5964" spans="4:12" x14ac:dyDescent="0.35">
      <c r="D5964" s="146" t="e">
        <f>VLOOKUP(C5964,[0]!Data,2,)</f>
        <v>#N/A</v>
      </c>
      <c r="G5964" s="146">
        <f t="shared" si="196"/>
        <v>0</v>
      </c>
      <c r="H5964" s="147">
        <f t="shared" si="197"/>
        <v>1</v>
      </c>
      <c r="L5964" s="152" t="s">
        <v>99</v>
      </c>
    </row>
    <row r="5965" spans="4:12" x14ac:dyDescent="0.35">
      <c r="D5965" s="146" t="e">
        <f>VLOOKUP(C5965,[0]!Data,2,)</f>
        <v>#N/A</v>
      </c>
      <c r="G5965" s="146">
        <f t="shared" si="196"/>
        <v>0</v>
      </c>
      <c r="H5965" s="147">
        <f t="shared" si="197"/>
        <v>1</v>
      </c>
    </row>
    <row r="5966" spans="4:12" x14ac:dyDescent="0.35">
      <c r="D5966" s="146" t="e">
        <f>VLOOKUP(C5966,[0]!Data,2,)</f>
        <v>#N/A</v>
      </c>
      <c r="G5966" s="146">
        <f t="shared" si="196"/>
        <v>0</v>
      </c>
      <c r="H5966" s="147">
        <f t="shared" si="197"/>
        <v>1</v>
      </c>
    </row>
    <row r="5967" spans="4:12" x14ac:dyDescent="0.35">
      <c r="D5967" s="146" t="e">
        <f>VLOOKUP(C5967,[0]!Data,2,)</f>
        <v>#N/A</v>
      </c>
      <c r="G5967" s="146">
        <f t="shared" si="196"/>
        <v>0</v>
      </c>
      <c r="H5967" s="147">
        <f t="shared" si="197"/>
        <v>1</v>
      </c>
    </row>
    <row r="5968" spans="4:12" x14ac:dyDescent="0.35">
      <c r="D5968" s="146" t="e">
        <f>VLOOKUP(C5968,[0]!Data,2,)</f>
        <v>#N/A</v>
      </c>
      <c r="G5968" s="146">
        <f t="shared" si="196"/>
        <v>0</v>
      </c>
      <c r="H5968" s="147">
        <f t="shared" si="197"/>
        <v>1</v>
      </c>
    </row>
    <row r="5969" spans="4:8" x14ac:dyDescent="0.35">
      <c r="D5969" s="146" t="e">
        <f>VLOOKUP(C5969,[0]!Data,2,)</f>
        <v>#N/A</v>
      </c>
      <c r="G5969" s="146">
        <f t="shared" si="196"/>
        <v>0</v>
      </c>
      <c r="H5969" s="147">
        <f t="shared" si="197"/>
        <v>1</v>
      </c>
    </row>
    <row r="5970" spans="4:8" x14ac:dyDescent="0.35">
      <c r="D5970" s="146" t="e">
        <f>VLOOKUP(C5970,[0]!Data,2,)</f>
        <v>#N/A</v>
      </c>
      <c r="G5970" s="146">
        <f t="shared" si="196"/>
        <v>0</v>
      </c>
      <c r="H5970" s="147">
        <f t="shared" si="197"/>
        <v>1</v>
      </c>
    </row>
    <row r="5971" spans="4:8" x14ac:dyDescent="0.35">
      <c r="D5971" s="146" t="e">
        <f>VLOOKUP(C5971,[0]!Data,2,)</f>
        <v>#N/A</v>
      </c>
      <c r="G5971" s="146">
        <f t="shared" si="196"/>
        <v>0</v>
      </c>
      <c r="H5971" s="147">
        <f t="shared" si="197"/>
        <v>1</v>
      </c>
    </row>
    <row r="5972" spans="4:8" x14ac:dyDescent="0.35">
      <c r="D5972" s="146" t="e">
        <f>VLOOKUP(C5972,[0]!Data,2,)</f>
        <v>#N/A</v>
      </c>
      <c r="G5972" s="146">
        <f t="shared" si="196"/>
        <v>0</v>
      </c>
      <c r="H5972" s="147">
        <f t="shared" si="197"/>
        <v>1</v>
      </c>
    </row>
    <row r="5973" spans="4:8" x14ac:dyDescent="0.35">
      <c r="D5973" s="146" t="e">
        <f>VLOOKUP(C5973,[0]!Data,2,)</f>
        <v>#N/A</v>
      </c>
      <c r="G5973" s="146">
        <f t="shared" si="196"/>
        <v>0</v>
      </c>
      <c r="H5973" s="147">
        <f t="shared" si="197"/>
        <v>1</v>
      </c>
    </row>
    <row r="5974" spans="4:8" x14ac:dyDescent="0.35">
      <c r="D5974" s="146" t="e">
        <f>VLOOKUP(C5974,[0]!Data,2,)</f>
        <v>#N/A</v>
      </c>
      <c r="G5974" s="146">
        <f t="shared" si="196"/>
        <v>0</v>
      </c>
      <c r="H5974" s="147">
        <f t="shared" si="197"/>
        <v>1</v>
      </c>
    </row>
    <row r="5975" spans="4:8" x14ac:dyDescent="0.35">
      <c r="D5975" s="146" t="e">
        <f>VLOOKUP(C5975,[0]!Data,2,)</f>
        <v>#N/A</v>
      </c>
      <c r="G5975" s="146">
        <f t="shared" si="196"/>
        <v>0</v>
      </c>
      <c r="H5975" s="147">
        <f t="shared" si="197"/>
        <v>1</v>
      </c>
    </row>
    <row r="5976" spans="4:8" x14ac:dyDescent="0.35">
      <c r="D5976" s="146" t="e">
        <f>VLOOKUP(C5976,[0]!Data,2,)</f>
        <v>#N/A</v>
      </c>
      <c r="G5976" s="146">
        <f t="shared" si="196"/>
        <v>0</v>
      </c>
      <c r="H5976" s="147">
        <f t="shared" si="197"/>
        <v>1</v>
      </c>
    </row>
    <row r="5977" spans="4:8" x14ac:dyDescent="0.35">
      <c r="D5977" s="146" t="e">
        <f>VLOOKUP(C5977,[0]!Data,2,)</f>
        <v>#N/A</v>
      </c>
      <c r="G5977" s="146">
        <f t="shared" si="196"/>
        <v>0</v>
      </c>
      <c r="H5977" s="147">
        <f t="shared" si="197"/>
        <v>1</v>
      </c>
    </row>
    <row r="5978" spans="4:8" x14ac:dyDescent="0.35">
      <c r="D5978" s="146" t="e">
        <f>VLOOKUP(C5978,[0]!Data,2,)</f>
        <v>#N/A</v>
      </c>
      <c r="G5978" s="146">
        <f t="shared" si="196"/>
        <v>0</v>
      </c>
      <c r="H5978" s="147">
        <f t="shared" si="197"/>
        <v>1</v>
      </c>
    </row>
    <row r="5979" spans="4:8" x14ac:dyDescent="0.35">
      <c r="D5979" s="146" t="e">
        <f>VLOOKUP(C5979,[0]!Data,2,)</f>
        <v>#N/A</v>
      </c>
      <c r="G5979" s="146">
        <f t="shared" si="196"/>
        <v>0</v>
      </c>
      <c r="H5979" s="147">
        <f t="shared" si="197"/>
        <v>1</v>
      </c>
    </row>
    <row r="5980" spans="4:8" x14ac:dyDescent="0.35">
      <c r="D5980" s="146" t="e">
        <f>VLOOKUP(C5980,[0]!Data,2,)</f>
        <v>#N/A</v>
      </c>
      <c r="G5980" s="146">
        <f t="shared" si="196"/>
        <v>0</v>
      </c>
      <c r="H5980" s="147">
        <f t="shared" si="197"/>
        <v>1</v>
      </c>
    </row>
    <row r="5981" spans="4:8" x14ac:dyDescent="0.35">
      <c r="D5981" s="146" t="e">
        <f>VLOOKUP(C5981,[0]!Data,2,)</f>
        <v>#N/A</v>
      </c>
      <c r="G5981" s="146">
        <f t="shared" si="196"/>
        <v>0</v>
      </c>
      <c r="H5981" s="147">
        <f t="shared" si="197"/>
        <v>1</v>
      </c>
    </row>
    <row r="5982" spans="4:8" x14ac:dyDescent="0.35">
      <c r="D5982" s="146" t="e">
        <f>VLOOKUP(C5982,[0]!Data,2,)</f>
        <v>#N/A</v>
      </c>
      <c r="G5982" s="146">
        <f t="shared" si="196"/>
        <v>0</v>
      </c>
      <c r="H5982" s="147">
        <f t="shared" si="197"/>
        <v>1</v>
      </c>
    </row>
    <row r="5983" spans="4:8" x14ac:dyDescent="0.35">
      <c r="D5983" s="146" t="e">
        <f>VLOOKUP(C5983,[0]!Data,2,)</f>
        <v>#N/A</v>
      </c>
      <c r="G5983" s="146">
        <f t="shared" si="196"/>
        <v>0</v>
      </c>
      <c r="H5983" s="147">
        <f t="shared" si="197"/>
        <v>1</v>
      </c>
    </row>
    <row r="5984" spans="4:8" x14ac:dyDescent="0.35">
      <c r="D5984" s="146" t="e">
        <f>VLOOKUP(C5984,[0]!Data,2,)</f>
        <v>#N/A</v>
      </c>
      <c r="G5984" s="146">
        <f t="shared" si="196"/>
        <v>0</v>
      </c>
      <c r="H5984" s="147">
        <f t="shared" si="197"/>
        <v>1</v>
      </c>
    </row>
    <row r="5985" spans="4:8" x14ac:dyDescent="0.35">
      <c r="D5985" s="146" t="e">
        <f>VLOOKUP(C5985,[0]!Data,2,)</f>
        <v>#N/A</v>
      </c>
      <c r="G5985" s="146">
        <f t="shared" si="196"/>
        <v>0</v>
      </c>
      <c r="H5985" s="147">
        <f t="shared" si="197"/>
        <v>1</v>
      </c>
    </row>
    <row r="5986" spans="4:8" x14ac:dyDescent="0.35">
      <c r="D5986" s="146" t="e">
        <f>VLOOKUP(C5986,[0]!Data,2,)</f>
        <v>#N/A</v>
      </c>
      <c r="G5986" s="146">
        <f t="shared" si="196"/>
        <v>0</v>
      </c>
      <c r="H5986" s="147">
        <f t="shared" si="197"/>
        <v>1</v>
      </c>
    </row>
    <row r="5987" spans="4:8" x14ac:dyDescent="0.35">
      <c r="D5987" s="146" t="e">
        <f>VLOOKUP(C5987,[0]!Data,2,)</f>
        <v>#N/A</v>
      </c>
      <c r="G5987" s="146">
        <f t="shared" si="196"/>
        <v>0</v>
      </c>
      <c r="H5987" s="147">
        <f t="shared" si="197"/>
        <v>1</v>
      </c>
    </row>
    <row r="5988" spans="4:8" x14ac:dyDescent="0.35">
      <c r="D5988" s="146" t="e">
        <f>VLOOKUP(C5988,[0]!Data,2,)</f>
        <v>#N/A</v>
      </c>
      <c r="G5988" s="146">
        <f t="shared" si="196"/>
        <v>0</v>
      </c>
      <c r="H5988" s="147">
        <f t="shared" si="197"/>
        <v>1</v>
      </c>
    </row>
    <row r="5989" spans="4:8" x14ac:dyDescent="0.35">
      <c r="D5989" s="146" t="e">
        <f>VLOOKUP(C5989,[0]!Data,2,)</f>
        <v>#N/A</v>
      </c>
      <c r="G5989" s="146">
        <f t="shared" si="196"/>
        <v>0</v>
      </c>
      <c r="H5989" s="147">
        <f t="shared" si="197"/>
        <v>1</v>
      </c>
    </row>
    <row r="5990" spans="4:8" x14ac:dyDescent="0.35">
      <c r="D5990" s="146" t="e">
        <f>VLOOKUP(C5990,[0]!Data,2,)</f>
        <v>#N/A</v>
      </c>
      <c r="G5990" s="146">
        <f t="shared" si="196"/>
        <v>0</v>
      </c>
      <c r="H5990" s="147">
        <f t="shared" si="197"/>
        <v>1</v>
      </c>
    </row>
    <row r="5991" spans="4:8" x14ac:dyDescent="0.35">
      <c r="D5991" s="146" t="e">
        <f>VLOOKUP(C5991,[0]!Data,2,)</f>
        <v>#N/A</v>
      </c>
      <c r="G5991" s="146">
        <f t="shared" si="196"/>
        <v>0</v>
      </c>
      <c r="H5991" s="147">
        <f t="shared" si="197"/>
        <v>1</v>
      </c>
    </row>
    <row r="5992" spans="4:8" x14ac:dyDescent="0.35">
      <c r="D5992" s="146" t="e">
        <f>VLOOKUP(C5992,[0]!Data,2,)</f>
        <v>#N/A</v>
      </c>
      <c r="G5992" s="146">
        <f t="shared" si="196"/>
        <v>0</v>
      </c>
      <c r="H5992" s="147">
        <f t="shared" si="197"/>
        <v>1</v>
      </c>
    </row>
    <row r="5993" spans="4:8" x14ac:dyDescent="0.35">
      <c r="D5993" s="146" t="e">
        <f>VLOOKUP(C5993,[0]!Data,2,)</f>
        <v>#N/A</v>
      </c>
      <c r="G5993" s="146">
        <f t="shared" si="196"/>
        <v>0</v>
      </c>
      <c r="H5993" s="147">
        <f t="shared" si="197"/>
        <v>1</v>
      </c>
    </row>
    <row r="5994" spans="4:8" x14ac:dyDescent="0.35">
      <c r="D5994" s="146" t="e">
        <f>VLOOKUP(C5994,[0]!Data,2,)</f>
        <v>#N/A</v>
      </c>
      <c r="G5994" s="146">
        <f t="shared" si="196"/>
        <v>0</v>
      </c>
      <c r="H5994" s="147">
        <f t="shared" si="197"/>
        <v>1</v>
      </c>
    </row>
    <row r="5995" spans="4:8" x14ac:dyDescent="0.35">
      <c r="D5995" s="146" t="e">
        <f>VLOOKUP(C5995,[0]!Data,2,)</f>
        <v>#N/A</v>
      </c>
      <c r="G5995" s="146">
        <f t="shared" si="196"/>
        <v>0</v>
      </c>
      <c r="H5995" s="147">
        <f t="shared" si="197"/>
        <v>1</v>
      </c>
    </row>
    <row r="5996" spans="4:8" x14ac:dyDescent="0.35">
      <c r="D5996" s="146" t="e">
        <f>VLOOKUP(C5996,[0]!Data,2,)</f>
        <v>#N/A</v>
      </c>
      <c r="G5996" s="146">
        <f t="shared" si="196"/>
        <v>0</v>
      </c>
      <c r="H5996" s="147">
        <f t="shared" si="197"/>
        <v>1</v>
      </c>
    </row>
    <row r="5997" spans="4:8" x14ac:dyDescent="0.35">
      <c r="D5997" s="146" t="e">
        <f>VLOOKUP(C5997,[0]!Data,2,)</f>
        <v>#N/A</v>
      </c>
      <c r="G5997" s="146">
        <f t="shared" si="196"/>
        <v>0</v>
      </c>
      <c r="H5997" s="147">
        <f t="shared" si="197"/>
        <v>1</v>
      </c>
    </row>
    <row r="5998" spans="4:8" x14ac:dyDescent="0.35">
      <c r="D5998" s="146" t="e">
        <f>VLOOKUP(C5998,[0]!Data,2,)</f>
        <v>#N/A</v>
      </c>
      <c r="G5998" s="146">
        <f t="shared" si="196"/>
        <v>0</v>
      </c>
      <c r="H5998" s="147">
        <f t="shared" si="197"/>
        <v>1</v>
      </c>
    </row>
    <row r="5999" spans="4:8" x14ac:dyDescent="0.35">
      <c r="D5999" s="146" t="e">
        <f>VLOOKUP(C5999,[0]!Data,2,)</f>
        <v>#N/A</v>
      </c>
      <c r="G5999" s="146">
        <f t="shared" si="196"/>
        <v>0</v>
      </c>
      <c r="H5999" s="147">
        <f t="shared" si="197"/>
        <v>1</v>
      </c>
    </row>
    <row r="6000" spans="4:8" x14ac:dyDescent="0.35">
      <c r="D6000" s="146" t="e">
        <f>VLOOKUP(C6000,[0]!Data,2,)</f>
        <v>#N/A</v>
      </c>
      <c r="G6000" s="146">
        <f t="shared" si="196"/>
        <v>0</v>
      </c>
      <c r="H6000" s="147">
        <f t="shared" si="197"/>
        <v>1</v>
      </c>
    </row>
    <row r="6001" spans="4:8" x14ac:dyDescent="0.35">
      <c r="D6001" s="146" t="e">
        <f>VLOOKUP(C6001,[0]!Data,2,)</f>
        <v>#N/A</v>
      </c>
      <c r="G6001" s="146">
        <f t="shared" si="196"/>
        <v>0</v>
      </c>
      <c r="H6001" s="147">
        <f t="shared" si="197"/>
        <v>1</v>
      </c>
    </row>
    <row r="6002" spans="4:8" x14ac:dyDescent="0.35">
      <c r="D6002" s="146" t="e">
        <f>VLOOKUP(C6002,[0]!Data,2,)</f>
        <v>#N/A</v>
      </c>
      <c r="G6002" s="146">
        <f t="shared" si="196"/>
        <v>0</v>
      </c>
      <c r="H6002" s="147">
        <f t="shared" si="197"/>
        <v>1</v>
      </c>
    </row>
    <row r="6003" spans="4:8" x14ac:dyDescent="0.35">
      <c r="D6003" s="146" t="e">
        <f>VLOOKUP(C6003,[0]!Data,2,)</f>
        <v>#N/A</v>
      </c>
      <c r="G6003" s="146">
        <f t="shared" ref="G6003:G6066" si="198">IF(F6003="Y",1,0)</f>
        <v>0</v>
      </c>
      <c r="H6003" s="147">
        <f t="shared" ref="H6003:H6066" si="199">IF(F6003="Y,N",1,1)</f>
        <v>1</v>
      </c>
    </row>
    <row r="6004" spans="4:8" x14ac:dyDescent="0.35">
      <c r="D6004" s="146" t="e">
        <f>VLOOKUP(C6004,[0]!Data,2,)</f>
        <v>#N/A</v>
      </c>
      <c r="G6004" s="146">
        <f t="shared" si="198"/>
        <v>0</v>
      </c>
      <c r="H6004" s="147">
        <f t="shared" si="199"/>
        <v>1</v>
      </c>
    </row>
    <row r="6005" spans="4:8" x14ac:dyDescent="0.35">
      <c r="D6005" s="146" t="e">
        <f>VLOOKUP(C6005,[0]!Data,2,)</f>
        <v>#N/A</v>
      </c>
      <c r="G6005" s="146">
        <f t="shared" si="198"/>
        <v>0</v>
      </c>
      <c r="H6005" s="147">
        <f t="shared" si="199"/>
        <v>1</v>
      </c>
    </row>
    <row r="6006" spans="4:8" x14ac:dyDescent="0.35">
      <c r="D6006" s="146" t="e">
        <f>VLOOKUP(C6006,[0]!Data,2,)</f>
        <v>#N/A</v>
      </c>
      <c r="G6006" s="146">
        <f t="shared" si="198"/>
        <v>0</v>
      </c>
      <c r="H6006" s="147">
        <f t="shared" si="199"/>
        <v>1</v>
      </c>
    </row>
    <row r="6007" spans="4:8" x14ac:dyDescent="0.35">
      <c r="D6007" s="146" t="e">
        <f>VLOOKUP(C6007,[0]!Data,2,)</f>
        <v>#N/A</v>
      </c>
      <c r="G6007" s="146">
        <f t="shared" si="198"/>
        <v>0</v>
      </c>
      <c r="H6007" s="147">
        <f t="shared" si="199"/>
        <v>1</v>
      </c>
    </row>
    <row r="6008" spans="4:8" x14ac:dyDescent="0.35">
      <c r="D6008" s="146" t="e">
        <f>VLOOKUP(C6008,[0]!Data,2,)</f>
        <v>#N/A</v>
      </c>
      <c r="G6008" s="146">
        <f t="shared" si="198"/>
        <v>0</v>
      </c>
      <c r="H6008" s="147">
        <f t="shared" si="199"/>
        <v>1</v>
      </c>
    </row>
    <row r="6009" spans="4:8" x14ac:dyDescent="0.35">
      <c r="D6009" s="146" t="e">
        <f>VLOOKUP(C6009,[0]!Data,2,)</f>
        <v>#N/A</v>
      </c>
      <c r="G6009" s="146">
        <f t="shared" si="198"/>
        <v>0</v>
      </c>
      <c r="H6009" s="147">
        <f t="shared" si="199"/>
        <v>1</v>
      </c>
    </row>
    <row r="6010" spans="4:8" x14ac:dyDescent="0.35">
      <c r="D6010" s="146" t="e">
        <f>VLOOKUP(C6010,[0]!Data,2,)</f>
        <v>#N/A</v>
      </c>
      <c r="G6010" s="146">
        <f t="shared" si="198"/>
        <v>0</v>
      </c>
      <c r="H6010" s="147">
        <f t="shared" si="199"/>
        <v>1</v>
      </c>
    </row>
    <row r="6011" spans="4:8" x14ac:dyDescent="0.35">
      <c r="D6011" s="146" t="e">
        <f>VLOOKUP(C6011,[0]!Data,2,)</f>
        <v>#N/A</v>
      </c>
      <c r="G6011" s="146">
        <f t="shared" si="198"/>
        <v>0</v>
      </c>
      <c r="H6011" s="147">
        <f t="shared" si="199"/>
        <v>1</v>
      </c>
    </row>
    <row r="6012" spans="4:8" x14ac:dyDescent="0.35">
      <c r="D6012" s="146" t="e">
        <f>VLOOKUP(C6012,[0]!Data,2,)</f>
        <v>#N/A</v>
      </c>
      <c r="G6012" s="146">
        <f t="shared" si="198"/>
        <v>0</v>
      </c>
      <c r="H6012" s="147">
        <f t="shared" si="199"/>
        <v>1</v>
      </c>
    </row>
    <row r="6013" spans="4:8" x14ac:dyDescent="0.35">
      <c r="D6013" s="146" t="e">
        <f>VLOOKUP(C6013,[0]!Data,2,)</f>
        <v>#N/A</v>
      </c>
      <c r="G6013" s="146">
        <f t="shared" si="198"/>
        <v>0</v>
      </c>
      <c r="H6013" s="147">
        <f t="shared" si="199"/>
        <v>1</v>
      </c>
    </row>
    <row r="6014" spans="4:8" x14ac:dyDescent="0.35">
      <c r="D6014" s="146" t="e">
        <f>VLOOKUP(C6014,[0]!Data,2,)</f>
        <v>#N/A</v>
      </c>
      <c r="G6014" s="146">
        <f t="shared" si="198"/>
        <v>0</v>
      </c>
      <c r="H6014" s="147">
        <f t="shared" si="199"/>
        <v>1</v>
      </c>
    </row>
    <row r="6015" spans="4:8" x14ac:dyDescent="0.35">
      <c r="D6015" s="146" t="e">
        <f>VLOOKUP(C6015,[0]!Data,2,)</f>
        <v>#N/A</v>
      </c>
      <c r="G6015" s="146">
        <f t="shared" si="198"/>
        <v>0</v>
      </c>
      <c r="H6015" s="147">
        <f t="shared" si="199"/>
        <v>1</v>
      </c>
    </row>
    <row r="6016" spans="4:8" x14ac:dyDescent="0.35">
      <c r="D6016" s="146" t="e">
        <f>VLOOKUP(C6016,[0]!Data,2,)</f>
        <v>#N/A</v>
      </c>
      <c r="G6016" s="146">
        <f t="shared" si="198"/>
        <v>0</v>
      </c>
      <c r="H6016" s="147">
        <f t="shared" si="199"/>
        <v>1</v>
      </c>
    </row>
    <row r="6017" spans="4:8" x14ac:dyDescent="0.35">
      <c r="D6017" s="146" t="e">
        <f>VLOOKUP(C6017,[0]!Data,2,)</f>
        <v>#N/A</v>
      </c>
      <c r="G6017" s="146">
        <f t="shared" si="198"/>
        <v>0</v>
      </c>
      <c r="H6017" s="147">
        <f t="shared" si="199"/>
        <v>1</v>
      </c>
    </row>
    <row r="6018" spans="4:8" x14ac:dyDescent="0.35">
      <c r="D6018" s="146" t="e">
        <f>VLOOKUP(C6018,[0]!Data,2,)</f>
        <v>#N/A</v>
      </c>
      <c r="G6018" s="146">
        <f t="shared" si="198"/>
        <v>0</v>
      </c>
      <c r="H6018" s="147">
        <f t="shared" si="199"/>
        <v>1</v>
      </c>
    </row>
    <row r="6019" spans="4:8" x14ac:dyDescent="0.35">
      <c r="D6019" s="146" t="e">
        <f>VLOOKUP(C6019,[0]!Data,2,)</f>
        <v>#N/A</v>
      </c>
      <c r="G6019" s="146">
        <f t="shared" si="198"/>
        <v>0</v>
      </c>
      <c r="H6019" s="147">
        <f t="shared" si="199"/>
        <v>1</v>
      </c>
    </row>
    <row r="6020" spans="4:8" x14ac:dyDescent="0.35">
      <c r="D6020" s="146" t="e">
        <f>VLOOKUP(C6020,[0]!Data,2,)</f>
        <v>#N/A</v>
      </c>
      <c r="G6020" s="146">
        <f t="shared" si="198"/>
        <v>0</v>
      </c>
      <c r="H6020" s="147">
        <f t="shared" si="199"/>
        <v>1</v>
      </c>
    </row>
    <row r="6021" spans="4:8" x14ac:dyDescent="0.35">
      <c r="D6021" s="146" t="e">
        <f>VLOOKUP(C6021,[0]!Data,2,)</f>
        <v>#N/A</v>
      </c>
      <c r="G6021" s="146">
        <f t="shared" si="198"/>
        <v>0</v>
      </c>
      <c r="H6021" s="147">
        <f t="shared" si="199"/>
        <v>1</v>
      </c>
    </row>
    <row r="6022" spans="4:8" x14ac:dyDescent="0.35">
      <c r="D6022" s="146" t="e">
        <f>VLOOKUP(C6022,[0]!Data,2,)</f>
        <v>#N/A</v>
      </c>
      <c r="G6022" s="146">
        <f t="shared" si="198"/>
        <v>0</v>
      </c>
      <c r="H6022" s="147">
        <f t="shared" si="199"/>
        <v>1</v>
      </c>
    </row>
    <row r="6023" spans="4:8" x14ac:dyDescent="0.35">
      <c r="D6023" s="146" t="e">
        <f>VLOOKUP(C6023,[0]!Data,2,)</f>
        <v>#N/A</v>
      </c>
      <c r="G6023" s="146">
        <f t="shared" si="198"/>
        <v>0</v>
      </c>
      <c r="H6023" s="147">
        <f t="shared" si="199"/>
        <v>1</v>
      </c>
    </row>
    <row r="6024" spans="4:8" x14ac:dyDescent="0.35">
      <c r="D6024" s="146" t="e">
        <f>VLOOKUP(C6024,[0]!Data,2,)</f>
        <v>#N/A</v>
      </c>
      <c r="G6024" s="146">
        <f t="shared" si="198"/>
        <v>0</v>
      </c>
      <c r="H6024" s="147">
        <f t="shared" si="199"/>
        <v>1</v>
      </c>
    </row>
    <row r="6025" spans="4:8" x14ac:dyDescent="0.35">
      <c r="D6025" s="146" t="e">
        <f>VLOOKUP(C6025,[0]!Data,2,)</f>
        <v>#N/A</v>
      </c>
      <c r="G6025" s="146">
        <f t="shared" si="198"/>
        <v>0</v>
      </c>
      <c r="H6025" s="147">
        <f t="shared" si="199"/>
        <v>1</v>
      </c>
    </row>
    <row r="6026" spans="4:8" x14ac:dyDescent="0.35">
      <c r="D6026" s="146" t="e">
        <f>VLOOKUP(C6026,[0]!Data,2,)</f>
        <v>#N/A</v>
      </c>
      <c r="G6026" s="146">
        <f t="shared" si="198"/>
        <v>0</v>
      </c>
      <c r="H6026" s="147">
        <f t="shared" si="199"/>
        <v>1</v>
      </c>
    </row>
    <row r="6027" spans="4:8" x14ac:dyDescent="0.35">
      <c r="D6027" s="146" t="e">
        <f>VLOOKUP(C6027,[0]!Data,2,)</f>
        <v>#N/A</v>
      </c>
      <c r="G6027" s="146">
        <f t="shared" si="198"/>
        <v>0</v>
      </c>
      <c r="H6027" s="147">
        <f t="shared" si="199"/>
        <v>1</v>
      </c>
    </row>
    <row r="6028" spans="4:8" x14ac:dyDescent="0.35">
      <c r="D6028" s="146" t="e">
        <f>VLOOKUP(C6028,[0]!Data,2,)</f>
        <v>#N/A</v>
      </c>
      <c r="G6028" s="146">
        <f t="shared" si="198"/>
        <v>0</v>
      </c>
      <c r="H6028" s="147">
        <f t="shared" si="199"/>
        <v>1</v>
      </c>
    </row>
    <row r="6029" spans="4:8" x14ac:dyDescent="0.35">
      <c r="D6029" s="146" t="e">
        <f>VLOOKUP(C6029,[0]!Data,2,)</f>
        <v>#N/A</v>
      </c>
      <c r="G6029" s="146">
        <f t="shared" si="198"/>
        <v>0</v>
      </c>
      <c r="H6029" s="147">
        <f t="shared" si="199"/>
        <v>1</v>
      </c>
    </row>
    <row r="6030" spans="4:8" x14ac:dyDescent="0.35">
      <c r="D6030" s="146" t="e">
        <f>VLOOKUP(C6030,[0]!Data,2,)</f>
        <v>#N/A</v>
      </c>
      <c r="G6030" s="146">
        <f t="shared" si="198"/>
        <v>0</v>
      </c>
      <c r="H6030" s="147">
        <f t="shared" si="199"/>
        <v>1</v>
      </c>
    </row>
    <row r="6031" spans="4:8" x14ac:dyDescent="0.35">
      <c r="D6031" s="146" t="e">
        <f>VLOOKUP(C6031,[0]!Data,2,)</f>
        <v>#N/A</v>
      </c>
      <c r="G6031" s="146">
        <f t="shared" si="198"/>
        <v>0</v>
      </c>
      <c r="H6031" s="147">
        <f t="shared" si="199"/>
        <v>1</v>
      </c>
    </row>
    <row r="6032" spans="4:8" x14ac:dyDescent="0.35">
      <c r="D6032" s="146" t="e">
        <f>VLOOKUP(C6032,[0]!Data,2,)</f>
        <v>#N/A</v>
      </c>
      <c r="G6032" s="146">
        <f t="shared" si="198"/>
        <v>0</v>
      </c>
      <c r="H6032" s="147">
        <f t="shared" si="199"/>
        <v>1</v>
      </c>
    </row>
    <row r="6033" spans="4:8" x14ac:dyDescent="0.35">
      <c r="D6033" s="146" t="e">
        <f>VLOOKUP(C6033,[0]!Data,2,)</f>
        <v>#N/A</v>
      </c>
      <c r="G6033" s="146">
        <f t="shared" si="198"/>
        <v>0</v>
      </c>
      <c r="H6033" s="147">
        <f t="shared" si="199"/>
        <v>1</v>
      </c>
    </row>
    <row r="6034" spans="4:8" x14ac:dyDescent="0.35">
      <c r="D6034" s="146" t="e">
        <f>VLOOKUP(C6034,[0]!Data,2,)</f>
        <v>#N/A</v>
      </c>
      <c r="G6034" s="146">
        <f t="shared" si="198"/>
        <v>0</v>
      </c>
      <c r="H6034" s="147">
        <f t="shared" si="199"/>
        <v>1</v>
      </c>
    </row>
    <row r="6035" spans="4:8" x14ac:dyDescent="0.35">
      <c r="D6035" s="146" t="e">
        <f>VLOOKUP(C6035,[0]!Data,2,)</f>
        <v>#N/A</v>
      </c>
      <c r="G6035" s="146">
        <f t="shared" si="198"/>
        <v>0</v>
      </c>
      <c r="H6035" s="147">
        <f t="shared" si="199"/>
        <v>1</v>
      </c>
    </row>
    <row r="6036" spans="4:8" x14ac:dyDescent="0.35">
      <c r="D6036" s="146" t="e">
        <f>VLOOKUP(C6036,[0]!Data,2,)</f>
        <v>#N/A</v>
      </c>
      <c r="G6036" s="146">
        <f t="shared" si="198"/>
        <v>0</v>
      </c>
      <c r="H6036" s="147">
        <f t="shared" si="199"/>
        <v>1</v>
      </c>
    </row>
    <row r="6037" spans="4:8" x14ac:dyDescent="0.35">
      <c r="D6037" s="146" t="e">
        <f>VLOOKUP(C6037,[0]!Data,2,)</f>
        <v>#N/A</v>
      </c>
      <c r="G6037" s="146">
        <f t="shared" si="198"/>
        <v>0</v>
      </c>
      <c r="H6037" s="147">
        <f t="shared" si="199"/>
        <v>1</v>
      </c>
    </row>
    <row r="6038" spans="4:8" x14ac:dyDescent="0.35">
      <c r="D6038" s="146" t="e">
        <f>VLOOKUP(C6038,[0]!Data,2,)</f>
        <v>#N/A</v>
      </c>
      <c r="G6038" s="146">
        <f t="shared" si="198"/>
        <v>0</v>
      </c>
      <c r="H6038" s="147">
        <f t="shared" si="199"/>
        <v>1</v>
      </c>
    </row>
    <row r="6039" spans="4:8" x14ac:dyDescent="0.35">
      <c r="D6039" s="146" t="e">
        <f>VLOOKUP(C6039,[0]!Data,2,)</f>
        <v>#N/A</v>
      </c>
      <c r="G6039" s="146">
        <f t="shared" si="198"/>
        <v>0</v>
      </c>
      <c r="H6039" s="147">
        <f t="shared" si="199"/>
        <v>1</v>
      </c>
    </row>
    <row r="6040" spans="4:8" x14ac:dyDescent="0.35">
      <c r="D6040" s="146" t="e">
        <f>VLOOKUP(C6040,[0]!Data,2,)</f>
        <v>#N/A</v>
      </c>
      <c r="G6040" s="146">
        <f t="shared" si="198"/>
        <v>0</v>
      </c>
      <c r="H6040" s="147">
        <f t="shared" si="199"/>
        <v>1</v>
      </c>
    </row>
    <row r="6041" spans="4:8" x14ac:dyDescent="0.35">
      <c r="D6041" s="146" t="e">
        <f>VLOOKUP(C6041,[0]!Data,2,)</f>
        <v>#N/A</v>
      </c>
      <c r="G6041" s="146">
        <f t="shared" si="198"/>
        <v>0</v>
      </c>
      <c r="H6041" s="147">
        <f t="shared" si="199"/>
        <v>1</v>
      </c>
    </row>
    <row r="6042" spans="4:8" x14ac:dyDescent="0.35">
      <c r="D6042" s="146" t="e">
        <f>VLOOKUP(C6042,[0]!Data,2,)</f>
        <v>#N/A</v>
      </c>
      <c r="G6042" s="146">
        <f t="shared" si="198"/>
        <v>0</v>
      </c>
      <c r="H6042" s="147">
        <f t="shared" si="199"/>
        <v>1</v>
      </c>
    </row>
    <row r="6043" spans="4:8" x14ac:dyDescent="0.35">
      <c r="D6043" s="146" t="e">
        <f>VLOOKUP(C6043,[0]!Data,2,)</f>
        <v>#N/A</v>
      </c>
      <c r="G6043" s="146">
        <f t="shared" si="198"/>
        <v>0</v>
      </c>
      <c r="H6043" s="147">
        <f t="shared" si="199"/>
        <v>1</v>
      </c>
    </row>
    <row r="6044" spans="4:8" x14ac:dyDescent="0.35">
      <c r="D6044" s="146" t="e">
        <f>VLOOKUP(C6044,[0]!Data,2,)</f>
        <v>#N/A</v>
      </c>
      <c r="G6044" s="146">
        <f t="shared" si="198"/>
        <v>0</v>
      </c>
      <c r="H6044" s="147">
        <f t="shared" si="199"/>
        <v>1</v>
      </c>
    </row>
    <row r="6045" spans="4:8" x14ac:dyDescent="0.35">
      <c r="D6045" s="146" t="e">
        <f>VLOOKUP(C6045,[0]!Data,2,)</f>
        <v>#N/A</v>
      </c>
      <c r="G6045" s="146">
        <f t="shared" si="198"/>
        <v>0</v>
      </c>
      <c r="H6045" s="147">
        <f t="shared" si="199"/>
        <v>1</v>
      </c>
    </row>
    <row r="6046" spans="4:8" x14ac:dyDescent="0.35">
      <c r="D6046" s="146" t="e">
        <f>VLOOKUP(C6046,[0]!Data,2,)</f>
        <v>#N/A</v>
      </c>
      <c r="G6046" s="146">
        <f t="shared" si="198"/>
        <v>0</v>
      </c>
      <c r="H6046" s="147">
        <f t="shared" si="199"/>
        <v>1</v>
      </c>
    </row>
    <row r="6047" spans="4:8" x14ac:dyDescent="0.35">
      <c r="D6047" s="146" t="e">
        <f>VLOOKUP(C6047,[0]!Data,2,)</f>
        <v>#N/A</v>
      </c>
      <c r="G6047" s="146">
        <f t="shared" si="198"/>
        <v>0</v>
      </c>
      <c r="H6047" s="147">
        <f t="shared" si="199"/>
        <v>1</v>
      </c>
    </row>
    <row r="6048" spans="4:8" x14ac:dyDescent="0.35">
      <c r="D6048" s="146" t="e">
        <f>VLOOKUP(C6048,[0]!Data,2,)</f>
        <v>#N/A</v>
      </c>
      <c r="G6048" s="146">
        <f t="shared" si="198"/>
        <v>0</v>
      </c>
      <c r="H6048" s="147">
        <f t="shared" si="199"/>
        <v>1</v>
      </c>
    </row>
    <row r="6049" spans="4:8" x14ac:dyDescent="0.35">
      <c r="D6049" s="146" t="e">
        <f>VLOOKUP(C6049,[0]!Data,2,)</f>
        <v>#N/A</v>
      </c>
      <c r="G6049" s="146">
        <f t="shared" si="198"/>
        <v>0</v>
      </c>
      <c r="H6049" s="147">
        <f t="shared" si="199"/>
        <v>1</v>
      </c>
    </row>
    <row r="6050" spans="4:8" x14ac:dyDescent="0.35">
      <c r="D6050" s="146" t="e">
        <f>VLOOKUP(C6050,[0]!Data,2,)</f>
        <v>#N/A</v>
      </c>
      <c r="G6050" s="146">
        <f t="shared" si="198"/>
        <v>0</v>
      </c>
      <c r="H6050" s="147">
        <f t="shared" si="199"/>
        <v>1</v>
      </c>
    </row>
    <row r="6051" spans="4:8" x14ac:dyDescent="0.35">
      <c r="D6051" s="146" t="e">
        <f>VLOOKUP(C6051,[0]!Data,2,)</f>
        <v>#N/A</v>
      </c>
      <c r="G6051" s="146">
        <f t="shared" si="198"/>
        <v>0</v>
      </c>
      <c r="H6051" s="147">
        <f t="shared" si="199"/>
        <v>1</v>
      </c>
    </row>
    <row r="6052" spans="4:8" x14ac:dyDescent="0.35">
      <c r="D6052" s="146" t="e">
        <f>VLOOKUP(C6052,[0]!Data,2,)</f>
        <v>#N/A</v>
      </c>
      <c r="G6052" s="146">
        <f t="shared" si="198"/>
        <v>0</v>
      </c>
      <c r="H6052" s="147">
        <f t="shared" si="199"/>
        <v>1</v>
      </c>
    </row>
    <row r="6053" spans="4:8" x14ac:dyDescent="0.35">
      <c r="D6053" s="146" t="e">
        <f>VLOOKUP(C6053,[0]!Data,2,)</f>
        <v>#N/A</v>
      </c>
      <c r="G6053" s="146">
        <f t="shared" si="198"/>
        <v>0</v>
      </c>
      <c r="H6053" s="147">
        <f t="shared" si="199"/>
        <v>1</v>
      </c>
    </row>
    <row r="6054" spans="4:8" x14ac:dyDescent="0.35">
      <c r="D6054" s="146" t="e">
        <f>VLOOKUP(C6054,[0]!Data,2,)</f>
        <v>#N/A</v>
      </c>
      <c r="G6054" s="146">
        <f t="shared" si="198"/>
        <v>0</v>
      </c>
      <c r="H6054" s="147">
        <f t="shared" si="199"/>
        <v>1</v>
      </c>
    </row>
    <row r="6055" spans="4:8" x14ac:dyDescent="0.35">
      <c r="D6055" s="146" t="e">
        <f>VLOOKUP(C6055,[0]!Data,2,)</f>
        <v>#N/A</v>
      </c>
      <c r="G6055" s="146">
        <f t="shared" si="198"/>
        <v>0</v>
      </c>
      <c r="H6055" s="147">
        <f t="shared" si="199"/>
        <v>1</v>
      </c>
    </row>
    <row r="6056" spans="4:8" x14ac:dyDescent="0.35">
      <c r="D6056" s="146" t="e">
        <f>VLOOKUP(C6056,[0]!Data,2,)</f>
        <v>#N/A</v>
      </c>
      <c r="G6056" s="146">
        <f t="shared" si="198"/>
        <v>0</v>
      </c>
      <c r="H6056" s="147">
        <f t="shared" si="199"/>
        <v>1</v>
      </c>
    </row>
    <row r="6057" spans="4:8" x14ac:dyDescent="0.35">
      <c r="D6057" s="146" t="e">
        <f>VLOOKUP(C6057,[0]!Data,2,)</f>
        <v>#N/A</v>
      </c>
      <c r="G6057" s="146">
        <f t="shared" si="198"/>
        <v>0</v>
      </c>
      <c r="H6057" s="147">
        <f t="shared" si="199"/>
        <v>1</v>
      </c>
    </row>
    <row r="6058" spans="4:8" x14ac:dyDescent="0.35">
      <c r="D6058" s="146" t="e">
        <f>VLOOKUP(C6058,[0]!Data,2,)</f>
        <v>#N/A</v>
      </c>
      <c r="G6058" s="146">
        <f t="shared" si="198"/>
        <v>0</v>
      </c>
      <c r="H6058" s="147">
        <f t="shared" si="199"/>
        <v>1</v>
      </c>
    </row>
    <row r="6059" spans="4:8" x14ac:dyDescent="0.35">
      <c r="D6059" s="146" t="e">
        <f>VLOOKUP(C6059,[0]!Data,2,)</f>
        <v>#N/A</v>
      </c>
      <c r="G6059" s="146">
        <f t="shared" si="198"/>
        <v>0</v>
      </c>
      <c r="H6059" s="147">
        <f t="shared" si="199"/>
        <v>1</v>
      </c>
    </row>
    <row r="6060" spans="4:8" x14ac:dyDescent="0.35">
      <c r="D6060" s="146" t="e">
        <f>VLOOKUP(C6060,[0]!Data,2,)</f>
        <v>#N/A</v>
      </c>
      <c r="G6060" s="146">
        <f t="shared" si="198"/>
        <v>0</v>
      </c>
      <c r="H6060" s="147">
        <f t="shared" si="199"/>
        <v>1</v>
      </c>
    </row>
    <row r="6061" spans="4:8" x14ac:dyDescent="0.35">
      <c r="D6061" s="146" t="e">
        <f>VLOOKUP(C6061,[0]!Data,2,)</f>
        <v>#N/A</v>
      </c>
      <c r="G6061" s="146">
        <f t="shared" si="198"/>
        <v>0</v>
      </c>
      <c r="H6061" s="147">
        <f t="shared" si="199"/>
        <v>1</v>
      </c>
    </row>
    <row r="6062" spans="4:8" x14ac:dyDescent="0.35">
      <c r="D6062" s="146" t="e">
        <f>VLOOKUP(C6062,[0]!Data,2,)</f>
        <v>#N/A</v>
      </c>
      <c r="G6062" s="146">
        <f t="shared" si="198"/>
        <v>0</v>
      </c>
      <c r="H6062" s="147">
        <f t="shared" si="199"/>
        <v>1</v>
      </c>
    </row>
    <row r="6063" spans="4:8" x14ac:dyDescent="0.35">
      <c r="D6063" s="146" t="e">
        <f>VLOOKUP(C6063,[0]!Data,2,)</f>
        <v>#N/A</v>
      </c>
      <c r="G6063" s="146">
        <f t="shared" si="198"/>
        <v>0</v>
      </c>
      <c r="H6063" s="147">
        <f t="shared" si="199"/>
        <v>1</v>
      </c>
    </row>
    <row r="6064" spans="4:8" x14ac:dyDescent="0.35">
      <c r="D6064" s="146" t="e">
        <f>VLOOKUP(C6064,[0]!Data,2,)</f>
        <v>#N/A</v>
      </c>
      <c r="G6064" s="146">
        <f t="shared" si="198"/>
        <v>0</v>
      </c>
      <c r="H6064" s="147">
        <f t="shared" si="199"/>
        <v>1</v>
      </c>
    </row>
    <row r="6065" spans="4:8" x14ac:dyDescent="0.35">
      <c r="D6065" s="146" t="e">
        <f>VLOOKUP(C6065,[0]!Data,2,)</f>
        <v>#N/A</v>
      </c>
      <c r="G6065" s="146">
        <f t="shared" si="198"/>
        <v>0</v>
      </c>
      <c r="H6065" s="147">
        <f t="shared" si="199"/>
        <v>1</v>
      </c>
    </row>
    <row r="6066" spans="4:8" x14ac:dyDescent="0.35">
      <c r="D6066" s="146" t="e">
        <f>VLOOKUP(C6066,[0]!Data,2,)</f>
        <v>#N/A</v>
      </c>
      <c r="G6066" s="146">
        <f t="shared" si="198"/>
        <v>0</v>
      </c>
      <c r="H6066" s="147">
        <f t="shared" si="199"/>
        <v>1</v>
      </c>
    </row>
    <row r="6067" spans="4:8" x14ac:dyDescent="0.35">
      <c r="D6067" s="146" t="e">
        <f>VLOOKUP(C6067,[0]!Data,2,)</f>
        <v>#N/A</v>
      </c>
      <c r="G6067" s="146">
        <f t="shared" ref="G6067:G6130" si="200">IF(F6067="Y",1,0)</f>
        <v>0</v>
      </c>
      <c r="H6067" s="147">
        <f t="shared" ref="H6067:H6130" si="201">IF(F6067="Y,N",1,1)</f>
        <v>1</v>
      </c>
    </row>
    <row r="6068" spans="4:8" x14ac:dyDescent="0.35">
      <c r="D6068" s="146" t="e">
        <f>VLOOKUP(C6068,[0]!Data,2,)</f>
        <v>#N/A</v>
      </c>
      <c r="G6068" s="146">
        <f t="shared" si="200"/>
        <v>0</v>
      </c>
      <c r="H6068" s="147">
        <f t="shared" si="201"/>
        <v>1</v>
      </c>
    </row>
    <row r="6069" spans="4:8" x14ac:dyDescent="0.35">
      <c r="D6069" s="146" t="e">
        <f>VLOOKUP(C6069,[0]!Data,2,)</f>
        <v>#N/A</v>
      </c>
      <c r="G6069" s="146">
        <f t="shared" si="200"/>
        <v>0</v>
      </c>
      <c r="H6069" s="147">
        <f t="shared" si="201"/>
        <v>1</v>
      </c>
    </row>
    <row r="6070" spans="4:8" x14ac:dyDescent="0.35">
      <c r="D6070" s="146" t="e">
        <f>VLOOKUP(C6070,[0]!Data,2,)</f>
        <v>#N/A</v>
      </c>
      <c r="G6070" s="146">
        <f t="shared" si="200"/>
        <v>0</v>
      </c>
      <c r="H6070" s="147">
        <f t="shared" si="201"/>
        <v>1</v>
      </c>
    </row>
    <row r="6071" spans="4:8" x14ac:dyDescent="0.35">
      <c r="D6071" s="146" t="e">
        <f>VLOOKUP(C6071,[0]!Data,2,)</f>
        <v>#N/A</v>
      </c>
      <c r="G6071" s="146">
        <f t="shared" si="200"/>
        <v>0</v>
      </c>
      <c r="H6071" s="147">
        <f t="shared" si="201"/>
        <v>1</v>
      </c>
    </row>
    <row r="6072" spans="4:8" x14ac:dyDescent="0.35">
      <c r="D6072" s="146" t="e">
        <f>VLOOKUP(C6072,[0]!Data,2,)</f>
        <v>#N/A</v>
      </c>
      <c r="G6072" s="146">
        <f t="shared" si="200"/>
        <v>0</v>
      </c>
      <c r="H6072" s="147">
        <f t="shared" si="201"/>
        <v>1</v>
      </c>
    </row>
    <row r="6073" spans="4:8" x14ac:dyDescent="0.35">
      <c r="D6073" s="146" t="e">
        <f>VLOOKUP(C6073,[0]!Data,2,)</f>
        <v>#N/A</v>
      </c>
      <c r="G6073" s="146">
        <f t="shared" si="200"/>
        <v>0</v>
      </c>
      <c r="H6073" s="147">
        <f t="shared" si="201"/>
        <v>1</v>
      </c>
    </row>
    <row r="6074" spans="4:8" x14ac:dyDescent="0.35">
      <c r="D6074" s="146" t="e">
        <f>VLOOKUP(C6074,[0]!Data,2,)</f>
        <v>#N/A</v>
      </c>
      <c r="G6074" s="146">
        <f t="shared" si="200"/>
        <v>0</v>
      </c>
      <c r="H6074" s="147">
        <f t="shared" si="201"/>
        <v>1</v>
      </c>
    </row>
    <row r="6075" spans="4:8" x14ac:dyDescent="0.35">
      <c r="D6075" s="146" t="e">
        <f>VLOOKUP(C6075,[0]!Data,2,)</f>
        <v>#N/A</v>
      </c>
      <c r="G6075" s="146">
        <f t="shared" si="200"/>
        <v>0</v>
      </c>
      <c r="H6075" s="147">
        <f t="shared" si="201"/>
        <v>1</v>
      </c>
    </row>
    <row r="6076" spans="4:8" x14ac:dyDescent="0.35">
      <c r="D6076" s="146" t="e">
        <f>VLOOKUP(C6076,[0]!Data,2,)</f>
        <v>#N/A</v>
      </c>
      <c r="G6076" s="146">
        <f t="shared" si="200"/>
        <v>0</v>
      </c>
      <c r="H6076" s="147">
        <f t="shared" si="201"/>
        <v>1</v>
      </c>
    </row>
    <row r="6077" spans="4:8" x14ac:dyDescent="0.35">
      <c r="D6077" s="146" t="e">
        <f>VLOOKUP(C6077,[0]!Data,2,)</f>
        <v>#N/A</v>
      </c>
      <c r="G6077" s="146">
        <f t="shared" si="200"/>
        <v>0</v>
      </c>
      <c r="H6077" s="147">
        <f t="shared" si="201"/>
        <v>1</v>
      </c>
    </row>
    <row r="6078" spans="4:8" x14ac:dyDescent="0.35">
      <c r="D6078" s="146" t="e">
        <f>VLOOKUP(C6078,[0]!Data,2,)</f>
        <v>#N/A</v>
      </c>
      <c r="G6078" s="146">
        <f t="shared" si="200"/>
        <v>0</v>
      </c>
      <c r="H6078" s="147">
        <f t="shared" si="201"/>
        <v>1</v>
      </c>
    </row>
    <row r="6079" spans="4:8" x14ac:dyDescent="0.35">
      <c r="D6079" s="146" t="e">
        <f>VLOOKUP(C6079,[0]!Data,2,)</f>
        <v>#N/A</v>
      </c>
      <c r="G6079" s="146">
        <f t="shared" si="200"/>
        <v>0</v>
      </c>
      <c r="H6079" s="147">
        <f t="shared" si="201"/>
        <v>1</v>
      </c>
    </row>
    <row r="6080" spans="4:8" x14ac:dyDescent="0.35">
      <c r="D6080" s="146" t="e">
        <f>VLOOKUP(C6080,[0]!Data,2,)</f>
        <v>#N/A</v>
      </c>
      <c r="G6080" s="146">
        <f t="shared" si="200"/>
        <v>0</v>
      </c>
      <c r="H6080" s="147">
        <f t="shared" si="201"/>
        <v>1</v>
      </c>
    </row>
    <row r="6081" spans="4:8" x14ac:dyDescent="0.35">
      <c r="D6081" s="146" t="e">
        <f>VLOOKUP(C6081,[0]!Data,2,)</f>
        <v>#N/A</v>
      </c>
      <c r="G6081" s="146">
        <f t="shared" si="200"/>
        <v>0</v>
      </c>
      <c r="H6081" s="147">
        <f t="shared" si="201"/>
        <v>1</v>
      </c>
    </row>
    <row r="6082" spans="4:8" x14ac:dyDescent="0.35">
      <c r="D6082" s="146" t="e">
        <f>VLOOKUP(C6082,[0]!Data,2,)</f>
        <v>#N/A</v>
      </c>
      <c r="G6082" s="146">
        <f t="shared" si="200"/>
        <v>0</v>
      </c>
      <c r="H6082" s="147">
        <f t="shared" si="201"/>
        <v>1</v>
      </c>
    </row>
    <row r="6083" spans="4:8" x14ac:dyDescent="0.35">
      <c r="D6083" s="146" t="e">
        <f>VLOOKUP(C6083,[0]!Data,2,)</f>
        <v>#N/A</v>
      </c>
      <c r="G6083" s="146">
        <f t="shared" si="200"/>
        <v>0</v>
      </c>
      <c r="H6083" s="147">
        <f t="shared" si="201"/>
        <v>1</v>
      </c>
    </row>
    <row r="6084" spans="4:8" x14ac:dyDescent="0.35">
      <c r="D6084" s="146" t="e">
        <f>VLOOKUP(C6084,[0]!Data,2,)</f>
        <v>#N/A</v>
      </c>
      <c r="G6084" s="146">
        <f t="shared" si="200"/>
        <v>0</v>
      </c>
      <c r="H6084" s="147">
        <f t="shared" si="201"/>
        <v>1</v>
      </c>
    </row>
    <row r="6085" spans="4:8" x14ac:dyDescent="0.35">
      <c r="D6085" s="146" t="e">
        <f>VLOOKUP(C6085,[0]!Data,2,)</f>
        <v>#N/A</v>
      </c>
      <c r="G6085" s="146">
        <f t="shared" si="200"/>
        <v>0</v>
      </c>
      <c r="H6085" s="147">
        <f t="shared" si="201"/>
        <v>1</v>
      </c>
    </row>
    <row r="6086" spans="4:8" x14ac:dyDescent="0.35">
      <c r="D6086" s="146" t="e">
        <f>VLOOKUP(C6086,[0]!Data,2,)</f>
        <v>#N/A</v>
      </c>
      <c r="G6086" s="146">
        <f t="shared" si="200"/>
        <v>0</v>
      </c>
      <c r="H6086" s="147">
        <f t="shared" si="201"/>
        <v>1</v>
      </c>
    </row>
    <row r="6087" spans="4:8" x14ac:dyDescent="0.35">
      <c r="D6087" s="146" t="e">
        <f>VLOOKUP(C6087,[0]!Data,2,)</f>
        <v>#N/A</v>
      </c>
      <c r="G6087" s="146">
        <f t="shared" si="200"/>
        <v>0</v>
      </c>
      <c r="H6087" s="147">
        <f t="shared" si="201"/>
        <v>1</v>
      </c>
    </row>
    <row r="6088" spans="4:8" x14ac:dyDescent="0.35">
      <c r="D6088" s="146" t="e">
        <f>VLOOKUP(C6088,[0]!Data,2,)</f>
        <v>#N/A</v>
      </c>
      <c r="G6088" s="146">
        <f t="shared" si="200"/>
        <v>0</v>
      </c>
      <c r="H6088" s="147">
        <f t="shared" si="201"/>
        <v>1</v>
      </c>
    </row>
    <row r="6089" spans="4:8" x14ac:dyDescent="0.35">
      <c r="D6089" s="146" t="e">
        <f>VLOOKUP(C6089,[0]!Data,2,)</f>
        <v>#N/A</v>
      </c>
      <c r="G6089" s="146">
        <f t="shared" si="200"/>
        <v>0</v>
      </c>
      <c r="H6089" s="147">
        <f t="shared" si="201"/>
        <v>1</v>
      </c>
    </row>
    <row r="6090" spans="4:8" x14ac:dyDescent="0.35">
      <c r="D6090" s="146" t="e">
        <f>VLOOKUP(C6090,[0]!Data,2,)</f>
        <v>#N/A</v>
      </c>
      <c r="G6090" s="146">
        <f t="shared" si="200"/>
        <v>0</v>
      </c>
      <c r="H6090" s="147">
        <f t="shared" si="201"/>
        <v>1</v>
      </c>
    </row>
    <row r="6091" spans="4:8" x14ac:dyDescent="0.35">
      <c r="D6091" s="146" t="e">
        <f>VLOOKUP(C6091,[0]!Data,2,)</f>
        <v>#N/A</v>
      </c>
      <c r="G6091" s="146">
        <f t="shared" si="200"/>
        <v>0</v>
      </c>
      <c r="H6091" s="147">
        <f t="shared" si="201"/>
        <v>1</v>
      </c>
    </row>
    <row r="6092" spans="4:8" x14ac:dyDescent="0.35">
      <c r="D6092" s="146" t="e">
        <f>VLOOKUP(C6092,[0]!Data,2,)</f>
        <v>#N/A</v>
      </c>
      <c r="G6092" s="146">
        <f t="shared" si="200"/>
        <v>0</v>
      </c>
      <c r="H6092" s="147">
        <f t="shared" si="201"/>
        <v>1</v>
      </c>
    </row>
    <row r="6093" spans="4:8" x14ac:dyDescent="0.35">
      <c r="D6093" s="146" t="e">
        <f>VLOOKUP(C6093,[0]!Data,2,)</f>
        <v>#N/A</v>
      </c>
      <c r="G6093" s="146">
        <f t="shared" si="200"/>
        <v>0</v>
      </c>
      <c r="H6093" s="147">
        <f t="shared" si="201"/>
        <v>1</v>
      </c>
    </row>
    <row r="6094" spans="4:8" x14ac:dyDescent="0.35">
      <c r="D6094" s="146" t="e">
        <f>VLOOKUP(C6094,[0]!Data,2,)</f>
        <v>#N/A</v>
      </c>
      <c r="G6094" s="146">
        <f t="shared" si="200"/>
        <v>0</v>
      </c>
      <c r="H6094" s="147">
        <f t="shared" si="201"/>
        <v>1</v>
      </c>
    </row>
    <row r="6095" spans="4:8" x14ac:dyDescent="0.35">
      <c r="D6095" s="146" t="e">
        <f>VLOOKUP(C6095,[0]!Data,2,)</f>
        <v>#N/A</v>
      </c>
      <c r="G6095" s="146">
        <f t="shared" si="200"/>
        <v>0</v>
      </c>
      <c r="H6095" s="147">
        <f t="shared" si="201"/>
        <v>1</v>
      </c>
    </row>
    <row r="6096" spans="4:8" x14ac:dyDescent="0.35">
      <c r="D6096" s="146" t="e">
        <f>VLOOKUP(C6096,[0]!Data,2,)</f>
        <v>#N/A</v>
      </c>
      <c r="G6096" s="146">
        <f t="shared" si="200"/>
        <v>0</v>
      </c>
      <c r="H6096" s="147">
        <f t="shared" si="201"/>
        <v>1</v>
      </c>
    </row>
    <row r="6097" spans="4:8" x14ac:dyDescent="0.35">
      <c r="D6097" s="146" t="e">
        <f>VLOOKUP(C6097,[0]!Data,2,)</f>
        <v>#N/A</v>
      </c>
      <c r="G6097" s="146">
        <f t="shared" si="200"/>
        <v>0</v>
      </c>
      <c r="H6097" s="147">
        <f t="shared" si="201"/>
        <v>1</v>
      </c>
    </row>
    <row r="6098" spans="4:8" x14ac:dyDescent="0.35">
      <c r="D6098" s="146" t="e">
        <f>VLOOKUP(C6098,[0]!Data,2,)</f>
        <v>#N/A</v>
      </c>
      <c r="G6098" s="146">
        <f t="shared" si="200"/>
        <v>0</v>
      </c>
      <c r="H6098" s="147">
        <f t="shared" si="201"/>
        <v>1</v>
      </c>
    </row>
    <row r="6099" spans="4:8" x14ac:dyDescent="0.35">
      <c r="D6099" s="146" t="e">
        <f>VLOOKUP(C6099,[0]!Data,2,)</f>
        <v>#N/A</v>
      </c>
      <c r="G6099" s="146">
        <f t="shared" si="200"/>
        <v>0</v>
      </c>
      <c r="H6099" s="147">
        <f t="shared" si="201"/>
        <v>1</v>
      </c>
    </row>
    <row r="6100" spans="4:8" x14ac:dyDescent="0.35">
      <c r="D6100" s="146" t="e">
        <f>VLOOKUP(C6100,[0]!Data,2,)</f>
        <v>#N/A</v>
      </c>
      <c r="G6100" s="146">
        <f t="shared" si="200"/>
        <v>0</v>
      </c>
      <c r="H6100" s="147">
        <f t="shared" si="201"/>
        <v>1</v>
      </c>
    </row>
    <row r="6101" spans="4:8" x14ac:dyDescent="0.35">
      <c r="D6101" s="146" t="e">
        <f>VLOOKUP(C6101,[0]!Data,2,)</f>
        <v>#N/A</v>
      </c>
      <c r="G6101" s="146">
        <f t="shared" si="200"/>
        <v>0</v>
      </c>
      <c r="H6101" s="147">
        <f t="shared" si="201"/>
        <v>1</v>
      </c>
    </row>
    <row r="6102" spans="4:8" x14ac:dyDescent="0.35">
      <c r="D6102" s="146" t="e">
        <f>VLOOKUP(C6102,[0]!Data,2,)</f>
        <v>#N/A</v>
      </c>
      <c r="G6102" s="146">
        <f t="shared" si="200"/>
        <v>0</v>
      </c>
      <c r="H6102" s="147">
        <f t="shared" si="201"/>
        <v>1</v>
      </c>
    </row>
    <row r="6103" spans="4:8" x14ac:dyDescent="0.35">
      <c r="D6103" s="146" t="e">
        <f>VLOOKUP(C6103,[0]!Data,2,)</f>
        <v>#N/A</v>
      </c>
      <c r="G6103" s="146">
        <f t="shared" si="200"/>
        <v>0</v>
      </c>
      <c r="H6103" s="147">
        <f t="shared" si="201"/>
        <v>1</v>
      </c>
    </row>
    <row r="6104" spans="4:8" x14ac:dyDescent="0.35">
      <c r="D6104" s="146" t="e">
        <f>VLOOKUP(C6104,[0]!Data,2,)</f>
        <v>#N/A</v>
      </c>
      <c r="G6104" s="146">
        <f t="shared" si="200"/>
        <v>0</v>
      </c>
      <c r="H6104" s="147">
        <f t="shared" si="201"/>
        <v>1</v>
      </c>
    </row>
    <row r="6105" spans="4:8" x14ac:dyDescent="0.35">
      <c r="D6105" s="146" t="e">
        <f>VLOOKUP(C6105,[0]!Data,2,)</f>
        <v>#N/A</v>
      </c>
      <c r="G6105" s="146">
        <f t="shared" si="200"/>
        <v>0</v>
      </c>
      <c r="H6105" s="147">
        <f t="shared" si="201"/>
        <v>1</v>
      </c>
    </row>
    <row r="6106" spans="4:8" x14ac:dyDescent="0.35">
      <c r="D6106" s="146" t="e">
        <f>VLOOKUP(C6106,[0]!Data,2,)</f>
        <v>#N/A</v>
      </c>
      <c r="G6106" s="146">
        <f t="shared" si="200"/>
        <v>0</v>
      </c>
      <c r="H6106" s="147">
        <f t="shared" si="201"/>
        <v>1</v>
      </c>
    </row>
    <row r="6107" spans="4:8" x14ac:dyDescent="0.35">
      <c r="D6107" s="146" t="e">
        <f>VLOOKUP(C6107,[0]!Data,2,)</f>
        <v>#N/A</v>
      </c>
      <c r="G6107" s="146">
        <f t="shared" si="200"/>
        <v>0</v>
      </c>
      <c r="H6107" s="147">
        <f t="shared" si="201"/>
        <v>1</v>
      </c>
    </row>
    <row r="6108" spans="4:8" x14ac:dyDescent="0.35">
      <c r="D6108" s="146" t="e">
        <f>VLOOKUP(C6108,[0]!Data,2,)</f>
        <v>#N/A</v>
      </c>
      <c r="G6108" s="146">
        <f t="shared" si="200"/>
        <v>0</v>
      </c>
      <c r="H6108" s="147">
        <f t="shared" si="201"/>
        <v>1</v>
      </c>
    </row>
    <row r="6109" spans="4:8" x14ac:dyDescent="0.35">
      <c r="D6109" s="146" t="e">
        <f>VLOOKUP(C6109,[0]!Data,2,)</f>
        <v>#N/A</v>
      </c>
      <c r="G6109" s="146">
        <f t="shared" si="200"/>
        <v>0</v>
      </c>
      <c r="H6109" s="147">
        <f t="shared" si="201"/>
        <v>1</v>
      </c>
    </row>
    <row r="6110" spans="4:8" x14ac:dyDescent="0.35">
      <c r="D6110" s="146" t="e">
        <f>VLOOKUP(C6110,[0]!Data,2,)</f>
        <v>#N/A</v>
      </c>
      <c r="G6110" s="146">
        <f t="shared" si="200"/>
        <v>0</v>
      </c>
      <c r="H6110" s="147">
        <f t="shared" si="201"/>
        <v>1</v>
      </c>
    </row>
    <row r="6111" spans="4:8" x14ac:dyDescent="0.35">
      <c r="D6111" s="146" t="e">
        <f>VLOOKUP(C6111,[0]!Data,2,)</f>
        <v>#N/A</v>
      </c>
      <c r="G6111" s="146">
        <f t="shared" si="200"/>
        <v>0</v>
      </c>
      <c r="H6111" s="147">
        <f t="shared" si="201"/>
        <v>1</v>
      </c>
    </row>
    <row r="6112" spans="4:8" x14ac:dyDescent="0.35">
      <c r="D6112" s="146" t="e">
        <f>VLOOKUP(C6112,[0]!Data,2,)</f>
        <v>#N/A</v>
      </c>
      <c r="G6112" s="146">
        <f t="shared" si="200"/>
        <v>0</v>
      </c>
      <c r="H6112" s="147">
        <f t="shared" si="201"/>
        <v>1</v>
      </c>
    </row>
    <row r="6113" spans="4:8" x14ac:dyDescent="0.35">
      <c r="D6113" s="146" t="e">
        <f>VLOOKUP(C6113,[0]!Data,2,)</f>
        <v>#N/A</v>
      </c>
      <c r="G6113" s="146">
        <f t="shared" si="200"/>
        <v>0</v>
      </c>
      <c r="H6113" s="147">
        <f t="shared" si="201"/>
        <v>1</v>
      </c>
    </row>
    <row r="6114" spans="4:8" x14ac:dyDescent="0.35">
      <c r="D6114" s="146" t="e">
        <f>VLOOKUP(C6114,[0]!Data,2,)</f>
        <v>#N/A</v>
      </c>
      <c r="G6114" s="146">
        <f t="shared" si="200"/>
        <v>0</v>
      </c>
      <c r="H6114" s="147">
        <f t="shared" si="201"/>
        <v>1</v>
      </c>
    </row>
    <row r="6115" spans="4:8" x14ac:dyDescent="0.35">
      <c r="D6115" s="146" t="e">
        <f>VLOOKUP(C6115,[0]!Data,2,)</f>
        <v>#N/A</v>
      </c>
      <c r="G6115" s="146">
        <f t="shared" si="200"/>
        <v>0</v>
      </c>
      <c r="H6115" s="147">
        <f t="shared" si="201"/>
        <v>1</v>
      </c>
    </row>
    <row r="6116" spans="4:8" x14ac:dyDescent="0.35">
      <c r="D6116" s="146" t="e">
        <f>VLOOKUP(C6116,[0]!Data,2,)</f>
        <v>#N/A</v>
      </c>
      <c r="G6116" s="146">
        <f t="shared" si="200"/>
        <v>0</v>
      </c>
      <c r="H6116" s="147">
        <f t="shared" si="201"/>
        <v>1</v>
      </c>
    </row>
    <row r="6117" spans="4:8" x14ac:dyDescent="0.35">
      <c r="D6117" s="146" t="e">
        <f>VLOOKUP(C6117,[0]!Data,2,)</f>
        <v>#N/A</v>
      </c>
      <c r="G6117" s="146">
        <f t="shared" si="200"/>
        <v>0</v>
      </c>
      <c r="H6117" s="147">
        <f t="shared" si="201"/>
        <v>1</v>
      </c>
    </row>
    <row r="6118" spans="4:8" x14ac:dyDescent="0.35">
      <c r="D6118" s="146" t="e">
        <f>VLOOKUP(C6118,[0]!Data,2,)</f>
        <v>#N/A</v>
      </c>
      <c r="G6118" s="146">
        <f t="shared" si="200"/>
        <v>0</v>
      </c>
      <c r="H6118" s="147">
        <f t="shared" si="201"/>
        <v>1</v>
      </c>
    </row>
    <row r="6119" spans="4:8" x14ac:dyDescent="0.35">
      <c r="D6119" s="146" t="e">
        <f>VLOOKUP(C6119,[0]!Data,2,)</f>
        <v>#N/A</v>
      </c>
      <c r="G6119" s="146">
        <f t="shared" si="200"/>
        <v>0</v>
      </c>
      <c r="H6119" s="147">
        <f t="shared" si="201"/>
        <v>1</v>
      </c>
    </row>
    <row r="6120" spans="4:8" x14ac:dyDescent="0.35">
      <c r="D6120" s="146" t="e">
        <f>VLOOKUP(C6120,[0]!Data,2,)</f>
        <v>#N/A</v>
      </c>
      <c r="G6120" s="146">
        <f t="shared" si="200"/>
        <v>0</v>
      </c>
      <c r="H6120" s="147">
        <f t="shared" si="201"/>
        <v>1</v>
      </c>
    </row>
    <row r="6121" spans="4:8" x14ac:dyDescent="0.35">
      <c r="D6121" s="146" t="e">
        <f>VLOOKUP(C6121,[0]!Data,2,)</f>
        <v>#N/A</v>
      </c>
      <c r="G6121" s="146">
        <f t="shared" si="200"/>
        <v>0</v>
      </c>
      <c r="H6121" s="147">
        <f t="shared" si="201"/>
        <v>1</v>
      </c>
    </row>
    <row r="6122" spans="4:8" x14ac:dyDescent="0.35">
      <c r="D6122" s="146" t="e">
        <f>VLOOKUP(C6122,[0]!Data,2,)</f>
        <v>#N/A</v>
      </c>
      <c r="G6122" s="146">
        <f t="shared" si="200"/>
        <v>0</v>
      </c>
      <c r="H6122" s="147">
        <f t="shared" si="201"/>
        <v>1</v>
      </c>
    </row>
    <row r="6123" spans="4:8" x14ac:dyDescent="0.35">
      <c r="D6123" s="146" t="e">
        <f>VLOOKUP(C6123,[0]!Data,2,)</f>
        <v>#N/A</v>
      </c>
      <c r="G6123" s="146">
        <f t="shared" si="200"/>
        <v>0</v>
      </c>
      <c r="H6123" s="147">
        <f t="shared" si="201"/>
        <v>1</v>
      </c>
    </row>
    <row r="6124" spans="4:8" x14ac:dyDescent="0.35">
      <c r="D6124" s="146" t="e">
        <f>VLOOKUP(C6124,[0]!Data,2,)</f>
        <v>#N/A</v>
      </c>
      <c r="G6124" s="146">
        <f t="shared" si="200"/>
        <v>0</v>
      </c>
      <c r="H6124" s="147">
        <f t="shared" si="201"/>
        <v>1</v>
      </c>
    </row>
    <row r="6125" spans="4:8" x14ac:dyDescent="0.35">
      <c r="D6125" s="146" t="e">
        <f>VLOOKUP(C6125,[0]!Data,2,)</f>
        <v>#N/A</v>
      </c>
      <c r="G6125" s="146">
        <f t="shared" si="200"/>
        <v>0</v>
      </c>
      <c r="H6125" s="147">
        <f t="shared" si="201"/>
        <v>1</v>
      </c>
    </row>
    <row r="6126" spans="4:8" x14ac:dyDescent="0.35">
      <c r="D6126" s="146" t="e">
        <f>VLOOKUP(C6126,[0]!Data,2,)</f>
        <v>#N/A</v>
      </c>
      <c r="G6126" s="146">
        <f t="shared" si="200"/>
        <v>0</v>
      </c>
      <c r="H6126" s="147">
        <f t="shared" si="201"/>
        <v>1</v>
      </c>
    </row>
    <row r="6127" spans="4:8" x14ac:dyDescent="0.35">
      <c r="D6127" s="146" t="e">
        <f>VLOOKUP(C6127,[0]!Data,2,)</f>
        <v>#N/A</v>
      </c>
      <c r="G6127" s="146">
        <f t="shared" si="200"/>
        <v>0</v>
      </c>
      <c r="H6127" s="147">
        <f t="shared" si="201"/>
        <v>1</v>
      </c>
    </row>
    <row r="6128" spans="4:8" x14ac:dyDescent="0.35">
      <c r="D6128" s="146" t="e">
        <f>VLOOKUP(C6128,[0]!Data,2,)</f>
        <v>#N/A</v>
      </c>
      <c r="G6128" s="146">
        <f t="shared" si="200"/>
        <v>0</v>
      </c>
      <c r="H6128" s="147">
        <f t="shared" si="201"/>
        <v>1</v>
      </c>
    </row>
    <row r="6129" spans="4:8" x14ac:dyDescent="0.35">
      <c r="D6129" s="146" t="e">
        <f>VLOOKUP(C6129,[0]!Data,2,)</f>
        <v>#N/A</v>
      </c>
      <c r="G6129" s="146">
        <f t="shared" si="200"/>
        <v>0</v>
      </c>
      <c r="H6129" s="147">
        <f t="shared" si="201"/>
        <v>1</v>
      </c>
    </row>
    <row r="6130" spans="4:8" x14ac:dyDescent="0.35">
      <c r="D6130" s="146" t="e">
        <f>VLOOKUP(C6130,[0]!Data,2,)</f>
        <v>#N/A</v>
      </c>
      <c r="G6130" s="146">
        <f t="shared" si="200"/>
        <v>0</v>
      </c>
      <c r="H6130" s="147">
        <f t="shared" si="201"/>
        <v>1</v>
      </c>
    </row>
    <row r="6131" spans="4:8" x14ac:dyDescent="0.35">
      <c r="D6131" s="146" t="e">
        <f>VLOOKUP(C6131,[0]!Data,2,)</f>
        <v>#N/A</v>
      </c>
      <c r="G6131" s="146">
        <f t="shared" ref="G6131:G6194" si="202">IF(F6131="Y",1,0)</f>
        <v>0</v>
      </c>
      <c r="H6131" s="147">
        <f t="shared" ref="H6131:H6194" si="203">IF(F6131="Y,N",1,1)</f>
        <v>1</v>
      </c>
    </row>
    <row r="6132" spans="4:8" x14ac:dyDescent="0.35">
      <c r="D6132" s="146" t="e">
        <f>VLOOKUP(C6132,[0]!Data,2,)</f>
        <v>#N/A</v>
      </c>
      <c r="G6132" s="146">
        <f t="shared" si="202"/>
        <v>0</v>
      </c>
      <c r="H6132" s="147">
        <f t="shared" si="203"/>
        <v>1</v>
      </c>
    </row>
    <row r="6133" spans="4:8" x14ac:dyDescent="0.35">
      <c r="D6133" s="146" t="e">
        <f>VLOOKUP(C6133,[0]!Data,2,)</f>
        <v>#N/A</v>
      </c>
      <c r="G6133" s="146">
        <f t="shared" si="202"/>
        <v>0</v>
      </c>
      <c r="H6133" s="147">
        <f t="shared" si="203"/>
        <v>1</v>
      </c>
    </row>
    <row r="6134" spans="4:8" x14ac:dyDescent="0.35">
      <c r="D6134" s="146" t="e">
        <f>VLOOKUP(C6134,[0]!Data,2,)</f>
        <v>#N/A</v>
      </c>
      <c r="G6134" s="146">
        <f t="shared" si="202"/>
        <v>0</v>
      </c>
      <c r="H6134" s="147">
        <f t="shared" si="203"/>
        <v>1</v>
      </c>
    </row>
    <row r="6135" spans="4:8" x14ac:dyDescent="0.35">
      <c r="D6135" s="146" t="e">
        <f>VLOOKUP(C6135,[0]!Data,2,)</f>
        <v>#N/A</v>
      </c>
      <c r="G6135" s="146">
        <f t="shared" si="202"/>
        <v>0</v>
      </c>
      <c r="H6135" s="147">
        <f t="shared" si="203"/>
        <v>1</v>
      </c>
    </row>
    <row r="6136" spans="4:8" x14ac:dyDescent="0.35">
      <c r="D6136" s="146" t="e">
        <f>VLOOKUP(C6136,[0]!Data,2,)</f>
        <v>#N/A</v>
      </c>
      <c r="G6136" s="146">
        <f t="shared" si="202"/>
        <v>0</v>
      </c>
      <c r="H6136" s="147">
        <f t="shared" si="203"/>
        <v>1</v>
      </c>
    </row>
    <row r="6137" spans="4:8" x14ac:dyDescent="0.35">
      <c r="D6137" s="146" t="e">
        <f>VLOOKUP(C6137,[0]!Data,2,)</f>
        <v>#N/A</v>
      </c>
      <c r="G6137" s="146">
        <f t="shared" si="202"/>
        <v>0</v>
      </c>
      <c r="H6137" s="147">
        <f t="shared" si="203"/>
        <v>1</v>
      </c>
    </row>
    <row r="6138" spans="4:8" x14ac:dyDescent="0.35">
      <c r="D6138" s="146" t="e">
        <f>VLOOKUP(C6138,[0]!Data,2,)</f>
        <v>#N/A</v>
      </c>
      <c r="G6138" s="146">
        <f t="shared" si="202"/>
        <v>0</v>
      </c>
      <c r="H6138" s="147">
        <f t="shared" si="203"/>
        <v>1</v>
      </c>
    </row>
    <row r="6139" spans="4:8" x14ac:dyDescent="0.35">
      <c r="D6139" s="146" t="e">
        <f>VLOOKUP(C6139,[0]!Data,2,)</f>
        <v>#N/A</v>
      </c>
      <c r="G6139" s="146">
        <f t="shared" si="202"/>
        <v>0</v>
      </c>
      <c r="H6139" s="147">
        <f t="shared" si="203"/>
        <v>1</v>
      </c>
    </row>
    <row r="6140" spans="4:8" x14ac:dyDescent="0.35">
      <c r="D6140" s="146" t="e">
        <f>VLOOKUP(C6140,[0]!Data,2,)</f>
        <v>#N/A</v>
      </c>
      <c r="G6140" s="146">
        <f t="shared" si="202"/>
        <v>0</v>
      </c>
      <c r="H6140" s="147">
        <f t="shared" si="203"/>
        <v>1</v>
      </c>
    </row>
    <row r="6141" spans="4:8" x14ac:dyDescent="0.35">
      <c r="D6141" s="146" t="e">
        <f>VLOOKUP(C6141,[0]!Data,2,)</f>
        <v>#N/A</v>
      </c>
      <c r="G6141" s="146">
        <f t="shared" si="202"/>
        <v>0</v>
      </c>
      <c r="H6141" s="147">
        <f t="shared" si="203"/>
        <v>1</v>
      </c>
    </row>
    <row r="6142" spans="4:8" x14ac:dyDescent="0.35">
      <c r="D6142" s="146" t="e">
        <f>VLOOKUP(C6142,[0]!Data,2,)</f>
        <v>#N/A</v>
      </c>
      <c r="G6142" s="146">
        <f t="shared" si="202"/>
        <v>0</v>
      </c>
      <c r="H6142" s="147">
        <f t="shared" si="203"/>
        <v>1</v>
      </c>
    </row>
    <row r="6143" spans="4:8" x14ac:dyDescent="0.35">
      <c r="D6143" s="146" t="e">
        <f>VLOOKUP(C6143,[0]!Data,2,)</f>
        <v>#N/A</v>
      </c>
      <c r="G6143" s="146">
        <f t="shared" si="202"/>
        <v>0</v>
      </c>
      <c r="H6143" s="147">
        <f t="shared" si="203"/>
        <v>1</v>
      </c>
    </row>
    <row r="6144" spans="4:8" x14ac:dyDescent="0.35">
      <c r="D6144" s="146" t="e">
        <f>VLOOKUP(C6144,[0]!Data,2,)</f>
        <v>#N/A</v>
      </c>
      <c r="G6144" s="146">
        <f t="shared" si="202"/>
        <v>0</v>
      </c>
      <c r="H6144" s="147">
        <f t="shared" si="203"/>
        <v>1</v>
      </c>
    </row>
    <row r="6145" spans="4:8" x14ac:dyDescent="0.35">
      <c r="D6145" s="146" t="e">
        <f>VLOOKUP(C6145,[0]!Data,2,)</f>
        <v>#N/A</v>
      </c>
      <c r="G6145" s="146">
        <f t="shared" si="202"/>
        <v>0</v>
      </c>
      <c r="H6145" s="147">
        <f t="shared" si="203"/>
        <v>1</v>
      </c>
    </row>
    <row r="6146" spans="4:8" x14ac:dyDescent="0.35">
      <c r="D6146" s="146" t="e">
        <f>VLOOKUP(C6146,[0]!Data,2,)</f>
        <v>#N/A</v>
      </c>
      <c r="G6146" s="146">
        <f t="shared" si="202"/>
        <v>0</v>
      </c>
      <c r="H6146" s="147">
        <f t="shared" si="203"/>
        <v>1</v>
      </c>
    </row>
    <row r="6147" spans="4:8" x14ac:dyDescent="0.35">
      <c r="D6147" s="146" t="e">
        <f>VLOOKUP(C6147,[0]!Data,2,)</f>
        <v>#N/A</v>
      </c>
      <c r="G6147" s="146">
        <f t="shared" si="202"/>
        <v>0</v>
      </c>
      <c r="H6147" s="147">
        <f t="shared" si="203"/>
        <v>1</v>
      </c>
    </row>
    <row r="6148" spans="4:8" x14ac:dyDescent="0.35">
      <c r="D6148" s="146" t="e">
        <f>VLOOKUP(C6148,[0]!Data,2,)</f>
        <v>#N/A</v>
      </c>
      <c r="G6148" s="146">
        <f t="shared" si="202"/>
        <v>0</v>
      </c>
      <c r="H6148" s="147">
        <f t="shared" si="203"/>
        <v>1</v>
      </c>
    </row>
    <row r="6149" spans="4:8" x14ac:dyDescent="0.35">
      <c r="D6149" s="146" t="e">
        <f>VLOOKUP(C6149,[0]!Data,2,)</f>
        <v>#N/A</v>
      </c>
      <c r="G6149" s="146">
        <f t="shared" si="202"/>
        <v>0</v>
      </c>
      <c r="H6149" s="147">
        <f t="shared" si="203"/>
        <v>1</v>
      </c>
    </row>
    <row r="6150" spans="4:8" x14ac:dyDescent="0.35">
      <c r="D6150" s="146" t="e">
        <f>VLOOKUP(C6150,[0]!Data,2,)</f>
        <v>#N/A</v>
      </c>
      <c r="G6150" s="146">
        <f t="shared" si="202"/>
        <v>0</v>
      </c>
      <c r="H6150" s="147">
        <f t="shared" si="203"/>
        <v>1</v>
      </c>
    </row>
    <row r="6151" spans="4:8" x14ac:dyDescent="0.35">
      <c r="D6151" s="146" t="e">
        <f>VLOOKUP(C6151,[0]!Data,2,)</f>
        <v>#N/A</v>
      </c>
      <c r="G6151" s="146">
        <f t="shared" si="202"/>
        <v>0</v>
      </c>
      <c r="H6151" s="147">
        <f t="shared" si="203"/>
        <v>1</v>
      </c>
    </row>
    <row r="6152" spans="4:8" x14ac:dyDescent="0.35">
      <c r="D6152" s="146" t="e">
        <f>VLOOKUP(C6152,[0]!Data,2,)</f>
        <v>#N/A</v>
      </c>
      <c r="G6152" s="146">
        <f t="shared" si="202"/>
        <v>0</v>
      </c>
      <c r="H6152" s="147">
        <f t="shared" si="203"/>
        <v>1</v>
      </c>
    </row>
    <row r="6153" spans="4:8" x14ac:dyDescent="0.35">
      <c r="D6153" s="146" t="e">
        <f>VLOOKUP(C6153,[0]!Data,2,)</f>
        <v>#N/A</v>
      </c>
      <c r="G6153" s="146">
        <f t="shared" si="202"/>
        <v>0</v>
      </c>
      <c r="H6153" s="147">
        <f t="shared" si="203"/>
        <v>1</v>
      </c>
    </row>
    <row r="6154" spans="4:8" x14ac:dyDescent="0.35">
      <c r="D6154" s="146" t="e">
        <f>VLOOKUP(C6154,[0]!Data,2,)</f>
        <v>#N/A</v>
      </c>
      <c r="G6154" s="146">
        <f t="shared" si="202"/>
        <v>0</v>
      </c>
      <c r="H6154" s="147">
        <f t="shared" si="203"/>
        <v>1</v>
      </c>
    </row>
    <row r="6155" spans="4:8" x14ac:dyDescent="0.35">
      <c r="D6155" s="146" t="e">
        <f>VLOOKUP(C6155,[0]!Data,2,)</f>
        <v>#N/A</v>
      </c>
      <c r="G6155" s="146">
        <f t="shared" si="202"/>
        <v>0</v>
      </c>
      <c r="H6155" s="147">
        <f t="shared" si="203"/>
        <v>1</v>
      </c>
    </row>
    <row r="6156" spans="4:8" x14ac:dyDescent="0.35">
      <c r="D6156" s="146" t="e">
        <f>VLOOKUP(C6156,[0]!Data,2,)</f>
        <v>#N/A</v>
      </c>
      <c r="G6156" s="146">
        <f t="shared" si="202"/>
        <v>0</v>
      </c>
      <c r="H6156" s="147">
        <f t="shared" si="203"/>
        <v>1</v>
      </c>
    </row>
    <row r="6157" spans="4:8" x14ac:dyDescent="0.35">
      <c r="D6157" s="146" t="e">
        <f>VLOOKUP(C6157,[0]!Data,2,)</f>
        <v>#N/A</v>
      </c>
      <c r="G6157" s="146">
        <f t="shared" si="202"/>
        <v>0</v>
      </c>
      <c r="H6157" s="147">
        <f t="shared" si="203"/>
        <v>1</v>
      </c>
    </row>
    <row r="6158" spans="4:8" x14ac:dyDescent="0.35">
      <c r="D6158" s="146" t="e">
        <f>VLOOKUP(C6158,[0]!Data,2,)</f>
        <v>#N/A</v>
      </c>
      <c r="G6158" s="146">
        <f t="shared" si="202"/>
        <v>0</v>
      </c>
      <c r="H6158" s="147">
        <f t="shared" si="203"/>
        <v>1</v>
      </c>
    </row>
    <row r="6159" spans="4:8" x14ac:dyDescent="0.35">
      <c r="D6159" s="146" t="e">
        <f>VLOOKUP(C6159,[0]!Data,2,)</f>
        <v>#N/A</v>
      </c>
      <c r="G6159" s="146">
        <f t="shared" si="202"/>
        <v>0</v>
      </c>
      <c r="H6159" s="147">
        <f t="shared" si="203"/>
        <v>1</v>
      </c>
    </row>
    <row r="6160" spans="4:8" x14ac:dyDescent="0.35">
      <c r="D6160" s="146" t="e">
        <f>VLOOKUP(C6160,[0]!Data,2,)</f>
        <v>#N/A</v>
      </c>
      <c r="G6160" s="146">
        <f t="shared" si="202"/>
        <v>0</v>
      </c>
      <c r="H6160" s="147">
        <f t="shared" si="203"/>
        <v>1</v>
      </c>
    </row>
    <row r="6161" spans="4:8" x14ac:dyDescent="0.35">
      <c r="D6161" s="146" t="e">
        <f>VLOOKUP(C6161,[0]!Data,2,)</f>
        <v>#N/A</v>
      </c>
      <c r="G6161" s="146">
        <f t="shared" si="202"/>
        <v>0</v>
      </c>
      <c r="H6161" s="147">
        <f t="shared" si="203"/>
        <v>1</v>
      </c>
    </row>
    <row r="6162" spans="4:8" x14ac:dyDescent="0.35">
      <c r="D6162" s="146" t="e">
        <f>VLOOKUP(C6162,[0]!Data,2,)</f>
        <v>#N/A</v>
      </c>
      <c r="G6162" s="146">
        <f t="shared" si="202"/>
        <v>0</v>
      </c>
      <c r="H6162" s="147">
        <f t="shared" si="203"/>
        <v>1</v>
      </c>
    </row>
    <row r="6163" spans="4:8" x14ac:dyDescent="0.35">
      <c r="D6163" s="146" t="e">
        <f>VLOOKUP(C6163,[0]!Data,2,)</f>
        <v>#N/A</v>
      </c>
      <c r="G6163" s="146">
        <f t="shared" si="202"/>
        <v>0</v>
      </c>
      <c r="H6163" s="147">
        <f t="shared" si="203"/>
        <v>1</v>
      </c>
    </row>
    <row r="6164" spans="4:8" x14ac:dyDescent="0.35">
      <c r="D6164" s="146" t="e">
        <f>VLOOKUP(C6164,[0]!Data,2,)</f>
        <v>#N/A</v>
      </c>
      <c r="G6164" s="146">
        <f t="shared" si="202"/>
        <v>0</v>
      </c>
      <c r="H6164" s="147">
        <f t="shared" si="203"/>
        <v>1</v>
      </c>
    </row>
    <row r="6165" spans="4:8" x14ac:dyDescent="0.35">
      <c r="D6165" s="146" t="e">
        <f>VLOOKUP(C6165,[0]!Data,2,)</f>
        <v>#N/A</v>
      </c>
      <c r="G6165" s="146">
        <f t="shared" si="202"/>
        <v>0</v>
      </c>
      <c r="H6165" s="147">
        <f t="shared" si="203"/>
        <v>1</v>
      </c>
    </row>
    <row r="6166" spans="4:8" x14ac:dyDescent="0.35">
      <c r="D6166" s="146" t="e">
        <f>VLOOKUP(C6166,[0]!Data,2,)</f>
        <v>#N/A</v>
      </c>
      <c r="G6166" s="146">
        <f t="shared" si="202"/>
        <v>0</v>
      </c>
      <c r="H6166" s="147">
        <f t="shared" si="203"/>
        <v>1</v>
      </c>
    </row>
    <row r="6167" spans="4:8" x14ac:dyDescent="0.35">
      <c r="D6167" s="146" t="e">
        <f>VLOOKUP(C6167,[0]!Data,2,)</f>
        <v>#N/A</v>
      </c>
      <c r="G6167" s="146">
        <f t="shared" si="202"/>
        <v>0</v>
      </c>
      <c r="H6167" s="147">
        <f t="shared" si="203"/>
        <v>1</v>
      </c>
    </row>
    <row r="6168" spans="4:8" x14ac:dyDescent="0.35">
      <c r="D6168" s="146" t="e">
        <f>VLOOKUP(C6168,[0]!Data,2,)</f>
        <v>#N/A</v>
      </c>
      <c r="G6168" s="146">
        <f t="shared" si="202"/>
        <v>0</v>
      </c>
      <c r="H6168" s="147">
        <f t="shared" si="203"/>
        <v>1</v>
      </c>
    </row>
    <row r="6169" spans="4:8" x14ac:dyDescent="0.35">
      <c r="D6169" s="146" t="e">
        <f>VLOOKUP(C6169,[0]!Data,2,)</f>
        <v>#N/A</v>
      </c>
      <c r="G6169" s="146">
        <f t="shared" si="202"/>
        <v>0</v>
      </c>
      <c r="H6169" s="147">
        <f t="shared" si="203"/>
        <v>1</v>
      </c>
    </row>
    <row r="6170" spans="4:8" x14ac:dyDescent="0.35">
      <c r="D6170" s="146" t="e">
        <f>VLOOKUP(C6170,[0]!Data,2,)</f>
        <v>#N/A</v>
      </c>
      <c r="G6170" s="146">
        <f t="shared" si="202"/>
        <v>0</v>
      </c>
      <c r="H6170" s="147">
        <f t="shared" si="203"/>
        <v>1</v>
      </c>
    </row>
    <row r="6171" spans="4:8" x14ac:dyDescent="0.35">
      <c r="D6171" s="146" t="e">
        <f>VLOOKUP(C6171,[0]!Data,2,)</f>
        <v>#N/A</v>
      </c>
      <c r="G6171" s="146">
        <f t="shared" si="202"/>
        <v>0</v>
      </c>
      <c r="H6171" s="147">
        <f t="shared" si="203"/>
        <v>1</v>
      </c>
    </row>
    <row r="6172" spans="4:8" x14ac:dyDescent="0.35">
      <c r="D6172" s="146" t="e">
        <f>VLOOKUP(C6172,[0]!Data,2,)</f>
        <v>#N/A</v>
      </c>
      <c r="G6172" s="146">
        <f t="shared" si="202"/>
        <v>0</v>
      </c>
      <c r="H6172" s="147">
        <f t="shared" si="203"/>
        <v>1</v>
      </c>
    </row>
    <row r="6173" spans="4:8" x14ac:dyDescent="0.35">
      <c r="D6173" s="146" t="e">
        <f>VLOOKUP(C6173,[0]!Data,2,)</f>
        <v>#N/A</v>
      </c>
      <c r="G6173" s="146">
        <f t="shared" si="202"/>
        <v>0</v>
      </c>
      <c r="H6173" s="147">
        <f t="shared" si="203"/>
        <v>1</v>
      </c>
    </row>
    <row r="6174" spans="4:8" x14ac:dyDescent="0.35">
      <c r="D6174" s="146" t="e">
        <f>VLOOKUP(C6174,[0]!Data,2,)</f>
        <v>#N/A</v>
      </c>
      <c r="G6174" s="146">
        <f t="shared" si="202"/>
        <v>0</v>
      </c>
      <c r="H6174" s="147">
        <f t="shared" si="203"/>
        <v>1</v>
      </c>
    </row>
    <row r="6175" spans="4:8" x14ac:dyDescent="0.35">
      <c r="D6175" s="146" t="e">
        <f>VLOOKUP(C6175,[0]!Data,2,)</f>
        <v>#N/A</v>
      </c>
      <c r="G6175" s="146">
        <f t="shared" si="202"/>
        <v>0</v>
      </c>
      <c r="H6175" s="147">
        <f t="shared" si="203"/>
        <v>1</v>
      </c>
    </row>
    <row r="6176" spans="4:8" x14ac:dyDescent="0.35">
      <c r="D6176" s="146" t="e">
        <f>VLOOKUP(C6176,[0]!Data,2,)</f>
        <v>#N/A</v>
      </c>
      <c r="G6176" s="146">
        <f t="shared" si="202"/>
        <v>0</v>
      </c>
      <c r="H6176" s="147">
        <f t="shared" si="203"/>
        <v>1</v>
      </c>
    </row>
    <row r="6177" spans="4:8" x14ac:dyDescent="0.35">
      <c r="D6177" s="146" t="e">
        <f>VLOOKUP(C6177,[0]!Data,2,)</f>
        <v>#N/A</v>
      </c>
      <c r="G6177" s="146">
        <f t="shared" si="202"/>
        <v>0</v>
      </c>
      <c r="H6177" s="147">
        <f t="shared" si="203"/>
        <v>1</v>
      </c>
    </row>
    <row r="6178" spans="4:8" x14ac:dyDescent="0.35">
      <c r="D6178" s="146" t="e">
        <f>VLOOKUP(C6178,[0]!Data,2,)</f>
        <v>#N/A</v>
      </c>
      <c r="G6178" s="146">
        <f t="shared" si="202"/>
        <v>0</v>
      </c>
      <c r="H6178" s="147">
        <f t="shared" si="203"/>
        <v>1</v>
      </c>
    </row>
    <row r="6179" spans="4:8" x14ac:dyDescent="0.35">
      <c r="D6179" s="146" t="e">
        <f>VLOOKUP(C6179,[0]!Data,2,)</f>
        <v>#N/A</v>
      </c>
      <c r="G6179" s="146">
        <f t="shared" si="202"/>
        <v>0</v>
      </c>
      <c r="H6179" s="147">
        <f t="shared" si="203"/>
        <v>1</v>
      </c>
    </row>
    <row r="6180" spans="4:8" x14ac:dyDescent="0.35">
      <c r="D6180" s="146" t="e">
        <f>VLOOKUP(C6180,[0]!Data,2,)</f>
        <v>#N/A</v>
      </c>
      <c r="G6180" s="146">
        <f t="shared" si="202"/>
        <v>0</v>
      </c>
      <c r="H6180" s="147">
        <f t="shared" si="203"/>
        <v>1</v>
      </c>
    </row>
    <row r="6181" spans="4:8" x14ac:dyDescent="0.35">
      <c r="D6181" s="146" t="e">
        <f>VLOOKUP(C6181,[0]!Data,2,)</f>
        <v>#N/A</v>
      </c>
      <c r="G6181" s="146">
        <f t="shared" si="202"/>
        <v>0</v>
      </c>
      <c r="H6181" s="147">
        <f t="shared" si="203"/>
        <v>1</v>
      </c>
    </row>
    <row r="6182" spans="4:8" x14ac:dyDescent="0.35">
      <c r="D6182" s="146" t="e">
        <f>VLOOKUP(C6182,[0]!Data,2,)</f>
        <v>#N/A</v>
      </c>
      <c r="G6182" s="146">
        <f t="shared" si="202"/>
        <v>0</v>
      </c>
      <c r="H6182" s="147">
        <f t="shared" si="203"/>
        <v>1</v>
      </c>
    </row>
    <row r="6183" spans="4:8" x14ac:dyDescent="0.35">
      <c r="D6183" s="146" t="e">
        <f>VLOOKUP(C6183,[0]!Data,2,)</f>
        <v>#N/A</v>
      </c>
      <c r="G6183" s="146">
        <f t="shared" si="202"/>
        <v>0</v>
      </c>
      <c r="H6183" s="147">
        <f t="shared" si="203"/>
        <v>1</v>
      </c>
    </row>
    <row r="6184" spans="4:8" x14ac:dyDescent="0.35">
      <c r="D6184" s="146" t="e">
        <f>VLOOKUP(C6184,[0]!Data,2,)</f>
        <v>#N/A</v>
      </c>
      <c r="G6184" s="146">
        <f t="shared" si="202"/>
        <v>0</v>
      </c>
      <c r="H6184" s="147">
        <f t="shared" si="203"/>
        <v>1</v>
      </c>
    </row>
    <row r="6185" spans="4:8" x14ac:dyDescent="0.35">
      <c r="D6185" s="146" t="e">
        <f>VLOOKUP(C6185,[0]!Data,2,)</f>
        <v>#N/A</v>
      </c>
      <c r="G6185" s="146">
        <f t="shared" si="202"/>
        <v>0</v>
      </c>
      <c r="H6185" s="147">
        <f t="shared" si="203"/>
        <v>1</v>
      </c>
    </row>
    <row r="6186" spans="4:8" x14ac:dyDescent="0.35">
      <c r="D6186" s="146" t="e">
        <f>VLOOKUP(C6186,[0]!Data,2,)</f>
        <v>#N/A</v>
      </c>
      <c r="G6186" s="146">
        <f t="shared" si="202"/>
        <v>0</v>
      </c>
      <c r="H6186" s="147">
        <f t="shared" si="203"/>
        <v>1</v>
      </c>
    </row>
    <row r="6187" spans="4:8" x14ac:dyDescent="0.35">
      <c r="D6187" s="146" t="e">
        <f>VLOOKUP(C6187,[0]!Data,2,)</f>
        <v>#N/A</v>
      </c>
      <c r="G6187" s="146">
        <f t="shared" si="202"/>
        <v>0</v>
      </c>
      <c r="H6187" s="147">
        <f t="shared" si="203"/>
        <v>1</v>
      </c>
    </row>
    <row r="6188" spans="4:8" x14ac:dyDescent="0.35">
      <c r="D6188" s="146" t="e">
        <f>VLOOKUP(C6188,[0]!Data,2,)</f>
        <v>#N/A</v>
      </c>
      <c r="G6188" s="146">
        <f t="shared" si="202"/>
        <v>0</v>
      </c>
      <c r="H6188" s="147">
        <f t="shared" si="203"/>
        <v>1</v>
      </c>
    </row>
    <row r="6189" spans="4:8" x14ac:dyDescent="0.35">
      <c r="D6189" s="146" t="e">
        <f>VLOOKUP(C6189,[0]!Data,2,)</f>
        <v>#N/A</v>
      </c>
      <c r="G6189" s="146">
        <f t="shared" si="202"/>
        <v>0</v>
      </c>
      <c r="H6189" s="147">
        <f t="shared" si="203"/>
        <v>1</v>
      </c>
    </row>
    <row r="6190" spans="4:8" x14ac:dyDescent="0.35">
      <c r="D6190" s="146" t="e">
        <f>VLOOKUP(C6190,[0]!Data,2,)</f>
        <v>#N/A</v>
      </c>
      <c r="G6190" s="146">
        <f t="shared" si="202"/>
        <v>0</v>
      </c>
      <c r="H6190" s="147">
        <f t="shared" si="203"/>
        <v>1</v>
      </c>
    </row>
    <row r="6191" spans="4:8" x14ac:dyDescent="0.35">
      <c r="D6191" s="146" t="e">
        <f>VLOOKUP(C6191,[0]!Data,2,)</f>
        <v>#N/A</v>
      </c>
      <c r="G6191" s="146">
        <f t="shared" si="202"/>
        <v>0</v>
      </c>
      <c r="H6191" s="147">
        <f t="shared" si="203"/>
        <v>1</v>
      </c>
    </row>
    <row r="6192" spans="4:8" x14ac:dyDescent="0.35">
      <c r="D6192" s="146" t="e">
        <f>VLOOKUP(C6192,[0]!Data,2,)</f>
        <v>#N/A</v>
      </c>
      <c r="G6192" s="146">
        <f t="shared" si="202"/>
        <v>0</v>
      </c>
      <c r="H6192" s="147">
        <f t="shared" si="203"/>
        <v>1</v>
      </c>
    </row>
    <row r="6193" spans="4:8" x14ac:dyDescent="0.35">
      <c r="D6193" s="146" t="e">
        <f>VLOOKUP(C6193,[0]!Data,2,)</f>
        <v>#N/A</v>
      </c>
      <c r="G6193" s="146">
        <f t="shared" si="202"/>
        <v>0</v>
      </c>
      <c r="H6193" s="147">
        <f t="shared" si="203"/>
        <v>1</v>
      </c>
    </row>
    <row r="6194" spans="4:8" x14ac:dyDescent="0.35">
      <c r="D6194" s="146" t="e">
        <f>VLOOKUP(C6194,[0]!Data,2,)</f>
        <v>#N/A</v>
      </c>
      <c r="G6194" s="146">
        <f t="shared" si="202"/>
        <v>0</v>
      </c>
      <c r="H6194" s="147">
        <f t="shared" si="203"/>
        <v>1</v>
      </c>
    </row>
    <row r="6195" spans="4:8" x14ac:dyDescent="0.35">
      <c r="D6195" s="146" t="e">
        <f>VLOOKUP(C6195,[0]!Data,2,)</f>
        <v>#N/A</v>
      </c>
      <c r="G6195" s="146">
        <f t="shared" ref="G6195:G6258" si="204">IF(F6195="Y",1,0)</f>
        <v>0</v>
      </c>
      <c r="H6195" s="147">
        <f t="shared" ref="H6195:H6258" si="205">IF(F6195="Y,N",1,1)</f>
        <v>1</v>
      </c>
    </row>
    <row r="6196" spans="4:8" x14ac:dyDescent="0.35">
      <c r="D6196" s="146" t="e">
        <f>VLOOKUP(C6196,[0]!Data,2,)</f>
        <v>#N/A</v>
      </c>
      <c r="G6196" s="146">
        <f t="shared" si="204"/>
        <v>0</v>
      </c>
      <c r="H6196" s="147">
        <f t="shared" si="205"/>
        <v>1</v>
      </c>
    </row>
    <row r="6197" spans="4:8" x14ac:dyDescent="0.35">
      <c r="D6197" s="146" t="e">
        <f>VLOOKUP(C6197,[0]!Data,2,)</f>
        <v>#N/A</v>
      </c>
      <c r="G6197" s="146">
        <f t="shared" si="204"/>
        <v>0</v>
      </c>
      <c r="H6197" s="147">
        <f t="shared" si="205"/>
        <v>1</v>
      </c>
    </row>
    <row r="6198" spans="4:8" x14ac:dyDescent="0.35">
      <c r="D6198" s="146" t="e">
        <f>VLOOKUP(C6198,[0]!Data,2,)</f>
        <v>#N/A</v>
      </c>
      <c r="G6198" s="146">
        <f t="shared" si="204"/>
        <v>0</v>
      </c>
      <c r="H6198" s="147">
        <f t="shared" si="205"/>
        <v>1</v>
      </c>
    </row>
    <row r="6199" spans="4:8" x14ac:dyDescent="0.35">
      <c r="D6199" s="146" t="e">
        <f>VLOOKUP(C6199,[0]!Data,2,)</f>
        <v>#N/A</v>
      </c>
      <c r="G6199" s="146">
        <f t="shared" si="204"/>
        <v>0</v>
      </c>
      <c r="H6199" s="147">
        <f t="shared" si="205"/>
        <v>1</v>
      </c>
    </row>
    <row r="6200" spans="4:8" x14ac:dyDescent="0.35">
      <c r="D6200" s="146" t="e">
        <f>VLOOKUP(C6200,[0]!Data,2,)</f>
        <v>#N/A</v>
      </c>
      <c r="G6200" s="146">
        <f t="shared" si="204"/>
        <v>0</v>
      </c>
      <c r="H6200" s="147">
        <f t="shared" si="205"/>
        <v>1</v>
      </c>
    </row>
    <row r="6201" spans="4:8" x14ac:dyDescent="0.35">
      <c r="D6201" s="146" t="e">
        <f>VLOOKUP(C6201,[0]!Data,2,)</f>
        <v>#N/A</v>
      </c>
      <c r="G6201" s="146">
        <f t="shared" si="204"/>
        <v>0</v>
      </c>
      <c r="H6201" s="147">
        <f t="shared" si="205"/>
        <v>1</v>
      </c>
    </row>
    <row r="6202" spans="4:8" x14ac:dyDescent="0.35">
      <c r="D6202" s="146" t="e">
        <f>VLOOKUP(C6202,[0]!Data,2,)</f>
        <v>#N/A</v>
      </c>
      <c r="G6202" s="146">
        <f t="shared" si="204"/>
        <v>0</v>
      </c>
      <c r="H6202" s="147">
        <f t="shared" si="205"/>
        <v>1</v>
      </c>
    </row>
    <row r="6203" spans="4:8" x14ac:dyDescent="0.35">
      <c r="D6203" s="146" t="e">
        <f>VLOOKUP(C6203,[0]!Data,2,)</f>
        <v>#N/A</v>
      </c>
      <c r="G6203" s="146">
        <f t="shared" si="204"/>
        <v>0</v>
      </c>
      <c r="H6203" s="147">
        <f t="shared" si="205"/>
        <v>1</v>
      </c>
    </row>
    <row r="6204" spans="4:8" x14ac:dyDescent="0.35">
      <c r="D6204" s="146" t="e">
        <f>VLOOKUP(C6204,[0]!Data,2,)</f>
        <v>#N/A</v>
      </c>
      <c r="G6204" s="146">
        <f t="shared" si="204"/>
        <v>0</v>
      </c>
      <c r="H6204" s="147">
        <f t="shared" si="205"/>
        <v>1</v>
      </c>
    </row>
    <row r="6205" spans="4:8" x14ac:dyDescent="0.35">
      <c r="D6205" s="146" t="e">
        <f>VLOOKUP(C6205,[0]!Data,2,)</f>
        <v>#N/A</v>
      </c>
      <c r="G6205" s="146">
        <f t="shared" si="204"/>
        <v>0</v>
      </c>
      <c r="H6205" s="147">
        <f t="shared" si="205"/>
        <v>1</v>
      </c>
    </row>
    <row r="6206" spans="4:8" x14ac:dyDescent="0.35">
      <c r="D6206" s="146" t="e">
        <f>VLOOKUP(C6206,[0]!Data,2,)</f>
        <v>#N/A</v>
      </c>
      <c r="G6206" s="146">
        <f t="shared" si="204"/>
        <v>0</v>
      </c>
      <c r="H6206" s="147">
        <f t="shared" si="205"/>
        <v>1</v>
      </c>
    </row>
    <row r="6207" spans="4:8" x14ac:dyDescent="0.35">
      <c r="D6207" s="146" t="e">
        <f>VLOOKUP(C6207,[0]!Data,2,)</f>
        <v>#N/A</v>
      </c>
      <c r="G6207" s="146">
        <f t="shared" si="204"/>
        <v>0</v>
      </c>
      <c r="H6207" s="147">
        <f t="shared" si="205"/>
        <v>1</v>
      </c>
    </row>
    <row r="6208" spans="4:8" x14ac:dyDescent="0.35">
      <c r="D6208" s="146" t="e">
        <f>VLOOKUP(C6208,[0]!Data,2,)</f>
        <v>#N/A</v>
      </c>
      <c r="G6208" s="146">
        <f t="shared" si="204"/>
        <v>0</v>
      </c>
      <c r="H6208" s="147">
        <f t="shared" si="205"/>
        <v>1</v>
      </c>
    </row>
    <row r="6209" spans="4:8" x14ac:dyDescent="0.35">
      <c r="D6209" s="146" t="e">
        <f>VLOOKUP(C6209,[0]!Data,2,)</f>
        <v>#N/A</v>
      </c>
      <c r="G6209" s="146">
        <f t="shared" si="204"/>
        <v>0</v>
      </c>
      <c r="H6209" s="147">
        <f t="shared" si="205"/>
        <v>1</v>
      </c>
    </row>
    <row r="6210" spans="4:8" x14ac:dyDescent="0.35">
      <c r="D6210" s="146" t="e">
        <f>VLOOKUP(C6210,[0]!Data,2,)</f>
        <v>#N/A</v>
      </c>
      <c r="G6210" s="146">
        <f t="shared" si="204"/>
        <v>0</v>
      </c>
      <c r="H6210" s="147">
        <f t="shared" si="205"/>
        <v>1</v>
      </c>
    </row>
    <row r="6211" spans="4:8" x14ac:dyDescent="0.35">
      <c r="D6211" s="146" t="e">
        <f>VLOOKUP(C6211,[0]!Data,2,)</f>
        <v>#N/A</v>
      </c>
      <c r="G6211" s="146">
        <f t="shared" si="204"/>
        <v>0</v>
      </c>
      <c r="H6211" s="147">
        <f t="shared" si="205"/>
        <v>1</v>
      </c>
    </row>
    <row r="6212" spans="4:8" x14ac:dyDescent="0.35">
      <c r="D6212" s="146" t="e">
        <f>VLOOKUP(C6212,[0]!Data,2,)</f>
        <v>#N/A</v>
      </c>
      <c r="G6212" s="146">
        <f t="shared" si="204"/>
        <v>0</v>
      </c>
      <c r="H6212" s="147">
        <f t="shared" si="205"/>
        <v>1</v>
      </c>
    </row>
    <row r="6213" spans="4:8" x14ac:dyDescent="0.35">
      <c r="D6213" s="146" t="e">
        <f>VLOOKUP(C6213,[0]!Data,2,)</f>
        <v>#N/A</v>
      </c>
      <c r="G6213" s="146">
        <f t="shared" si="204"/>
        <v>0</v>
      </c>
      <c r="H6213" s="147">
        <f t="shared" si="205"/>
        <v>1</v>
      </c>
    </row>
    <row r="6214" spans="4:8" x14ac:dyDescent="0.35">
      <c r="D6214" s="146" t="e">
        <f>VLOOKUP(C6214,[0]!Data,2,)</f>
        <v>#N/A</v>
      </c>
      <c r="G6214" s="146">
        <f t="shared" si="204"/>
        <v>0</v>
      </c>
      <c r="H6214" s="147">
        <f t="shared" si="205"/>
        <v>1</v>
      </c>
    </row>
    <row r="6215" spans="4:8" x14ac:dyDescent="0.35">
      <c r="D6215" s="146" t="e">
        <f>VLOOKUP(C6215,[0]!Data,2,)</f>
        <v>#N/A</v>
      </c>
      <c r="G6215" s="146">
        <f t="shared" si="204"/>
        <v>0</v>
      </c>
      <c r="H6215" s="147">
        <f t="shared" si="205"/>
        <v>1</v>
      </c>
    </row>
    <row r="6216" spans="4:8" x14ac:dyDescent="0.35">
      <c r="D6216" s="146" t="e">
        <f>VLOOKUP(C6216,[0]!Data,2,)</f>
        <v>#N/A</v>
      </c>
      <c r="G6216" s="146">
        <f t="shared" si="204"/>
        <v>0</v>
      </c>
      <c r="H6216" s="147">
        <f t="shared" si="205"/>
        <v>1</v>
      </c>
    </row>
    <row r="6217" spans="4:8" x14ac:dyDescent="0.35">
      <c r="D6217" s="146" t="e">
        <f>VLOOKUP(C6217,[0]!Data,2,)</f>
        <v>#N/A</v>
      </c>
      <c r="G6217" s="146">
        <f t="shared" si="204"/>
        <v>0</v>
      </c>
      <c r="H6217" s="147">
        <f t="shared" si="205"/>
        <v>1</v>
      </c>
    </row>
    <row r="6218" spans="4:8" x14ac:dyDescent="0.35">
      <c r="D6218" s="146" t="e">
        <f>VLOOKUP(C6218,[0]!Data,2,)</f>
        <v>#N/A</v>
      </c>
      <c r="G6218" s="146">
        <f t="shared" si="204"/>
        <v>0</v>
      </c>
      <c r="H6218" s="147">
        <f t="shared" si="205"/>
        <v>1</v>
      </c>
    </row>
    <row r="6219" spans="4:8" x14ac:dyDescent="0.35">
      <c r="D6219" s="146" t="e">
        <f>VLOOKUP(C6219,[0]!Data,2,)</f>
        <v>#N/A</v>
      </c>
      <c r="G6219" s="146">
        <f t="shared" si="204"/>
        <v>0</v>
      </c>
      <c r="H6219" s="147">
        <f t="shared" si="205"/>
        <v>1</v>
      </c>
    </row>
    <row r="6220" spans="4:8" x14ac:dyDescent="0.35">
      <c r="D6220" s="146" t="e">
        <f>VLOOKUP(C6220,[0]!Data,2,)</f>
        <v>#N/A</v>
      </c>
      <c r="G6220" s="146">
        <f t="shared" si="204"/>
        <v>0</v>
      </c>
      <c r="H6220" s="147">
        <f t="shared" si="205"/>
        <v>1</v>
      </c>
    </row>
    <row r="6221" spans="4:8" x14ac:dyDescent="0.35">
      <c r="D6221" s="146" t="e">
        <f>VLOOKUP(C6221,[0]!Data,2,)</f>
        <v>#N/A</v>
      </c>
      <c r="G6221" s="146">
        <f t="shared" si="204"/>
        <v>0</v>
      </c>
      <c r="H6221" s="147">
        <f t="shared" si="205"/>
        <v>1</v>
      </c>
    </row>
    <row r="6222" spans="4:8" x14ac:dyDescent="0.35">
      <c r="D6222" s="146" t="e">
        <f>VLOOKUP(C6222,[0]!Data,2,)</f>
        <v>#N/A</v>
      </c>
      <c r="G6222" s="146">
        <f t="shared" si="204"/>
        <v>0</v>
      </c>
      <c r="H6222" s="147">
        <f t="shared" si="205"/>
        <v>1</v>
      </c>
    </row>
    <row r="6223" spans="4:8" x14ac:dyDescent="0.35">
      <c r="D6223" s="146" t="e">
        <f>VLOOKUP(C6223,[0]!Data,2,)</f>
        <v>#N/A</v>
      </c>
      <c r="G6223" s="146">
        <f t="shared" si="204"/>
        <v>0</v>
      </c>
      <c r="H6223" s="147">
        <f t="shared" si="205"/>
        <v>1</v>
      </c>
    </row>
    <row r="6224" spans="4:8" x14ac:dyDescent="0.35">
      <c r="D6224" s="146" t="e">
        <f>VLOOKUP(C6224,[0]!Data,2,)</f>
        <v>#N/A</v>
      </c>
      <c r="G6224" s="146">
        <f t="shared" si="204"/>
        <v>0</v>
      </c>
      <c r="H6224" s="147">
        <f t="shared" si="205"/>
        <v>1</v>
      </c>
    </row>
    <row r="6225" spans="4:8" x14ac:dyDescent="0.35">
      <c r="D6225" s="146" t="e">
        <f>VLOOKUP(C6225,[0]!Data,2,)</f>
        <v>#N/A</v>
      </c>
      <c r="G6225" s="146">
        <f t="shared" si="204"/>
        <v>0</v>
      </c>
      <c r="H6225" s="147">
        <f t="shared" si="205"/>
        <v>1</v>
      </c>
    </row>
    <row r="6226" spans="4:8" x14ac:dyDescent="0.35">
      <c r="D6226" s="146" t="e">
        <f>VLOOKUP(C6226,[0]!Data,2,)</f>
        <v>#N/A</v>
      </c>
      <c r="G6226" s="146">
        <f t="shared" si="204"/>
        <v>0</v>
      </c>
      <c r="H6226" s="147">
        <f t="shared" si="205"/>
        <v>1</v>
      </c>
    </row>
    <row r="6227" spans="4:8" x14ac:dyDescent="0.35">
      <c r="D6227" s="146" t="e">
        <f>VLOOKUP(C6227,[0]!Data,2,)</f>
        <v>#N/A</v>
      </c>
      <c r="G6227" s="146">
        <f t="shared" si="204"/>
        <v>0</v>
      </c>
      <c r="H6227" s="147">
        <f t="shared" si="205"/>
        <v>1</v>
      </c>
    </row>
    <row r="6228" spans="4:8" x14ac:dyDescent="0.35">
      <c r="D6228" s="146" t="e">
        <f>VLOOKUP(C6228,[0]!Data,2,)</f>
        <v>#N/A</v>
      </c>
      <c r="G6228" s="146">
        <f t="shared" si="204"/>
        <v>0</v>
      </c>
      <c r="H6228" s="147">
        <f t="shared" si="205"/>
        <v>1</v>
      </c>
    </row>
    <row r="6229" spans="4:8" x14ac:dyDescent="0.35">
      <c r="D6229" s="146" t="e">
        <f>VLOOKUP(C6229,[0]!Data,2,)</f>
        <v>#N/A</v>
      </c>
      <c r="G6229" s="146">
        <f t="shared" si="204"/>
        <v>0</v>
      </c>
      <c r="H6229" s="147">
        <f t="shared" si="205"/>
        <v>1</v>
      </c>
    </row>
    <row r="6230" spans="4:8" x14ac:dyDescent="0.35">
      <c r="D6230" s="146" t="e">
        <f>VLOOKUP(C6230,[0]!Data,2,)</f>
        <v>#N/A</v>
      </c>
      <c r="G6230" s="146">
        <f t="shared" si="204"/>
        <v>0</v>
      </c>
      <c r="H6230" s="147">
        <f t="shared" si="205"/>
        <v>1</v>
      </c>
    </row>
    <row r="6231" spans="4:8" x14ac:dyDescent="0.35">
      <c r="D6231" s="146" t="e">
        <f>VLOOKUP(C6231,[0]!Data,2,)</f>
        <v>#N/A</v>
      </c>
      <c r="G6231" s="146">
        <f t="shared" si="204"/>
        <v>0</v>
      </c>
      <c r="H6231" s="147">
        <f t="shared" si="205"/>
        <v>1</v>
      </c>
    </row>
    <row r="6232" spans="4:8" x14ac:dyDescent="0.35">
      <c r="D6232" s="146" t="e">
        <f>VLOOKUP(C6232,[0]!Data,2,)</f>
        <v>#N/A</v>
      </c>
      <c r="G6232" s="146">
        <f t="shared" si="204"/>
        <v>0</v>
      </c>
      <c r="H6232" s="147">
        <f t="shared" si="205"/>
        <v>1</v>
      </c>
    </row>
    <row r="6233" spans="4:8" x14ac:dyDescent="0.35">
      <c r="D6233" s="146" t="e">
        <f>VLOOKUP(C6233,[0]!Data,2,)</f>
        <v>#N/A</v>
      </c>
      <c r="G6233" s="146">
        <f t="shared" si="204"/>
        <v>0</v>
      </c>
      <c r="H6233" s="147">
        <f t="shared" si="205"/>
        <v>1</v>
      </c>
    </row>
    <row r="6234" spans="4:8" x14ac:dyDescent="0.35">
      <c r="D6234" s="146" t="e">
        <f>VLOOKUP(C6234,[0]!Data,2,)</f>
        <v>#N/A</v>
      </c>
      <c r="G6234" s="146">
        <f t="shared" si="204"/>
        <v>0</v>
      </c>
      <c r="H6234" s="147">
        <f t="shared" si="205"/>
        <v>1</v>
      </c>
    </row>
    <row r="6235" spans="4:8" x14ac:dyDescent="0.35">
      <c r="D6235" s="146" t="e">
        <f>VLOOKUP(C6235,[0]!Data,2,)</f>
        <v>#N/A</v>
      </c>
      <c r="G6235" s="146">
        <f t="shared" si="204"/>
        <v>0</v>
      </c>
      <c r="H6235" s="147">
        <f t="shared" si="205"/>
        <v>1</v>
      </c>
    </row>
    <row r="6236" spans="4:8" x14ac:dyDescent="0.35">
      <c r="D6236" s="146" t="e">
        <f>VLOOKUP(C6236,[0]!Data,2,)</f>
        <v>#N/A</v>
      </c>
      <c r="G6236" s="146">
        <f t="shared" si="204"/>
        <v>0</v>
      </c>
      <c r="H6236" s="147">
        <f t="shared" si="205"/>
        <v>1</v>
      </c>
    </row>
    <row r="6237" spans="4:8" x14ac:dyDescent="0.35">
      <c r="D6237" s="146" t="e">
        <f>VLOOKUP(C6237,[0]!Data,2,)</f>
        <v>#N/A</v>
      </c>
      <c r="G6237" s="146">
        <f t="shared" si="204"/>
        <v>0</v>
      </c>
      <c r="H6237" s="147">
        <f t="shared" si="205"/>
        <v>1</v>
      </c>
    </row>
    <row r="6238" spans="4:8" x14ac:dyDescent="0.35">
      <c r="D6238" s="146" t="e">
        <f>VLOOKUP(C6238,[0]!Data,2,)</f>
        <v>#N/A</v>
      </c>
      <c r="G6238" s="146">
        <f t="shared" si="204"/>
        <v>0</v>
      </c>
      <c r="H6238" s="147">
        <f t="shared" si="205"/>
        <v>1</v>
      </c>
    </row>
    <row r="6239" spans="4:8" x14ac:dyDescent="0.35">
      <c r="D6239" s="146" t="e">
        <f>VLOOKUP(C6239,[0]!Data,2,)</f>
        <v>#N/A</v>
      </c>
      <c r="G6239" s="146">
        <f t="shared" si="204"/>
        <v>0</v>
      </c>
      <c r="H6239" s="147">
        <f t="shared" si="205"/>
        <v>1</v>
      </c>
    </row>
    <row r="6240" spans="4:8" x14ac:dyDescent="0.35">
      <c r="D6240" s="146" t="e">
        <f>VLOOKUP(C6240,[0]!Data,2,)</f>
        <v>#N/A</v>
      </c>
      <c r="G6240" s="146">
        <f t="shared" si="204"/>
        <v>0</v>
      </c>
      <c r="H6240" s="147">
        <f t="shared" si="205"/>
        <v>1</v>
      </c>
    </row>
    <row r="6241" spans="4:8" x14ac:dyDescent="0.35">
      <c r="D6241" s="146" t="e">
        <f>VLOOKUP(C6241,[0]!Data,2,)</f>
        <v>#N/A</v>
      </c>
      <c r="G6241" s="146">
        <f t="shared" si="204"/>
        <v>0</v>
      </c>
      <c r="H6241" s="147">
        <f t="shared" si="205"/>
        <v>1</v>
      </c>
    </row>
    <row r="6242" spans="4:8" x14ac:dyDescent="0.35">
      <c r="D6242" s="146" t="e">
        <f>VLOOKUP(C6242,[0]!Data,2,)</f>
        <v>#N/A</v>
      </c>
      <c r="G6242" s="146">
        <f t="shared" si="204"/>
        <v>0</v>
      </c>
      <c r="H6242" s="147">
        <f t="shared" si="205"/>
        <v>1</v>
      </c>
    </row>
    <row r="6243" spans="4:8" x14ac:dyDescent="0.35">
      <c r="D6243" s="146" t="e">
        <f>VLOOKUP(C6243,[0]!Data,2,)</f>
        <v>#N/A</v>
      </c>
      <c r="G6243" s="146">
        <f t="shared" si="204"/>
        <v>0</v>
      </c>
      <c r="H6243" s="147">
        <f t="shared" si="205"/>
        <v>1</v>
      </c>
    </row>
    <row r="6244" spans="4:8" x14ac:dyDescent="0.35">
      <c r="D6244" s="146" t="e">
        <f>VLOOKUP(C6244,[0]!Data,2,)</f>
        <v>#N/A</v>
      </c>
      <c r="G6244" s="146">
        <f t="shared" si="204"/>
        <v>0</v>
      </c>
      <c r="H6244" s="147">
        <f t="shared" si="205"/>
        <v>1</v>
      </c>
    </row>
    <row r="6245" spans="4:8" x14ac:dyDescent="0.35">
      <c r="D6245" s="146" t="e">
        <f>VLOOKUP(C6245,[0]!Data,2,)</f>
        <v>#N/A</v>
      </c>
      <c r="G6245" s="146">
        <f t="shared" si="204"/>
        <v>0</v>
      </c>
      <c r="H6245" s="147">
        <f t="shared" si="205"/>
        <v>1</v>
      </c>
    </row>
    <row r="6246" spans="4:8" x14ac:dyDescent="0.35">
      <c r="D6246" s="146" t="e">
        <f>VLOOKUP(C6246,[0]!Data,2,)</f>
        <v>#N/A</v>
      </c>
      <c r="G6246" s="146">
        <f t="shared" si="204"/>
        <v>0</v>
      </c>
      <c r="H6246" s="147">
        <f t="shared" si="205"/>
        <v>1</v>
      </c>
    </row>
    <row r="6247" spans="4:8" x14ac:dyDescent="0.35">
      <c r="D6247" s="146" t="e">
        <f>VLOOKUP(C6247,[0]!Data,2,)</f>
        <v>#N/A</v>
      </c>
      <c r="G6247" s="146">
        <f t="shared" si="204"/>
        <v>0</v>
      </c>
      <c r="H6247" s="147">
        <f t="shared" si="205"/>
        <v>1</v>
      </c>
    </row>
    <row r="6248" spans="4:8" x14ac:dyDescent="0.35">
      <c r="D6248" s="146" t="e">
        <f>VLOOKUP(C6248,[0]!Data,2,)</f>
        <v>#N/A</v>
      </c>
      <c r="G6248" s="146">
        <f t="shared" si="204"/>
        <v>0</v>
      </c>
      <c r="H6248" s="147">
        <f t="shared" si="205"/>
        <v>1</v>
      </c>
    </row>
    <row r="6249" spans="4:8" x14ac:dyDescent="0.35">
      <c r="D6249" s="146" t="e">
        <f>VLOOKUP(C6249,[0]!Data,2,)</f>
        <v>#N/A</v>
      </c>
      <c r="G6249" s="146">
        <f t="shared" si="204"/>
        <v>0</v>
      </c>
      <c r="H6249" s="147">
        <f t="shared" si="205"/>
        <v>1</v>
      </c>
    </row>
    <row r="6250" spans="4:8" x14ac:dyDescent="0.35">
      <c r="D6250" s="146" t="e">
        <f>VLOOKUP(C6250,[0]!Data,2,)</f>
        <v>#N/A</v>
      </c>
      <c r="G6250" s="146">
        <f t="shared" si="204"/>
        <v>0</v>
      </c>
      <c r="H6250" s="147">
        <f t="shared" si="205"/>
        <v>1</v>
      </c>
    </row>
    <row r="6251" spans="4:8" x14ac:dyDescent="0.35">
      <c r="D6251" s="146" t="e">
        <f>VLOOKUP(C6251,[0]!Data,2,)</f>
        <v>#N/A</v>
      </c>
      <c r="G6251" s="146">
        <f t="shared" si="204"/>
        <v>0</v>
      </c>
      <c r="H6251" s="147">
        <f t="shared" si="205"/>
        <v>1</v>
      </c>
    </row>
    <row r="6252" spans="4:8" x14ac:dyDescent="0.35">
      <c r="D6252" s="146" t="e">
        <f>VLOOKUP(C6252,[0]!Data,2,)</f>
        <v>#N/A</v>
      </c>
      <c r="G6252" s="146">
        <f t="shared" si="204"/>
        <v>0</v>
      </c>
      <c r="H6252" s="147">
        <f t="shared" si="205"/>
        <v>1</v>
      </c>
    </row>
    <row r="6253" spans="4:8" x14ac:dyDescent="0.35">
      <c r="D6253" s="146" t="e">
        <f>VLOOKUP(C6253,[0]!Data,2,)</f>
        <v>#N/A</v>
      </c>
      <c r="G6253" s="146">
        <f t="shared" si="204"/>
        <v>0</v>
      </c>
      <c r="H6253" s="147">
        <f t="shared" si="205"/>
        <v>1</v>
      </c>
    </row>
    <row r="6254" spans="4:8" x14ac:dyDescent="0.35">
      <c r="D6254" s="146" t="e">
        <f>VLOOKUP(C6254,[0]!Data,2,)</f>
        <v>#N/A</v>
      </c>
      <c r="G6254" s="146">
        <f t="shared" si="204"/>
        <v>0</v>
      </c>
      <c r="H6254" s="147">
        <f t="shared" si="205"/>
        <v>1</v>
      </c>
    </row>
    <row r="6255" spans="4:8" x14ac:dyDescent="0.35">
      <c r="D6255" s="146" t="e">
        <f>VLOOKUP(C6255,[0]!Data,2,)</f>
        <v>#N/A</v>
      </c>
      <c r="G6255" s="146">
        <f t="shared" si="204"/>
        <v>0</v>
      </c>
      <c r="H6255" s="147">
        <f t="shared" si="205"/>
        <v>1</v>
      </c>
    </row>
    <row r="6256" spans="4:8" x14ac:dyDescent="0.35">
      <c r="D6256" s="146" t="e">
        <f>VLOOKUP(C6256,[0]!Data,2,)</f>
        <v>#N/A</v>
      </c>
      <c r="G6256" s="146">
        <f t="shared" si="204"/>
        <v>0</v>
      </c>
      <c r="H6256" s="147">
        <f t="shared" si="205"/>
        <v>1</v>
      </c>
    </row>
    <row r="6257" spans="4:8" x14ac:dyDescent="0.35">
      <c r="D6257" s="146" t="e">
        <f>VLOOKUP(C6257,[0]!Data,2,)</f>
        <v>#N/A</v>
      </c>
      <c r="G6257" s="146">
        <f t="shared" si="204"/>
        <v>0</v>
      </c>
      <c r="H6257" s="147">
        <f t="shared" si="205"/>
        <v>1</v>
      </c>
    </row>
    <row r="6258" spans="4:8" x14ac:dyDescent="0.35">
      <c r="D6258" s="146" t="e">
        <f>VLOOKUP(C6258,[0]!Data,2,)</f>
        <v>#N/A</v>
      </c>
      <c r="G6258" s="146">
        <f t="shared" si="204"/>
        <v>0</v>
      </c>
      <c r="H6258" s="147">
        <f t="shared" si="205"/>
        <v>1</v>
      </c>
    </row>
    <row r="6259" spans="4:8" x14ac:dyDescent="0.35">
      <c r="D6259" s="146" t="e">
        <f>VLOOKUP(C6259,[0]!Data,2,)</f>
        <v>#N/A</v>
      </c>
      <c r="G6259" s="146">
        <f t="shared" ref="G6259:G6322" si="206">IF(F6259="Y",1,0)</f>
        <v>0</v>
      </c>
      <c r="H6259" s="147">
        <f t="shared" ref="H6259:H6322" si="207">IF(F6259="Y,N",1,1)</f>
        <v>1</v>
      </c>
    </row>
    <row r="6260" spans="4:8" x14ac:dyDescent="0.35">
      <c r="D6260" s="146" t="e">
        <f>VLOOKUP(C6260,[0]!Data,2,)</f>
        <v>#N/A</v>
      </c>
      <c r="G6260" s="146">
        <f t="shared" si="206"/>
        <v>0</v>
      </c>
      <c r="H6260" s="147">
        <f t="shared" si="207"/>
        <v>1</v>
      </c>
    </row>
    <row r="6261" spans="4:8" x14ac:dyDescent="0.35">
      <c r="D6261" s="146" t="e">
        <f>VLOOKUP(C6261,[0]!Data,2,)</f>
        <v>#N/A</v>
      </c>
      <c r="G6261" s="146">
        <f t="shared" si="206"/>
        <v>0</v>
      </c>
      <c r="H6261" s="147">
        <f t="shared" si="207"/>
        <v>1</v>
      </c>
    </row>
    <row r="6262" spans="4:8" x14ac:dyDescent="0.35">
      <c r="D6262" s="146" t="e">
        <f>VLOOKUP(C6262,[0]!Data,2,)</f>
        <v>#N/A</v>
      </c>
      <c r="G6262" s="146">
        <f t="shared" si="206"/>
        <v>0</v>
      </c>
      <c r="H6262" s="147">
        <f t="shared" si="207"/>
        <v>1</v>
      </c>
    </row>
    <row r="6263" spans="4:8" x14ac:dyDescent="0.35">
      <c r="D6263" s="146" t="e">
        <f>VLOOKUP(C6263,[0]!Data,2,)</f>
        <v>#N/A</v>
      </c>
      <c r="G6263" s="146">
        <f t="shared" si="206"/>
        <v>0</v>
      </c>
      <c r="H6263" s="147">
        <f t="shared" si="207"/>
        <v>1</v>
      </c>
    </row>
    <row r="6264" spans="4:8" x14ac:dyDescent="0.35">
      <c r="D6264" s="146" t="e">
        <f>VLOOKUP(C6264,[0]!Data,2,)</f>
        <v>#N/A</v>
      </c>
      <c r="G6264" s="146">
        <f t="shared" si="206"/>
        <v>0</v>
      </c>
      <c r="H6264" s="147">
        <f t="shared" si="207"/>
        <v>1</v>
      </c>
    </row>
    <row r="6265" spans="4:8" x14ac:dyDescent="0.35">
      <c r="D6265" s="146" t="e">
        <f>VLOOKUP(C6265,[0]!Data,2,)</f>
        <v>#N/A</v>
      </c>
      <c r="G6265" s="146">
        <f t="shared" si="206"/>
        <v>0</v>
      </c>
      <c r="H6265" s="147">
        <f t="shared" si="207"/>
        <v>1</v>
      </c>
    </row>
    <row r="6266" spans="4:8" x14ac:dyDescent="0.35">
      <c r="D6266" s="146" t="e">
        <f>VLOOKUP(C6266,[0]!Data,2,)</f>
        <v>#N/A</v>
      </c>
      <c r="G6266" s="146">
        <f t="shared" si="206"/>
        <v>0</v>
      </c>
      <c r="H6266" s="147">
        <f t="shared" si="207"/>
        <v>1</v>
      </c>
    </row>
    <row r="6267" spans="4:8" x14ac:dyDescent="0.35">
      <c r="D6267" s="146" t="e">
        <f>VLOOKUP(C6267,[0]!Data,2,)</f>
        <v>#N/A</v>
      </c>
      <c r="G6267" s="146">
        <f t="shared" si="206"/>
        <v>0</v>
      </c>
      <c r="H6267" s="147">
        <f t="shared" si="207"/>
        <v>1</v>
      </c>
    </row>
    <row r="6268" spans="4:8" x14ac:dyDescent="0.35">
      <c r="D6268" s="146" t="e">
        <f>VLOOKUP(C6268,[0]!Data,2,)</f>
        <v>#N/A</v>
      </c>
      <c r="G6268" s="146">
        <f t="shared" si="206"/>
        <v>0</v>
      </c>
      <c r="H6268" s="147">
        <f t="shared" si="207"/>
        <v>1</v>
      </c>
    </row>
    <row r="6269" spans="4:8" x14ac:dyDescent="0.35">
      <c r="D6269" s="146" t="e">
        <f>VLOOKUP(C6269,[0]!Data,2,)</f>
        <v>#N/A</v>
      </c>
      <c r="G6269" s="146">
        <f t="shared" si="206"/>
        <v>0</v>
      </c>
      <c r="H6269" s="147">
        <f t="shared" si="207"/>
        <v>1</v>
      </c>
    </row>
    <row r="6270" spans="4:8" x14ac:dyDescent="0.35">
      <c r="D6270" s="146" t="e">
        <f>VLOOKUP(C6270,[0]!Data,2,)</f>
        <v>#N/A</v>
      </c>
      <c r="G6270" s="146">
        <f t="shared" si="206"/>
        <v>0</v>
      </c>
      <c r="H6270" s="147">
        <f t="shared" si="207"/>
        <v>1</v>
      </c>
    </row>
    <row r="6271" spans="4:8" x14ac:dyDescent="0.35">
      <c r="D6271" s="146" t="e">
        <f>VLOOKUP(C6271,[0]!Data,2,)</f>
        <v>#N/A</v>
      </c>
      <c r="G6271" s="146">
        <f t="shared" si="206"/>
        <v>0</v>
      </c>
      <c r="H6271" s="147">
        <f t="shared" si="207"/>
        <v>1</v>
      </c>
    </row>
    <row r="6272" spans="4:8" x14ac:dyDescent="0.35">
      <c r="D6272" s="146" t="e">
        <f>VLOOKUP(C6272,[0]!Data,2,)</f>
        <v>#N/A</v>
      </c>
      <c r="G6272" s="146">
        <f t="shared" si="206"/>
        <v>0</v>
      </c>
      <c r="H6272" s="147">
        <f t="shared" si="207"/>
        <v>1</v>
      </c>
    </row>
    <row r="6273" spans="4:8" x14ac:dyDescent="0.35">
      <c r="D6273" s="146" t="e">
        <f>VLOOKUP(C6273,[0]!Data,2,)</f>
        <v>#N/A</v>
      </c>
      <c r="G6273" s="146">
        <f t="shared" si="206"/>
        <v>0</v>
      </c>
      <c r="H6273" s="147">
        <f t="shared" si="207"/>
        <v>1</v>
      </c>
    </row>
    <row r="6274" spans="4:8" x14ac:dyDescent="0.35">
      <c r="D6274" s="146" t="e">
        <f>VLOOKUP(C6274,[0]!Data,2,)</f>
        <v>#N/A</v>
      </c>
      <c r="G6274" s="146">
        <f t="shared" si="206"/>
        <v>0</v>
      </c>
      <c r="H6274" s="147">
        <f t="shared" si="207"/>
        <v>1</v>
      </c>
    </row>
    <row r="6275" spans="4:8" x14ac:dyDescent="0.35">
      <c r="D6275" s="146" t="e">
        <f>VLOOKUP(C6275,[0]!Data,2,)</f>
        <v>#N/A</v>
      </c>
      <c r="G6275" s="146">
        <f t="shared" si="206"/>
        <v>0</v>
      </c>
      <c r="H6275" s="147">
        <f t="shared" si="207"/>
        <v>1</v>
      </c>
    </row>
    <row r="6276" spans="4:8" x14ac:dyDescent="0.35">
      <c r="D6276" s="146" t="e">
        <f>VLOOKUP(C6276,[0]!Data,2,)</f>
        <v>#N/A</v>
      </c>
      <c r="G6276" s="146">
        <f t="shared" si="206"/>
        <v>0</v>
      </c>
      <c r="H6276" s="147">
        <f t="shared" si="207"/>
        <v>1</v>
      </c>
    </row>
    <row r="6277" spans="4:8" x14ac:dyDescent="0.35">
      <c r="D6277" s="146" t="e">
        <f>VLOOKUP(C6277,[0]!Data,2,)</f>
        <v>#N/A</v>
      </c>
      <c r="G6277" s="146">
        <f t="shared" si="206"/>
        <v>0</v>
      </c>
      <c r="H6277" s="147">
        <f t="shared" si="207"/>
        <v>1</v>
      </c>
    </row>
    <row r="6278" spans="4:8" x14ac:dyDescent="0.35">
      <c r="D6278" s="146" t="e">
        <f>VLOOKUP(C6278,[0]!Data,2,)</f>
        <v>#N/A</v>
      </c>
      <c r="G6278" s="146">
        <f t="shared" si="206"/>
        <v>0</v>
      </c>
      <c r="H6278" s="147">
        <f t="shared" si="207"/>
        <v>1</v>
      </c>
    </row>
    <row r="6279" spans="4:8" x14ac:dyDescent="0.35">
      <c r="D6279" s="146" t="e">
        <f>VLOOKUP(C6279,[0]!Data,2,)</f>
        <v>#N/A</v>
      </c>
      <c r="G6279" s="146">
        <f t="shared" si="206"/>
        <v>0</v>
      </c>
      <c r="H6279" s="147">
        <f t="shared" si="207"/>
        <v>1</v>
      </c>
    </row>
    <row r="6280" spans="4:8" x14ac:dyDescent="0.35">
      <c r="D6280" s="146" t="e">
        <f>VLOOKUP(C6280,[0]!Data,2,)</f>
        <v>#N/A</v>
      </c>
      <c r="G6280" s="146">
        <f t="shared" si="206"/>
        <v>0</v>
      </c>
      <c r="H6280" s="147">
        <f t="shared" si="207"/>
        <v>1</v>
      </c>
    </row>
    <row r="6281" spans="4:8" x14ac:dyDescent="0.35">
      <c r="D6281" s="146" t="e">
        <f>VLOOKUP(C6281,[0]!Data,2,)</f>
        <v>#N/A</v>
      </c>
      <c r="G6281" s="146">
        <f t="shared" si="206"/>
        <v>0</v>
      </c>
      <c r="H6281" s="147">
        <f t="shared" si="207"/>
        <v>1</v>
      </c>
    </row>
    <row r="6282" spans="4:8" x14ac:dyDescent="0.35">
      <c r="D6282" s="146" t="e">
        <f>VLOOKUP(C6282,[0]!Data,2,)</f>
        <v>#N/A</v>
      </c>
      <c r="G6282" s="146">
        <f t="shared" si="206"/>
        <v>0</v>
      </c>
      <c r="H6282" s="147">
        <f t="shared" si="207"/>
        <v>1</v>
      </c>
    </row>
    <row r="6283" spans="4:8" x14ac:dyDescent="0.35">
      <c r="D6283" s="146" t="e">
        <f>VLOOKUP(C6283,[0]!Data,2,)</f>
        <v>#N/A</v>
      </c>
      <c r="G6283" s="146">
        <f t="shared" si="206"/>
        <v>0</v>
      </c>
      <c r="H6283" s="147">
        <f t="shared" si="207"/>
        <v>1</v>
      </c>
    </row>
    <row r="6284" spans="4:8" x14ac:dyDescent="0.35">
      <c r="D6284" s="146" t="e">
        <f>VLOOKUP(C6284,[0]!Data,2,)</f>
        <v>#N/A</v>
      </c>
      <c r="G6284" s="146">
        <f t="shared" si="206"/>
        <v>0</v>
      </c>
      <c r="H6284" s="147">
        <f t="shared" si="207"/>
        <v>1</v>
      </c>
    </row>
    <row r="6285" spans="4:8" x14ac:dyDescent="0.35">
      <c r="D6285" s="146" t="e">
        <f>VLOOKUP(C6285,[0]!Data,2,)</f>
        <v>#N/A</v>
      </c>
      <c r="G6285" s="146">
        <f t="shared" si="206"/>
        <v>0</v>
      </c>
      <c r="H6285" s="147">
        <f t="shared" si="207"/>
        <v>1</v>
      </c>
    </row>
    <row r="6286" spans="4:8" x14ac:dyDescent="0.35">
      <c r="D6286" s="146" t="e">
        <f>VLOOKUP(C6286,[0]!Data,2,)</f>
        <v>#N/A</v>
      </c>
      <c r="G6286" s="146">
        <f t="shared" si="206"/>
        <v>0</v>
      </c>
      <c r="H6286" s="147">
        <f t="shared" si="207"/>
        <v>1</v>
      </c>
    </row>
    <row r="6287" spans="4:8" x14ac:dyDescent="0.35">
      <c r="D6287" s="146" t="e">
        <f>VLOOKUP(C6287,[0]!Data,2,)</f>
        <v>#N/A</v>
      </c>
      <c r="G6287" s="146">
        <f t="shared" si="206"/>
        <v>0</v>
      </c>
      <c r="H6287" s="147">
        <f t="shared" si="207"/>
        <v>1</v>
      </c>
    </row>
    <row r="6288" spans="4:8" x14ac:dyDescent="0.35">
      <c r="D6288" s="146" t="e">
        <f>VLOOKUP(C6288,[0]!Data,2,)</f>
        <v>#N/A</v>
      </c>
      <c r="G6288" s="146">
        <f t="shared" si="206"/>
        <v>0</v>
      </c>
      <c r="H6288" s="147">
        <f t="shared" si="207"/>
        <v>1</v>
      </c>
    </row>
    <row r="6289" spans="4:8" x14ac:dyDescent="0.35">
      <c r="D6289" s="146" t="e">
        <f>VLOOKUP(C6289,[0]!Data,2,)</f>
        <v>#N/A</v>
      </c>
      <c r="G6289" s="146">
        <f t="shared" si="206"/>
        <v>0</v>
      </c>
      <c r="H6289" s="147">
        <f t="shared" si="207"/>
        <v>1</v>
      </c>
    </row>
    <row r="6290" spans="4:8" x14ac:dyDescent="0.35">
      <c r="D6290" s="146" t="e">
        <f>VLOOKUP(C6290,[0]!Data,2,)</f>
        <v>#N/A</v>
      </c>
      <c r="G6290" s="146">
        <f t="shared" si="206"/>
        <v>0</v>
      </c>
      <c r="H6290" s="147">
        <f t="shared" si="207"/>
        <v>1</v>
      </c>
    </row>
    <row r="6291" spans="4:8" x14ac:dyDescent="0.35">
      <c r="D6291" s="146" t="e">
        <f>VLOOKUP(C6291,[0]!Data,2,)</f>
        <v>#N/A</v>
      </c>
      <c r="G6291" s="146">
        <f t="shared" si="206"/>
        <v>0</v>
      </c>
      <c r="H6291" s="147">
        <f t="shared" si="207"/>
        <v>1</v>
      </c>
    </row>
    <row r="6292" spans="4:8" x14ac:dyDescent="0.35">
      <c r="D6292" s="146" t="e">
        <f>VLOOKUP(C6292,[0]!Data,2,)</f>
        <v>#N/A</v>
      </c>
      <c r="G6292" s="146">
        <f t="shared" si="206"/>
        <v>0</v>
      </c>
      <c r="H6292" s="147">
        <f t="shared" si="207"/>
        <v>1</v>
      </c>
    </row>
    <row r="6293" spans="4:8" x14ac:dyDescent="0.35">
      <c r="D6293" s="146" t="e">
        <f>VLOOKUP(C6293,[0]!Data,2,)</f>
        <v>#N/A</v>
      </c>
      <c r="G6293" s="146">
        <f t="shared" si="206"/>
        <v>0</v>
      </c>
      <c r="H6293" s="147">
        <f t="shared" si="207"/>
        <v>1</v>
      </c>
    </row>
    <row r="6294" spans="4:8" x14ac:dyDescent="0.35">
      <c r="D6294" s="146" t="e">
        <f>VLOOKUP(C6294,[0]!Data,2,)</f>
        <v>#N/A</v>
      </c>
      <c r="G6294" s="146">
        <f t="shared" si="206"/>
        <v>0</v>
      </c>
      <c r="H6294" s="147">
        <f t="shared" si="207"/>
        <v>1</v>
      </c>
    </row>
    <row r="6295" spans="4:8" x14ac:dyDescent="0.35">
      <c r="D6295" s="146" t="e">
        <f>VLOOKUP(C6295,[0]!Data,2,)</f>
        <v>#N/A</v>
      </c>
      <c r="G6295" s="146">
        <f t="shared" si="206"/>
        <v>0</v>
      </c>
      <c r="H6295" s="147">
        <f t="shared" si="207"/>
        <v>1</v>
      </c>
    </row>
    <row r="6296" spans="4:8" x14ac:dyDescent="0.35">
      <c r="D6296" s="146" t="e">
        <f>VLOOKUP(C6296,[0]!Data,2,)</f>
        <v>#N/A</v>
      </c>
      <c r="G6296" s="146">
        <f t="shared" si="206"/>
        <v>0</v>
      </c>
      <c r="H6296" s="147">
        <f t="shared" si="207"/>
        <v>1</v>
      </c>
    </row>
    <row r="6297" spans="4:8" x14ac:dyDescent="0.35">
      <c r="D6297" s="146" t="e">
        <f>VLOOKUP(C6297,[0]!Data,2,)</f>
        <v>#N/A</v>
      </c>
      <c r="G6297" s="146">
        <f t="shared" si="206"/>
        <v>0</v>
      </c>
      <c r="H6297" s="147">
        <f t="shared" si="207"/>
        <v>1</v>
      </c>
    </row>
    <row r="6298" spans="4:8" x14ac:dyDescent="0.35">
      <c r="D6298" s="146" t="e">
        <f>VLOOKUP(C6298,[0]!Data,2,)</f>
        <v>#N/A</v>
      </c>
      <c r="G6298" s="146">
        <f t="shared" si="206"/>
        <v>0</v>
      </c>
      <c r="H6298" s="147">
        <f t="shared" si="207"/>
        <v>1</v>
      </c>
    </row>
    <row r="6299" spans="4:8" x14ac:dyDescent="0.35">
      <c r="D6299" s="146" t="e">
        <f>VLOOKUP(C6299,[0]!Data,2,)</f>
        <v>#N/A</v>
      </c>
      <c r="G6299" s="146">
        <f t="shared" si="206"/>
        <v>0</v>
      </c>
      <c r="H6299" s="147">
        <f t="shared" si="207"/>
        <v>1</v>
      </c>
    </row>
    <row r="6300" spans="4:8" x14ac:dyDescent="0.35">
      <c r="D6300" s="146" t="e">
        <f>VLOOKUP(C6300,[0]!Data,2,)</f>
        <v>#N/A</v>
      </c>
      <c r="G6300" s="146">
        <f t="shared" si="206"/>
        <v>0</v>
      </c>
      <c r="H6300" s="147">
        <f t="shared" si="207"/>
        <v>1</v>
      </c>
    </row>
    <row r="6301" spans="4:8" x14ac:dyDescent="0.35">
      <c r="D6301" s="146" t="e">
        <f>VLOOKUP(C6301,[0]!Data,2,)</f>
        <v>#N/A</v>
      </c>
      <c r="G6301" s="146">
        <f t="shared" si="206"/>
        <v>0</v>
      </c>
      <c r="H6301" s="147">
        <f t="shared" si="207"/>
        <v>1</v>
      </c>
    </row>
    <row r="6302" spans="4:8" x14ac:dyDescent="0.35">
      <c r="D6302" s="146" t="e">
        <f>VLOOKUP(C6302,[0]!Data,2,)</f>
        <v>#N/A</v>
      </c>
      <c r="G6302" s="146">
        <f t="shared" si="206"/>
        <v>0</v>
      </c>
      <c r="H6302" s="147">
        <f t="shared" si="207"/>
        <v>1</v>
      </c>
    </row>
    <row r="6303" spans="4:8" x14ac:dyDescent="0.35">
      <c r="D6303" s="146" t="e">
        <f>VLOOKUP(C6303,[0]!Data,2,)</f>
        <v>#N/A</v>
      </c>
      <c r="G6303" s="146">
        <f t="shared" si="206"/>
        <v>0</v>
      </c>
      <c r="H6303" s="147">
        <f t="shared" si="207"/>
        <v>1</v>
      </c>
    </row>
    <row r="6304" spans="4:8" x14ac:dyDescent="0.35">
      <c r="D6304" s="146" t="e">
        <f>VLOOKUP(C6304,[0]!Data,2,)</f>
        <v>#N/A</v>
      </c>
      <c r="G6304" s="146">
        <f t="shared" si="206"/>
        <v>0</v>
      </c>
      <c r="H6304" s="147">
        <f t="shared" si="207"/>
        <v>1</v>
      </c>
    </row>
    <row r="6305" spans="4:12" x14ac:dyDescent="0.35">
      <c r="D6305" s="146" t="e">
        <f>VLOOKUP(C6305,[0]!Data,2,)</f>
        <v>#N/A</v>
      </c>
      <c r="G6305" s="146">
        <f t="shared" si="206"/>
        <v>0</v>
      </c>
      <c r="H6305" s="147">
        <f t="shared" si="207"/>
        <v>1</v>
      </c>
    </row>
    <row r="6306" spans="4:12" x14ac:dyDescent="0.35">
      <c r="D6306" s="146" t="e">
        <f>VLOOKUP(C6306,[0]!Data,2,)</f>
        <v>#N/A</v>
      </c>
      <c r="G6306" s="146">
        <f t="shared" si="206"/>
        <v>0</v>
      </c>
      <c r="H6306" s="147">
        <f t="shared" si="207"/>
        <v>1</v>
      </c>
    </row>
    <row r="6307" spans="4:12" x14ac:dyDescent="0.35">
      <c r="D6307" s="146" t="e">
        <f>VLOOKUP(C6307,[0]!Data,2,)</f>
        <v>#N/A</v>
      </c>
      <c r="G6307" s="146">
        <f t="shared" si="206"/>
        <v>0</v>
      </c>
      <c r="H6307" s="147">
        <f t="shared" si="207"/>
        <v>1</v>
      </c>
    </row>
    <row r="6308" spans="4:12" ht="14.25" customHeight="1" x14ac:dyDescent="0.35">
      <c r="D6308" s="146" t="e">
        <f>VLOOKUP(C6308,[0]!Data,2,)</f>
        <v>#N/A</v>
      </c>
      <c r="G6308" s="146">
        <f t="shared" si="206"/>
        <v>0</v>
      </c>
      <c r="H6308" s="147">
        <f t="shared" si="207"/>
        <v>1</v>
      </c>
    </row>
    <row r="6309" spans="4:12" x14ac:dyDescent="0.35">
      <c r="D6309" s="146" t="e">
        <f>VLOOKUP(C6309,[0]!Data,2,)</f>
        <v>#N/A</v>
      </c>
      <c r="G6309" s="146">
        <f t="shared" si="206"/>
        <v>0</v>
      </c>
      <c r="H6309" s="147">
        <f t="shared" si="207"/>
        <v>1</v>
      </c>
    </row>
    <row r="6310" spans="4:12" x14ac:dyDescent="0.35">
      <c r="D6310" s="146" t="e">
        <f>VLOOKUP(C6310,[0]!Data,2,)</f>
        <v>#N/A</v>
      </c>
      <c r="G6310" s="146">
        <f t="shared" si="206"/>
        <v>0</v>
      </c>
      <c r="H6310" s="147">
        <f t="shared" si="207"/>
        <v>1</v>
      </c>
    </row>
    <row r="6311" spans="4:12" x14ac:dyDescent="0.35">
      <c r="D6311" s="146" t="e">
        <f>VLOOKUP(C6311,[0]!Data,2,)</f>
        <v>#N/A</v>
      </c>
      <c r="G6311" s="146">
        <f t="shared" si="206"/>
        <v>0</v>
      </c>
      <c r="H6311" s="147">
        <f t="shared" si="207"/>
        <v>1</v>
      </c>
    </row>
    <row r="6312" spans="4:12" x14ac:dyDescent="0.35">
      <c r="D6312" s="146" t="e">
        <f>VLOOKUP(C6312,[0]!Data,2,)</f>
        <v>#N/A</v>
      </c>
      <c r="G6312" s="146">
        <f t="shared" si="206"/>
        <v>0</v>
      </c>
      <c r="H6312" s="147">
        <f t="shared" si="207"/>
        <v>1</v>
      </c>
    </row>
    <row r="6313" spans="4:12" x14ac:dyDescent="0.35">
      <c r="D6313" s="146" t="e">
        <f>VLOOKUP(C6313,[0]!Data,2,)</f>
        <v>#N/A</v>
      </c>
      <c r="G6313" s="146">
        <f t="shared" si="206"/>
        <v>0</v>
      </c>
      <c r="H6313" s="147">
        <f t="shared" si="207"/>
        <v>1</v>
      </c>
    </row>
    <row r="6314" spans="4:12" x14ac:dyDescent="0.35">
      <c r="D6314" s="146" t="e">
        <f>VLOOKUP(C6314,[0]!Data,2,)</f>
        <v>#N/A</v>
      </c>
      <c r="G6314" s="146">
        <f t="shared" si="206"/>
        <v>0</v>
      </c>
      <c r="H6314" s="147">
        <f t="shared" si="207"/>
        <v>1</v>
      </c>
    </row>
    <row r="6315" spans="4:12" x14ac:dyDescent="0.35">
      <c r="D6315" s="146" t="e">
        <f>VLOOKUP(C6315,[0]!Data,2,)</f>
        <v>#N/A</v>
      </c>
      <c r="G6315" s="146">
        <f t="shared" si="206"/>
        <v>0</v>
      </c>
      <c r="H6315" s="147">
        <f t="shared" si="207"/>
        <v>1</v>
      </c>
    </row>
    <row r="6316" spans="4:12" x14ac:dyDescent="0.35">
      <c r="D6316" s="146" t="e">
        <f>VLOOKUP(C6316,[0]!Data,2,)</f>
        <v>#N/A</v>
      </c>
      <c r="G6316" s="146">
        <f t="shared" si="206"/>
        <v>0</v>
      </c>
      <c r="H6316" s="147">
        <f t="shared" si="207"/>
        <v>1</v>
      </c>
    </row>
    <row r="6317" spans="4:12" x14ac:dyDescent="0.35">
      <c r="D6317" s="146" t="e">
        <f>VLOOKUP(C6317,[0]!Data,2,)</f>
        <v>#N/A</v>
      </c>
      <c r="G6317" s="146">
        <f t="shared" si="206"/>
        <v>0</v>
      </c>
      <c r="H6317" s="147">
        <f t="shared" si="207"/>
        <v>1</v>
      </c>
      <c r="L6317" s="145"/>
    </row>
    <row r="6318" spans="4:12" x14ac:dyDescent="0.35">
      <c r="D6318" s="146" t="e">
        <f>VLOOKUP(C6318,[0]!Data,2,)</f>
        <v>#N/A</v>
      </c>
      <c r="G6318" s="146">
        <f t="shared" si="206"/>
        <v>0</v>
      </c>
      <c r="H6318" s="147">
        <f t="shared" si="207"/>
        <v>1</v>
      </c>
      <c r="L6318" s="145"/>
    </row>
    <row r="6319" spans="4:12" x14ac:dyDescent="0.35">
      <c r="D6319" s="146" t="e">
        <f>VLOOKUP(C6319,[0]!Data,2,)</f>
        <v>#N/A</v>
      </c>
      <c r="G6319" s="146">
        <f t="shared" si="206"/>
        <v>0</v>
      </c>
      <c r="H6319" s="147">
        <f t="shared" si="207"/>
        <v>1</v>
      </c>
      <c r="L6319" s="145" t="s">
        <v>100</v>
      </c>
    </row>
    <row r="6320" spans="4:12" x14ac:dyDescent="0.35">
      <c r="D6320" s="146" t="e">
        <f>VLOOKUP(C6320,[0]!Data,2,)</f>
        <v>#N/A</v>
      </c>
      <c r="G6320" s="146">
        <f t="shared" si="206"/>
        <v>0</v>
      </c>
      <c r="H6320" s="147">
        <f t="shared" si="207"/>
        <v>1</v>
      </c>
      <c r="L6320" s="145" t="s">
        <v>101</v>
      </c>
    </row>
    <row r="6321" spans="4:12" x14ac:dyDescent="0.35">
      <c r="D6321" s="146" t="e">
        <f>VLOOKUP(C6321,[0]!Data,2,)</f>
        <v>#N/A</v>
      </c>
      <c r="G6321" s="146">
        <f t="shared" si="206"/>
        <v>0</v>
      </c>
      <c r="H6321" s="147">
        <f t="shared" si="207"/>
        <v>1</v>
      </c>
      <c r="L6321" s="145" t="s">
        <v>101</v>
      </c>
    </row>
    <row r="6322" spans="4:12" x14ac:dyDescent="0.35">
      <c r="D6322" s="146" t="e">
        <f>VLOOKUP(C6322,[0]!Data,2,)</f>
        <v>#N/A</v>
      </c>
      <c r="G6322" s="146">
        <f t="shared" si="206"/>
        <v>0</v>
      </c>
      <c r="H6322" s="147">
        <f t="shared" si="207"/>
        <v>1</v>
      </c>
      <c r="L6322" s="145" t="s">
        <v>102</v>
      </c>
    </row>
    <row r="6323" spans="4:12" x14ac:dyDescent="0.35">
      <c r="D6323" s="146" t="e">
        <f>VLOOKUP(C6323,[0]!Data,2,)</f>
        <v>#N/A</v>
      </c>
      <c r="G6323" s="146">
        <f t="shared" ref="G6323:G6386" si="208">IF(F6323="Y",1,0)</f>
        <v>0</v>
      </c>
      <c r="H6323" s="147">
        <f t="shared" ref="H6323:H6386" si="209">IF(F6323="Y,N",1,1)</f>
        <v>1</v>
      </c>
      <c r="L6323" s="145" t="s">
        <v>103</v>
      </c>
    </row>
    <row r="6324" spans="4:12" x14ac:dyDescent="0.35">
      <c r="D6324" s="146" t="e">
        <f>VLOOKUP(C6324,[0]!Data,2,)</f>
        <v>#N/A</v>
      </c>
      <c r="G6324" s="146">
        <f t="shared" si="208"/>
        <v>0</v>
      </c>
      <c r="H6324" s="147">
        <f t="shared" si="209"/>
        <v>1</v>
      </c>
      <c r="L6324" s="145" t="s">
        <v>103</v>
      </c>
    </row>
    <row r="6325" spans="4:12" x14ac:dyDescent="0.35">
      <c r="D6325" s="146" t="e">
        <f>VLOOKUP(C6325,[0]!Data,2,)</f>
        <v>#N/A</v>
      </c>
      <c r="G6325" s="146">
        <f t="shared" si="208"/>
        <v>0</v>
      </c>
      <c r="H6325" s="147">
        <f t="shared" si="209"/>
        <v>1</v>
      </c>
      <c r="L6325" s="145" t="s">
        <v>104</v>
      </c>
    </row>
    <row r="6326" spans="4:12" x14ac:dyDescent="0.35">
      <c r="D6326" s="146" t="e">
        <f>VLOOKUP(C6326,[0]!Data,2,)</f>
        <v>#N/A</v>
      </c>
      <c r="G6326" s="146">
        <f t="shared" si="208"/>
        <v>0</v>
      </c>
      <c r="H6326" s="147">
        <f t="shared" si="209"/>
        <v>1</v>
      </c>
      <c r="L6326" s="145" t="s">
        <v>104</v>
      </c>
    </row>
    <row r="6327" spans="4:12" x14ac:dyDescent="0.35">
      <c r="D6327" s="146" t="e">
        <f>VLOOKUP(C6327,[0]!Data,2,)</f>
        <v>#N/A</v>
      </c>
      <c r="G6327" s="146">
        <f t="shared" si="208"/>
        <v>0</v>
      </c>
      <c r="H6327" s="147">
        <f t="shared" si="209"/>
        <v>1</v>
      </c>
      <c r="L6327" s="145" t="s">
        <v>104</v>
      </c>
    </row>
    <row r="6328" spans="4:12" x14ac:dyDescent="0.35">
      <c r="D6328" s="146" t="e">
        <f>VLOOKUP(C6328,[0]!Data,2,)</f>
        <v>#N/A</v>
      </c>
      <c r="G6328" s="146">
        <f t="shared" si="208"/>
        <v>0</v>
      </c>
      <c r="H6328" s="147">
        <f t="shared" si="209"/>
        <v>1</v>
      </c>
      <c r="L6328" s="145" t="s">
        <v>105</v>
      </c>
    </row>
    <row r="6329" spans="4:12" x14ac:dyDescent="0.35">
      <c r="D6329" s="146" t="e">
        <f>VLOOKUP(C6329,[0]!Data,2,)</f>
        <v>#N/A</v>
      </c>
      <c r="G6329" s="146">
        <f t="shared" si="208"/>
        <v>0</v>
      </c>
      <c r="H6329" s="147">
        <f t="shared" si="209"/>
        <v>1</v>
      </c>
      <c r="L6329" s="145" t="s">
        <v>105</v>
      </c>
    </row>
    <row r="6330" spans="4:12" x14ac:dyDescent="0.35">
      <c r="D6330" s="146" t="e">
        <f>VLOOKUP(C6330,[0]!Data,2,)</f>
        <v>#N/A</v>
      </c>
      <c r="G6330" s="146">
        <f t="shared" si="208"/>
        <v>0</v>
      </c>
      <c r="H6330" s="147">
        <f t="shared" si="209"/>
        <v>1</v>
      </c>
      <c r="L6330" s="145"/>
    </row>
    <row r="6331" spans="4:12" x14ac:dyDescent="0.35">
      <c r="D6331" s="146" t="e">
        <f>VLOOKUP(C6331,[0]!Data,2,)</f>
        <v>#N/A</v>
      </c>
      <c r="G6331" s="146">
        <f t="shared" si="208"/>
        <v>0</v>
      </c>
      <c r="H6331" s="147">
        <f t="shared" si="209"/>
        <v>1</v>
      </c>
      <c r="L6331" s="145" t="s">
        <v>101</v>
      </c>
    </row>
    <row r="6332" spans="4:12" x14ac:dyDescent="0.35">
      <c r="D6332" s="146" t="e">
        <f>VLOOKUP(C6332,[0]!Data,2,)</f>
        <v>#N/A</v>
      </c>
      <c r="G6332" s="146">
        <f t="shared" si="208"/>
        <v>0</v>
      </c>
      <c r="H6332" s="147">
        <f t="shared" si="209"/>
        <v>1</v>
      </c>
      <c r="L6332" s="145" t="s">
        <v>106</v>
      </c>
    </row>
    <row r="6333" spans="4:12" x14ac:dyDescent="0.35">
      <c r="D6333" s="146" t="e">
        <f>VLOOKUP(C6333,[0]!Data,2,)</f>
        <v>#N/A</v>
      </c>
      <c r="G6333" s="146">
        <f t="shared" si="208"/>
        <v>0</v>
      </c>
      <c r="H6333" s="147">
        <f t="shared" si="209"/>
        <v>1</v>
      </c>
      <c r="L6333" s="145" t="s">
        <v>107</v>
      </c>
    </row>
    <row r="6334" spans="4:12" x14ac:dyDescent="0.35">
      <c r="D6334" s="146" t="e">
        <f>VLOOKUP(C6334,[0]!Data,2,)</f>
        <v>#N/A</v>
      </c>
      <c r="G6334" s="146">
        <f t="shared" si="208"/>
        <v>0</v>
      </c>
      <c r="H6334" s="147">
        <f t="shared" si="209"/>
        <v>1</v>
      </c>
      <c r="L6334" s="145" t="s">
        <v>106</v>
      </c>
    </row>
    <row r="6335" spans="4:12" x14ac:dyDescent="0.35">
      <c r="D6335" s="146" t="e">
        <f>VLOOKUP(C6335,[0]!Data,2,)</f>
        <v>#N/A</v>
      </c>
      <c r="G6335" s="146">
        <f t="shared" si="208"/>
        <v>0</v>
      </c>
      <c r="H6335" s="147">
        <f t="shared" si="209"/>
        <v>1</v>
      </c>
      <c r="L6335" s="145" t="s">
        <v>106</v>
      </c>
    </row>
    <row r="6336" spans="4:12" x14ac:dyDescent="0.35">
      <c r="D6336" s="146" t="e">
        <f>VLOOKUP(C6336,[0]!Data,2,)</f>
        <v>#N/A</v>
      </c>
      <c r="G6336" s="146">
        <f t="shared" si="208"/>
        <v>0</v>
      </c>
      <c r="H6336" s="147">
        <f t="shared" si="209"/>
        <v>1</v>
      </c>
      <c r="L6336" s="145" t="s">
        <v>106</v>
      </c>
    </row>
    <row r="6337" spans="4:12" x14ac:dyDescent="0.35">
      <c r="D6337" s="146" t="e">
        <f>VLOOKUP(C6337,[0]!Data,2,)</f>
        <v>#N/A</v>
      </c>
      <c r="G6337" s="146">
        <f t="shared" si="208"/>
        <v>0</v>
      </c>
      <c r="H6337" s="147">
        <f t="shared" si="209"/>
        <v>1</v>
      </c>
      <c r="L6337" s="145" t="s">
        <v>21</v>
      </c>
    </row>
    <row r="6338" spans="4:12" x14ac:dyDescent="0.35">
      <c r="D6338" s="146" t="e">
        <f>VLOOKUP(C6338,[0]!Data,2,)</f>
        <v>#N/A</v>
      </c>
      <c r="G6338" s="146">
        <f t="shared" si="208"/>
        <v>0</v>
      </c>
      <c r="H6338" s="147">
        <f t="shared" si="209"/>
        <v>1</v>
      </c>
      <c r="L6338" s="145" t="s">
        <v>21</v>
      </c>
    </row>
    <row r="6339" spans="4:12" x14ac:dyDescent="0.35">
      <c r="D6339" s="146" t="e">
        <f>VLOOKUP(C6339,[0]!Data,2,)</f>
        <v>#N/A</v>
      </c>
      <c r="G6339" s="146">
        <f t="shared" si="208"/>
        <v>0</v>
      </c>
      <c r="H6339" s="147">
        <f t="shared" si="209"/>
        <v>1</v>
      </c>
      <c r="L6339" s="145" t="s">
        <v>108</v>
      </c>
    </row>
    <row r="6340" spans="4:12" x14ac:dyDescent="0.35">
      <c r="D6340" s="146" t="e">
        <f>VLOOKUP(C6340,[0]!Data,2,)</f>
        <v>#N/A</v>
      </c>
      <c r="G6340" s="146">
        <f t="shared" si="208"/>
        <v>0</v>
      </c>
      <c r="H6340" s="147">
        <f t="shared" si="209"/>
        <v>1</v>
      </c>
      <c r="L6340" s="145" t="s">
        <v>108</v>
      </c>
    </row>
    <row r="6341" spans="4:12" x14ac:dyDescent="0.35">
      <c r="D6341" s="146" t="e">
        <f>VLOOKUP(C6341,[0]!Data,2,)</f>
        <v>#N/A</v>
      </c>
      <c r="G6341" s="146">
        <f t="shared" si="208"/>
        <v>0</v>
      </c>
      <c r="H6341" s="147">
        <f t="shared" si="209"/>
        <v>1</v>
      </c>
      <c r="L6341" s="145" t="s">
        <v>109</v>
      </c>
    </row>
    <row r="6342" spans="4:12" x14ac:dyDescent="0.35">
      <c r="D6342" s="146" t="e">
        <f>VLOOKUP(C6342,[0]!Data,2,)</f>
        <v>#N/A</v>
      </c>
      <c r="G6342" s="146">
        <f t="shared" si="208"/>
        <v>0</v>
      </c>
      <c r="H6342" s="147">
        <f t="shared" si="209"/>
        <v>1</v>
      </c>
      <c r="L6342" s="145" t="s">
        <v>109</v>
      </c>
    </row>
    <row r="6343" spans="4:12" x14ac:dyDescent="0.35">
      <c r="D6343" s="146" t="e">
        <f>VLOOKUP(C6343,[0]!Data,2,)</f>
        <v>#N/A</v>
      </c>
      <c r="G6343" s="146">
        <f t="shared" si="208"/>
        <v>0</v>
      </c>
      <c r="H6343" s="147">
        <f t="shared" si="209"/>
        <v>1</v>
      </c>
      <c r="L6343" s="145" t="s">
        <v>109</v>
      </c>
    </row>
    <row r="6344" spans="4:12" x14ac:dyDescent="0.35">
      <c r="D6344" s="146" t="e">
        <f>VLOOKUP(C6344,[0]!Data,2,)</f>
        <v>#N/A</v>
      </c>
      <c r="G6344" s="146">
        <f t="shared" si="208"/>
        <v>0</v>
      </c>
      <c r="H6344" s="147">
        <f t="shared" si="209"/>
        <v>1</v>
      </c>
      <c r="L6344" s="145" t="s">
        <v>110</v>
      </c>
    </row>
    <row r="6345" spans="4:12" x14ac:dyDescent="0.35">
      <c r="D6345" s="146" t="e">
        <f>VLOOKUP(C6345,[0]!Data,2,)</f>
        <v>#N/A</v>
      </c>
      <c r="G6345" s="146">
        <f t="shared" si="208"/>
        <v>0</v>
      </c>
      <c r="H6345" s="147">
        <f t="shared" si="209"/>
        <v>1</v>
      </c>
      <c r="L6345" s="145" t="s">
        <v>110</v>
      </c>
    </row>
    <row r="6346" spans="4:12" x14ac:dyDescent="0.35">
      <c r="D6346" s="146" t="e">
        <f>VLOOKUP(C6346,[0]!Data,2,)</f>
        <v>#N/A</v>
      </c>
      <c r="G6346" s="146">
        <f t="shared" si="208"/>
        <v>0</v>
      </c>
      <c r="H6346" s="147">
        <f t="shared" si="209"/>
        <v>1</v>
      </c>
      <c r="L6346" s="145"/>
    </row>
    <row r="6347" spans="4:12" x14ac:dyDescent="0.35">
      <c r="D6347" s="146" t="e">
        <f>VLOOKUP(C6347,[0]!Data,2,)</f>
        <v>#N/A</v>
      </c>
      <c r="G6347" s="146">
        <f t="shared" si="208"/>
        <v>0</v>
      </c>
      <c r="H6347" s="147">
        <f t="shared" si="209"/>
        <v>1</v>
      </c>
      <c r="L6347" s="145"/>
    </row>
    <row r="6348" spans="4:12" x14ac:dyDescent="0.35">
      <c r="D6348" s="146" t="e">
        <f>VLOOKUP(C6348,[0]!Data,2,)</f>
        <v>#N/A</v>
      </c>
      <c r="G6348" s="146">
        <f t="shared" si="208"/>
        <v>0</v>
      </c>
      <c r="H6348" s="147">
        <f t="shared" si="209"/>
        <v>1</v>
      </c>
    </row>
    <row r="6349" spans="4:12" x14ac:dyDescent="0.35">
      <c r="D6349" s="146" t="e">
        <f>VLOOKUP(C6349,[0]!Data,2,)</f>
        <v>#N/A</v>
      </c>
      <c r="G6349" s="146">
        <f t="shared" si="208"/>
        <v>0</v>
      </c>
      <c r="H6349" s="147">
        <f t="shared" si="209"/>
        <v>1</v>
      </c>
    </row>
    <row r="6350" spans="4:12" x14ac:dyDescent="0.35">
      <c r="D6350" s="146" t="e">
        <f>VLOOKUP(C6350,[0]!Data,2,)</f>
        <v>#N/A</v>
      </c>
      <c r="G6350" s="146">
        <f t="shared" si="208"/>
        <v>0</v>
      </c>
      <c r="H6350" s="147">
        <f t="shared" si="209"/>
        <v>1</v>
      </c>
    </row>
    <row r="6351" spans="4:12" x14ac:dyDescent="0.35">
      <c r="D6351" s="146" t="e">
        <f>VLOOKUP(C6351,[0]!Data,2,)</f>
        <v>#N/A</v>
      </c>
      <c r="G6351" s="146">
        <f t="shared" si="208"/>
        <v>0</v>
      </c>
      <c r="H6351" s="147">
        <f t="shared" si="209"/>
        <v>1</v>
      </c>
    </row>
    <row r="6352" spans="4:12" x14ac:dyDescent="0.35">
      <c r="D6352" s="146" t="e">
        <f>VLOOKUP(C6352,[0]!Data,2,)</f>
        <v>#N/A</v>
      </c>
      <c r="G6352" s="146">
        <f t="shared" si="208"/>
        <v>0</v>
      </c>
      <c r="H6352" s="147">
        <f t="shared" si="209"/>
        <v>1</v>
      </c>
    </row>
    <row r="6353" spans="4:8" x14ac:dyDescent="0.35">
      <c r="D6353" s="146" t="e">
        <f>VLOOKUP(C6353,[0]!Data,2,)</f>
        <v>#N/A</v>
      </c>
      <c r="G6353" s="146">
        <f t="shared" si="208"/>
        <v>0</v>
      </c>
      <c r="H6353" s="147">
        <f t="shared" si="209"/>
        <v>1</v>
      </c>
    </row>
    <row r="6354" spans="4:8" x14ac:dyDescent="0.35">
      <c r="D6354" s="146" t="e">
        <f>VLOOKUP(C6354,[0]!Data,2,)</f>
        <v>#N/A</v>
      </c>
      <c r="G6354" s="146">
        <f t="shared" si="208"/>
        <v>0</v>
      </c>
      <c r="H6354" s="147">
        <f t="shared" si="209"/>
        <v>1</v>
      </c>
    </row>
    <row r="6355" spans="4:8" x14ac:dyDescent="0.35">
      <c r="D6355" s="146" t="e">
        <f>VLOOKUP(C6355,[0]!Data,2,)</f>
        <v>#N/A</v>
      </c>
      <c r="G6355" s="146">
        <f t="shared" si="208"/>
        <v>0</v>
      </c>
      <c r="H6355" s="147">
        <f t="shared" si="209"/>
        <v>1</v>
      </c>
    </row>
    <row r="6356" spans="4:8" x14ac:dyDescent="0.35">
      <c r="D6356" s="146" t="e">
        <f>VLOOKUP(C6356,[0]!Data,2,)</f>
        <v>#N/A</v>
      </c>
      <c r="G6356" s="146">
        <f t="shared" si="208"/>
        <v>0</v>
      </c>
      <c r="H6356" s="147">
        <f t="shared" si="209"/>
        <v>1</v>
      </c>
    </row>
    <row r="6357" spans="4:8" x14ac:dyDescent="0.35">
      <c r="D6357" s="146" t="e">
        <f>VLOOKUP(C6357,[0]!Data,2,)</f>
        <v>#N/A</v>
      </c>
      <c r="G6357" s="146">
        <f t="shared" si="208"/>
        <v>0</v>
      </c>
      <c r="H6357" s="147">
        <f t="shared" si="209"/>
        <v>1</v>
      </c>
    </row>
    <row r="6358" spans="4:8" x14ac:dyDescent="0.35">
      <c r="D6358" s="146" t="e">
        <f>VLOOKUP(C6358,[0]!Data,2,)</f>
        <v>#N/A</v>
      </c>
      <c r="G6358" s="146">
        <f t="shared" si="208"/>
        <v>0</v>
      </c>
      <c r="H6358" s="147">
        <f t="shared" si="209"/>
        <v>1</v>
      </c>
    </row>
    <row r="6359" spans="4:8" x14ac:dyDescent="0.35">
      <c r="D6359" s="146" t="e">
        <f>VLOOKUP(C6359,[0]!Data,2,)</f>
        <v>#N/A</v>
      </c>
      <c r="G6359" s="146">
        <f t="shared" si="208"/>
        <v>0</v>
      </c>
      <c r="H6359" s="147">
        <f t="shared" si="209"/>
        <v>1</v>
      </c>
    </row>
    <row r="6360" spans="4:8" x14ac:dyDescent="0.35">
      <c r="D6360" s="146" t="e">
        <f>VLOOKUP(C6360,[0]!Data,2,)</f>
        <v>#N/A</v>
      </c>
      <c r="G6360" s="146">
        <f t="shared" si="208"/>
        <v>0</v>
      </c>
      <c r="H6360" s="147">
        <f t="shared" si="209"/>
        <v>1</v>
      </c>
    </row>
    <row r="6361" spans="4:8" x14ac:dyDescent="0.35">
      <c r="D6361" s="146" t="e">
        <f>VLOOKUP(C6361,[0]!Data,2,)</f>
        <v>#N/A</v>
      </c>
      <c r="G6361" s="146">
        <f t="shared" si="208"/>
        <v>0</v>
      </c>
      <c r="H6361" s="147">
        <f t="shared" si="209"/>
        <v>1</v>
      </c>
    </row>
    <row r="6362" spans="4:8" x14ac:dyDescent="0.35">
      <c r="D6362" s="146" t="e">
        <f>VLOOKUP(C6362,[0]!Data,2,)</f>
        <v>#N/A</v>
      </c>
      <c r="G6362" s="146">
        <f t="shared" si="208"/>
        <v>0</v>
      </c>
      <c r="H6362" s="147">
        <f t="shared" si="209"/>
        <v>1</v>
      </c>
    </row>
    <row r="6363" spans="4:8" x14ac:dyDescent="0.35">
      <c r="D6363" s="146" t="e">
        <f>VLOOKUP(C6363,[0]!Data,2,)</f>
        <v>#N/A</v>
      </c>
      <c r="G6363" s="146">
        <f t="shared" si="208"/>
        <v>0</v>
      </c>
      <c r="H6363" s="147">
        <f t="shared" si="209"/>
        <v>1</v>
      </c>
    </row>
    <row r="6364" spans="4:8" x14ac:dyDescent="0.35">
      <c r="D6364" s="146" t="e">
        <f>VLOOKUP(C6364,[0]!Data,2,)</f>
        <v>#N/A</v>
      </c>
      <c r="G6364" s="146">
        <f t="shared" si="208"/>
        <v>0</v>
      </c>
      <c r="H6364" s="147">
        <f t="shared" si="209"/>
        <v>1</v>
      </c>
    </row>
    <row r="6365" spans="4:8" x14ac:dyDescent="0.35">
      <c r="D6365" s="146" t="e">
        <f>VLOOKUP(C6365,[0]!Data,2,)</f>
        <v>#N/A</v>
      </c>
      <c r="G6365" s="146">
        <f t="shared" si="208"/>
        <v>0</v>
      </c>
      <c r="H6365" s="147">
        <f t="shared" si="209"/>
        <v>1</v>
      </c>
    </row>
    <row r="6366" spans="4:8" x14ac:dyDescent="0.35">
      <c r="D6366" s="146" t="e">
        <f>VLOOKUP(C6366,[0]!Data,2,)</f>
        <v>#N/A</v>
      </c>
      <c r="G6366" s="146">
        <f t="shared" si="208"/>
        <v>0</v>
      </c>
      <c r="H6366" s="147">
        <f t="shared" si="209"/>
        <v>1</v>
      </c>
    </row>
    <row r="6367" spans="4:8" x14ac:dyDescent="0.35">
      <c r="D6367" s="146" t="e">
        <f>VLOOKUP(C6367,[0]!Data,2,)</f>
        <v>#N/A</v>
      </c>
      <c r="G6367" s="146">
        <f t="shared" si="208"/>
        <v>0</v>
      </c>
      <c r="H6367" s="147">
        <f t="shared" si="209"/>
        <v>1</v>
      </c>
    </row>
    <row r="6368" spans="4:8" x14ac:dyDescent="0.35">
      <c r="D6368" s="146" t="e">
        <f>VLOOKUP(C6368,[0]!Data,2,)</f>
        <v>#N/A</v>
      </c>
      <c r="G6368" s="146">
        <f t="shared" si="208"/>
        <v>0</v>
      </c>
      <c r="H6368" s="147">
        <f t="shared" si="209"/>
        <v>1</v>
      </c>
    </row>
    <row r="6369" spans="4:8" x14ac:dyDescent="0.35">
      <c r="D6369" s="146" t="e">
        <f>VLOOKUP(C6369,[0]!Data,2,)</f>
        <v>#N/A</v>
      </c>
      <c r="G6369" s="146">
        <f t="shared" si="208"/>
        <v>0</v>
      </c>
      <c r="H6369" s="147">
        <f t="shared" si="209"/>
        <v>1</v>
      </c>
    </row>
    <row r="6370" spans="4:8" x14ac:dyDescent="0.35">
      <c r="D6370" s="146" t="e">
        <f>VLOOKUP(C6370,[0]!Data,2,)</f>
        <v>#N/A</v>
      </c>
      <c r="G6370" s="146">
        <f t="shared" si="208"/>
        <v>0</v>
      </c>
      <c r="H6370" s="147">
        <f t="shared" si="209"/>
        <v>1</v>
      </c>
    </row>
    <row r="6371" spans="4:8" x14ac:dyDescent="0.35">
      <c r="D6371" s="146" t="e">
        <f>VLOOKUP(C6371,[0]!Data,2,)</f>
        <v>#N/A</v>
      </c>
      <c r="G6371" s="146">
        <f t="shared" si="208"/>
        <v>0</v>
      </c>
      <c r="H6371" s="147">
        <f t="shared" si="209"/>
        <v>1</v>
      </c>
    </row>
    <row r="6372" spans="4:8" x14ac:dyDescent="0.35">
      <c r="D6372" s="146" t="e">
        <f>VLOOKUP(C6372,[0]!Data,2,)</f>
        <v>#N/A</v>
      </c>
      <c r="G6372" s="146">
        <f t="shared" si="208"/>
        <v>0</v>
      </c>
      <c r="H6372" s="147">
        <f t="shared" si="209"/>
        <v>1</v>
      </c>
    </row>
    <row r="6373" spans="4:8" x14ac:dyDescent="0.35">
      <c r="D6373" s="146" t="e">
        <f>VLOOKUP(C6373,[0]!Data,2,)</f>
        <v>#N/A</v>
      </c>
      <c r="G6373" s="146">
        <f t="shared" si="208"/>
        <v>0</v>
      </c>
      <c r="H6373" s="147">
        <f t="shared" si="209"/>
        <v>1</v>
      </c>
    </row>
    <row r="6374" spans="4:8" x14ac:dyDescent="0.35">
      <c r="D6374" s="146" t="e">
        <f>VLOOKUP(C6374,[0]!Data,2,)</f>
        <v>#N/A</v>
      </c>
      <c r="G6374" s="146">
        <f t="shared" si="208"/>
        <v>0</v>
      </c>
      <c r="H6374" s="147">
        <f t="shared" si="209"/>
        <v>1</v>
      </c>
    </row>
    <row r="6375" spans="4:8" x14ac:dyDescent="0.35">
      <c r="D6375" s="146" t="e">
        <f>VLOOKUP(C6375,[0]!Data,2,)</f>
        <v>#N/A</v>
      </c>
      <c r="G6375" s="146">
        <f t="shared" si="208"/>
        <v>0</v>
      </c>
      <c r="H6375" s="147">
        <f t="shared" si="209"/>
        <v>1</v>
      </c>
    </row>
    <row r="6376" spans="4:8" x14ac:dyDescent="0.35">
      <c r="D6376" s="146" t="e">
        <f>VLOOKUP(C6376,[0]!Data,2,)</f>
        <v>#N/A</v>
      </c>
      <c r="G6376" s="146">
        <f t="shared" si="208"/>
        <v>0</v>
      </c>
      <c r="H6376" s="147">
        <f t="shared" si="209"/>
        <v>1</v>
      </c>
    </row>
    <row r="6377" spans="4:8" x14ac:dyDescent="0.35">
      <c r="D6377" s="146" t="e">
        <f>VLOOKUP(C6377,[0]!Data,2,)</f>
        <v>#N/A</v>
      </c>
      <c r="G6377" s="146">
        <f t="shared" si="208"/>
        <v>0</v>
      </c>
      <c r="H6377" s="147">
        <f t="shared" si="209"/>
        <v>1</v>
      </c>
    </row>
    <row r="6378" spans="4:8" x14ac:dyDescent="0.35">
      <c r="D6378" s="146" t="e">
        <f>VLOOKUP(C6378,[0]!Data,2,)</f>
        <v>#N/A</v>
      </c>
      <c r="G6378" s="146">
        <f t="shared" si="208"/>
        <v>0</v>
      </c>
      <c r="H6378" s="147">
        <f t="shared" si="209"/>
        <v>1</v>
      </c>
    </row>
    <row r="6379" spans="4:8" x14ac:dyDescent="0.35">
      <c r="D6379" s="146" t="e">
        <f>VLOOKUP(C6379,[0]!Data,2,)</f>
        <v>#N/A</v>
      </c>
      <c r="G6379" s="146">
        <f t="shared" si="208"/>
        <v>0</v>
      </c>
      <c r="H6379" s="147">
        <f t="shared" si="209"/>
        <v>1</v>
      </c>
    </row>
    <row r="6380" spans="4:8" x14ac:dyDescent="0.35">
      <c r="D6380" s="146" t="e">
        <f>VLOOKUP(C6380,[0]!Data,2,)</f>
        <v>#N/A</v>
      </c>
      <c r="G6380" s="146">
        <f t="shared" si="208"/>
        <v>0</v>
      </c>
      <c r="H6380" s="147">
        <f t="shared" si="209"/>
        <v>1</v>
      </c>
    </row>
    <row r="6381" spans="4:8" x14ac:dyDescent="0.35">
      <c r="D6381" s="146" t="e">
        <f>VLOOKUP(C6381,[0]!Data,2,)</f>
        <v>#N/A</v>
      </c>
      <c r="G6381" s="146">
        <f t="shared" si="208"/>
        <v>0</v>
      </c>
      <c r="H6381" s="147">
        <f t="shared" si="209"/>
        <v>1</v>
      </c>
    </row>
    <row r="6382" spans="4:8" x14ac:dyDescent="0.35">
      <c r="D6382" s="146" t="e">
        <f>VLOOKUP(C6382,[0]!Data,2,)</f>
        <v>#N/A</v>
      </c>
      <c r="G6382" s="146">
        <f t="shared" si="208"/>
        <v>0</v>
      </c>
      <c r="H6382" s="147">
        <f t="shared" si="209"/>
        <v>1</v>
      </c>
    </row>
    <row r="6383" spans="4:8" x14ac:dyDescent="0.35">
      <c r="D6383" s="146" t="e">
        <f>VLOOKUP(C6383,[0]!Data,2,)</f>
        <v>#N/A</v>
      </c>
      <c r="G6383" s="146">
        <f t="shared" si="208"/>
        <v>0</v>
      </c>
      <c r="H6383" s="147">
        <f t="shared" si="209"/>
        <v>1</v>
      </c>
    </row>
    <row r="6384" spans="4:8" x14ac:dyDescent="0.35">
      <c r="D6384" s="146" t="e">
        <f>VLOOKUP(C6384,[0]!Data,2,)</f>
        <v>#N/A</v>
      </c>
      <c r="G6384" s="146">
        <f t="shared" si="208"/>
        <v>0</v>
      </c>
      <c r="H6384" s="147">
        <f t="shared" si="209"/>
        <v>1</v>
      </c>
    </row>
    <row r="6385" spans="4:8" x14ac:dyDescent="0.35">
      <c r="D6385" s="146" t="e">
        <f>VLOOKUP(C6385,[0]!Data,2,)</f>
        <v>#N/A</v>
      </c>
      <c r="G6385" s="146">
        <f t="shared" si="208"/>
        <v>0</v>
      </c>
      <c r="H6385" s="147">
        <f t="shared" si="209"/>
        <v>1</v>
      </c>
    </row>
    <row r="6386" spans="4:8" x14ac:dyDescent="0.35">
      <c r="D6386" s="146" t="e">
        <f>VLOOKUP(C6386,[0]!Data,2,)</f>
        <v>#N/A</v>
      </c>
      <c r="G6386" s="146">
        <f t="shared" si="208"/>
        <v>0</v>
      </c>
      <c r="H6386" s="147">
        <f t="shared" si="209"/>
        <v>1</v>
      </c>
    </row>
    <row r="6387" spans="4:8" x14ac:dyDescent="0.35">
      <c r="D6387" s="146" t="e">
        <f>VLOOKUP(C6387,[0]!Data,2,)</f>
        <v>#N/A</v>
      </c>
      <c r="G6387" s="146">
        <f t="shared" ref="G6387:G6450" si="210">IF(F6387="Y",1,0)</f>
        <v>0</v>
      </c>
      <c r="H6387" s="147">
        <f t="shared" ref="H6387:H6450" si="211">IF(F6387="Y,N",1,1)</f>
        <v>1</v>
      </c>
    </row>
    <row r="6388" spans="4:8" x14ac:dyDescent="0.35">
      <c r="D6388" s="146" t="e">
        <f>VLOOKUP(C6388,[0]!Data,2,)</f>
        <v>#N/A</v>
      </c>
      <c r="G6388" s="146">
        <f t="shared" si="210"/>
        <v>0</v>
      </c>
      <c r="H6388" s="147">
        <f t="shared" si="211"/>
        <v>1</v>
      </c>
    </row>
    <row r="6389" spans="4:8" x14ac:dyDescent="0.35">
      <c r="D6389" s="146" t="e">
        <f>VLOOKUP(C6389,[0]!Data,2,)</f>
        <v>#N/A</v>
      </c>
      <c r="G6389" s="146">
        <f t="shared" si="210"/>
        <v>0</v>
      </c>
      <c r="H6389" s="147">
        <f t="shared" si="211"/>
        <v>1</v>
      </c>
    </row>
    <row r="6390" spans="4:8" x14ac:dyDescent="0.35">
      <c r="D6390" s="146" t="e">
        <f>VLOOKUP(C6390,[0]!Data,2,)</f>
        <v>#N/A</v>
      </c>
      <c r="G6390" s="146">
        <f t="shared" si="210"/>
        <v>0</v>
      </c>
      <c r="H6390" s="147">
        <f t="shared" si="211"/>
        <v>1</v>
      </c>
    </row>
    <row r="6391" spans="4:8" x14ac:dyDescent="0.35">
      <c r="D6391" s="146" t="e">
        <f>VLOOKUP(C6391,[0]!Data,2,)</f>
        <v>#N/A</v>
      </c>
      <c r="G6391" s="146">
        <f t="shared" si="210"/>
        <v>0</v>
      </c>
      <c r="H6391" s="147">
        <f t="shared" si="211"/>
        <v>1</v>
      </c>
    </row>
    <row r="6392" spans="4:8" x14ac:dyDescent="0.35">
      <c r="D6392" s="146" t="e">
        <f>VLOOKUP(C6392,[0]!Data,2,)</f>
        <v>#N/A</v>
      </c>
      <c r="G6392" s="146">
        <f t="shared" si="210"/>
        <v>0</v>
      </c>
      <c r="H6392" s="147">
        <f t="shared" si="211"/>
        <v>1</v>
      </c>
    </row>
    <row r="6393" spans="4:8" x14ac:dyDescent="0.35">
      <c r="D6393" s="146" t="e">
        <f>VLOOKUP(C6393,[0]!Data,2,)</f>
        <v>#N/A</v>
      </c>
      <c r="G6393" s="146">
        <f t="shared" si="210"/>
        <v>0</v>
      </c>
      <c r="H6393" s="147">
        <f t="shared" si="211"/>
        <v>1</v>
      </c>
    </row>
    <row r="6394" spans="4:8" x14ac:dyDescent="0.35">
      <c r="D6394" s="146" t="e">
        <f>VLOOKUP(C6394,[0]!Data,2,)</f>
        <v>#N/A</v>
      </c>
      <c r="G6394" s="146">
        <f t="shared" si="210"/>
        <v>0</v>
      </c>
      <c r="H6394" s="147">
        <f t="shared" si="211"/>
        <v>1</v>
      </c>
    </row>
    <row r="6395" spans="4:8" x14ac:dyDescent="0.35">
      <c r="D6395" s="146" t="e">
        <f>VLOOKUP(C6395,[0]!Data,2,)</f>
        <v>#N/A</v>
      </c>
      <c r="G6395" s="146">
        <f t="shared" si="210"/>
        <v>0</v>
      </c>
      <c r="H6395" s="147">
        <f t="shared" si="211"/>
        <v>1</v>
      </c>
    </row>
    <row r="6396" spans="4:8" x14ac:dyDescent="0.35">
      <c r="D6396" s="146" t="e">
        <f>VLOOKUP(C6396,[0]!Data,2,)</f>
        <v>#N/A</v>
      </c>
      <c r="G6396" s="146">
        <f t="shared" si="210"/>
        <v>0</v>
      </c>
      <c r="H6396" s="147">
        <f t="shared" si="211"/>
        <v>1</v>
      </c>
    </row>
    <row r="6397" spans="4:8" x14ac:dyDescent="0.35">
      <c r="D6397" s="146" t="e">
        <f>VLOOKUP(C6397,[0]!Data,2,)</f>
        <v>#N/A</v>
      </c>
      <c r="G6397" s="146">
        <f t="shared" si="210"/>
        <v>0</v>
      </c>
      <c r="H6397" s="147">
        <f t="shared" si="211"/>
        <v>1</v>
      </c>
    </row>
    <row r="6398" spans="4:8" x14ac:dyDescent="0.35">
      <c r="D6398" s="146" t="e">
        <f>VLOOKUP(C6398,[0]!Data,2,)</f>
        <v>#N/A</v>
      </c>
      <c r="G6398" s="146">
        <f t="shared" si="210"/>
        <v>0</v>
      </c>
      <c r="H6398" s="147">
        <f t="shared" si="211"/>
        <v>1</v>
      </c>
    </row>
    <row r="6399" spans="4:8" x14ac:dyDescent="0.35">
      <c r="D6399" s="146" t="e">
        <f>VLOOKUP(C6399,[0]!Data,2,)</f>
        <v>#N/A</v>
      </c>
      <c r="G6399" s="146">
        <f t="shared" si="210"/>
        <v>0</v>
      </c>
      <c r="H6399" s="147">
        <f t="shared" si="211"/>
        <v>1</v>
      </c>
    </row>
    <row r="6400" spans="4:8" x14ac:dyDescent="0.35">
      <c r="D6400" s="146" t="e">
        <f>VLOOKUP(C6400,[0]!Data,2,)</f>
        <v>#N/A</v>
      </c>
      <c r="G6400" s="146">
        <f t="shared" si="210"/>
        <v>0</v>
      </c>
      <c r="H6400" s="147">
        <f t="shared" si="211"/>
        <v>1</v>
      </c>
    </row>
    <row r="6401" spans="4:8" x14ac:dyDescent="0.35">
      <c r="D6401" s="146" t="e">
        <f>VLOOKUP(C6401,[0]!Data,2,)</f>
        <v>#N/A</v>
      </c>
      <c r="G6401" s="146">
        <f t="shared" si="210"/>
        <v>0</v>
      </c>
      <c r="H6401" s="147">
        <f t="shared" si="211"/>
        <v>1</v>
      </c>
    </row>
    <row r="6402" spans="4:8" x14ac:dyDescent="0.35">
      <c r="D6402" s="146" t="e">
        <f>VLOOKUP(C6402,[0]!Data,2,)</f>
        <v>#N/A</v>
      </c>
      <c r="G6402" s="146">
        <f t="shared" si="210"/>
        <v>0</v>
      </c>
      <c r="H6402" s="147">
        <f t="shared" si="211"/>
        <v>1</v>
      </c>
    </row>
    <row r="6403" spans="4:8" x14ac:dyDescent="0.35">
      <c r="D6403" s="146" t="e">
        <f>VLOOKUP(C6403,[0]!Data,2,)</f>
        <v>#N/A</v>
      </c>
      <c r="G6403" s="146">
        <f t="shared" si="210"/>
        <v>0</v>
      </c>
      <c r="H6403" s="147">
        <f t="shared" si="211"/>
        <v>1</v>
      </c>
    </row>
    <row r="6404" spans="4:8" x14ac:dyDescent="0.35">
      <c r="D6404" s="146" t="e">
        <f>VLOOKUP(C6404,[0]!Data,2,)</f>
        <v>#N/A</v>
      </c>
      <c r="G6404" s="146">
        <f t="shared" si="210"/>
        <v>0</v>
      </c>
      <c r="H6404" s="147">
        <f t="shared" si="211"/>
        <v>1</v>
      </c>
    </row>
    <row r="6405" spans="4:8" x14ac:dyDescent="0.35">
      <c r="D6405" s="146" t="e">
        <f>VLOOKUP(C6405,[0]!Data,2,)</f>
        <v>#N/A</v>
      </c>
      <c r="G6405" s="146">
        <f t="shared" si="210"/>
        <v>0</v>
      </c>
      <c r="H6405" s="147">
        <f t="shared" si="211"/>
        <v>1</v>
      </c>
    </row>
    <row r="6406" spans="4:8" x14ac:dyDescent="0.35">
      <c r="D6406" s="146" t="e">
        <f>VLOOKUP(C6406,[0]!Data,2,)</f>
        <v>#N/A</v>
      </c>
      <c r="G6406" s="146">
        <f t="shared" si="210"/>
        <v>0</v>
      </c>
      <c r="H6406" s="147">
        <f t="shared" si="211"/>
        <v>1</v>
      </c>
    </row>
    <row r="6407" spans="4:8" x14ac:dyDescent="0.35">
      <c r="D6407" s="146" t="e">
        <f>VLOOKUP(C6407,[0]!Data,2,)</f>
        <v>#N/A</v>
      </c>
      <c r="G6407" s="146">
        <f t="shared" si="210"/>
        <v>0</v>
      </c>
      <c r="H6407" s="147">
        <f t="shared" si="211"/>
        <v>1</v>
      </c>
    </row>
    <row r="6408" spans="4:8" x14ac:dyDescent="0.35">
      <c r="D6408" s="146" t="e">
        <f>VLOOKUP(C6408,[0]!Data,2,)</f>
        <v>#N/A</v>
      </c>
      <c r="G6408" s="146">
        <f t="shared" si="210"/>
        <v>0</v>
      </c>
      <c r="H6408" s="147">
        <f t="shared" si="211"/>
        <v>1</v>
      </c>
    </row>
    <row r="6409" spans="4:8" x14ac:dyDescent="0.35">
      <c r="D6409" s="146" t="e">
        <f>VLOOKUP(C6409,[0]!Data,2,)</f>
        <v>#N/A</v>
      </c>
      <c r="G6409" s="146">
        <f t="shared" si="210"/>
        <v>0</v>
      </c>
      <c r="H6409" s="147">
        <f t="shared" si="211"/>
        <v>1</v>
      </c>
    </row>
    <row r="6410" spans="4:8" x14ac:dyDescent="0.35">
      <c r="D6410" s="146" t="e">
        <f>VLOOKUP(C6410,[0]!Data,2,)</f>
        <v>#N/A</v>
      </c>
      <c r="G6410" s="146">
        <f t="shared" si="210"/>
        <v>0</v>
      </c>
      <c r="H6410" s="147">
        <f t="shared" si="211"/>
        <v>1</v>
      </c>
    </row>
    <row r="6411" spans="4:8" x14ac:dyDescent="0.35">
      <c r="D6411" s="146" t="e">
        <f>VLOOKUP(C6411,[0]!Data,2,)</f>
        <v>#N/A</v>
      </c>
      <c r="G6411" s="146">
        <f t="shared" si="210"/>
        <v>0</v>
      </c>
      <c r="H6411" s="147">
        <f t="shared" si="211"/>
        <v>1</v>
      </c>
    </row>
    <row r="6412" spans="4:8" x14ac:dyDescent="0.35">
      <c r="D6412" s="146" t="e">
        <f>VLOOKUP(C6412,[0]!Data,2,)</f>
        <v>#N/A</v>
      </c>
      <c r="G6412" s="146">
        <f t="shared" si="210"/>
        <v>0</v>
      </c>
      <c r="H6412" s="147">
        <f t="shared" si="211"/>
        <v>1</v>
      </c>
    </row>
    <row r="6413" spans="4:8" x14ac:dyDescent="0.35">
      <c r="D6413" s="146" t="e">
        <f>VLOOKUP(C6413,[0]!Data,2,)</f>
        <v>#N/A</v>
      </c>
      <c r="G6413" s="146">
        <f t="shared" si="210"/>
        <v>0</v>
      </c>
      <c r="H6413" s="147">
        <f t="shared" si="211"/>
        <v>1</v>
      </c>
    </row>
    <row r="6414" spans="4:8" x14ac:dyDescent="0.35">
      <c r="D6414" s="146" t="e">
        <f>VLOOKUP(C6414,[0]!Data,2,)</f>
        <v>#N/A</v>
      </c>
      <c r="G6414" s="146">
        <f t="shared" si="210"/>
        <v>0</v>
      </c>
      <c r="H6414" s="147">
        <f t="shared" si="211"/>
        <v>1</v>
      </c>
    </row>
    <row r="6415" spans="4:8" x14ac:dyDescent="0.35">
      <c r="D6415" s="146" t="e">
        <f>VLOOKUP(C6415,[0]!Data,2,)</f>
        <v>#N/A</v>
      </c>
      <c r="G6415" s="146">
        <f t="shared" si="210"/>
        <v>0</v>
      </c>
      <c r="H6415" s="147">
        <f t="shared" si="211"/>
        <v>1</v>
      </c>
    </row>
    <row r="6416" spans="4:8" x14ac:dyDescent="0.35">
      <c r="D6416" s="146" t="e">
        <f>VLOOKUP(C6416,[0]!Data,2,)</f>
        <v>#N/A</v>
      </c>
      <c r="G6416" s="146">
        <f t="shared" si="210"/>
        <v>0</v>
      </c>
      <c r="H6416" s="147">
        <f t="shared" si="211"/>
        <v>1</v>
      </c>
    </row>
    <row r="6417" spans="4:8" x14ac:dyDescent="0.35">
      <c r="D6417" s="146" t="e">
        <f>VLOOKUP(C6417,[0]!Data,2,)</f>
        <v>#N/A</v>
      </c>
      <c r="G6417" s="146">
        <f t="shared" si="210"/>
        <v>0</v>
      </c>
      <c r="H6417" s="147">
        <f t="shared" si="211"/>
        <v>1</v>
      </c>
    </row>
    <row r="6418" spans="4:8" x14ac:dyDescent="0.35">
      <c r="D6418" s="146" t="e">
        <f>VLOOKUP(C6418,[0]!Data,2,)</f>
        <v>#N/A</v>
      </c>
      <c r="G6418" s="146">
        <f t="shared" si="210"/>
        <v>0</v>
      </c>
      <c r="H6418" s="147">
        <f t="shared" si="211"/>
        <v>1</v>
      </c>
    </row>
    <row r="6419" spans="4:8" x14ac:dyDescent="0.35">
      <c r="D6419" s="146" t="e">
        <f>VLOOKUP(C6419,[0]!Data,2,)</f>
        <v>#N/A</v>
      </c>
      <c r="G6419" s="146">
        <f t="shared" si="210"/>
        <v>0</v>
      </c>
      <c r="H6419" s="147">
        <f t="shared" si="211"/>
        <v>1</v>
      </c>
    </row>
    <row r="6420" spans="4:8" x14ac:dyDescent="0.35">
      <c r="D6420" s="146" t="e">
        <f>VLOOKUP(C6420,[0]!Data,2,)</f>
        <v>#N/A</v>
      </c>
      <c r="G6420" s="146">
        <f t="shared" si="210"/>
        <v>0</v>
      </c>
      <c r="H6420" s="147">
        <f t="shared" si="211"/>
        <v>1</v>
      </c>
    </row>
    <row r="6421" spans="4:8" x14ac:dyDescent="0.35">
      <c r="D6421" s="146" t="e">
        <f>VLOOKUP(C6421,[0]!Data,2,)</f>
        <v>#N/A</v>
      </c>
      <c r="G6421" s="146">
        <f t="shared" si="210"/>
        <v>0</v>
      </c>
      <c r="H6421" s="147">
        <f t="shared" si="211"/>
        <v>1</v>
      </c>
    </row>
    <row r="6422" spans="4:8" x14ac:dyDescent="0.35">
      <c r="D6422" s="146" t="e">
        <f>VLOOKUP(C6422,[0]!Data,2,)</f>
        <v>#N/A</v>
      </c>
      <c r="G6422" s="146">
        <f t="shared" si="210"/>
        <v>0</v>
      </c>
      <c r="H6422" s="147">
        <f t="shared" si="211"/>
        <v>1</v>
      </c>
    </row>
    <row r="6423" spans="4:8" x14ac:dyDescent="0.35">
      <c r="D6423" s="146" t="e">
        <f>VLOOKUP(C6423,[0]!Data,2,)</f>
        <v>#N/A</v>
      </c>
      <c r="G6423" s="146">
        <f t="shared" si="210"/>
        <v>0</v>
      </c>
      <c r="H6423" s="147">
        <f t="shared" si="211"/>
        <v>1</v>
      </c>
    </row>
    <row r="6424" spans="4:8" x14ac:dyDescent="0.35">
      <c r="D6424" s="146" t="e">
        <f>VLOOKUP(C6424,[0]!Data,2,)</f>
        <v>#N/A</v>
      </c>
      <c r="G6424" s="146">
        <f t="shared" si="210"/>
        <v>0</v>
      </c>
      <c r="H6424" s="147">
        <f t="shared" si="211"/>
        <v>1</v>
      </c>
    </row>
    <row r="6425" spans="4:8" x14ac:dyDescent="0.35">
      <c r="D6425" s="146" t="e">
        <f>VLOOKUP(C6425,[0]!Data,2,)</f>
        <v>#N/A</v>
      </c>
      <c r="G6425" s="146">
        <f t="shared" si="210"/>
        <v>0</v>
      </c>
      <c r="H6425" s="147">
        <f t="shared" si="211"/>
        <v>1</v>
      </c>
    </row>
    <row r="6426" spans="4:8" x14ac:dyDescent="0.35">
      <c r="D6426" s="146" t="e">
        <f>VLOOKUP(C6426,[0]!Data,2,)</f>
        <v>#N/A</v>
      </c>
      <c r="G6426" s="146">
        <f t="shared" si="210"/>
        <v>0</v>
      </c>
      <c r="H6426" s="147">
        <f t="shared" si="211"/>
        <v>1</v>
      </c>
    </row>
    <row r="6427" spans="4:8" x14ac:dyDescent="0.35">
      <c r="D6427" s="146" t="e">
        <f>VLOOKUP(C6427,[0]!Data,2,)</f>
        <v>#N/A</v>
      </c>
      <c r="G6427" s="146">
        <f t="shared" si="210"/>
        <v>0</v>
      </c>
      <c r="H6427" s="147">
        <f t="shared" si="211"/>
        <v>1</v>
      </c>
    </row>
    <row r="6428" spans="4:8" x14ac:dyDescent="0.35">
      <c r="D6428" s="146" t="e">
        <f>VLOOKUP(C6428,[0]!Data,2,)</f>
        <v>#N/A</v>
      </c>
      <c r="G6428" s="146">
        <f t="shared" si="210"/>
        <v>0</v>
      </c>
      <c r="H6428" s="147">
        <f t="shared" si="211"/>
        <v>1</v>
      </c>
    </row>
    <row r="6429" spans="4:8" x14ac:dyDescent="0.35">
      <c r="D6429" s="146" t="e">
        <f>VLOOKUP(C6429,[0]!Data,2,)</f>
        <v>#N/A</v>
      </c>
      <c r="G6429" s="146">
        <f t="shared" si="210"/>
        <v>0</v>
      </c>
      <c r="H6429" s="147">
        <f t="shared" si="211"/>
        <v>1</v>
      </c>
    </row>
    <row r="6430" spans="4:8" x14ac:dyDescent="0.35">
      <c r="D6430" s="146" t="e">
        <f>VLOOKUP(C6430,[0]!Data,2,)</f>
        <v>#N/A</v>
      </c>
      <c r="G6430" s="146">
        <f t="shared" si="210"/>
        <v>0</v>
      </c>
      <c r="H6430" s="147">
        <f t="shared" si="211"/>
        <v>1</v>
      </c>
    </row>
    <row r="6431" spans="4:8" x14ac:dyDescent="0.35">
      <c r="D6431" s="146" t="e">
        <f>VLOOKUP(C6431,[0]!Data,2,)</f>
        <v>#N/A</v>
      </c>
      <c r="G6431" s="146">
        <f t="shared" si="210"/>
        <v>0</v>
      </c>
      <c r="H6431" s="147">
        <f t="shared" si="211"/>
        <v>1</v>
      </c>
    </row>
    <row r="6432" spans="4:8" x14ac:dyDescent="0.35">
      <c r="D6432" s="146" t="e">
        <f>VLOOKUP(C6432,[0]!Data,2,)</f>
        <v>#N/A</v>
      </c>
      <c r="G6432" s="146">
        <f t="shared" si="210"/>
        <v>0</v>
      </c>
      <c r="H6432" s="147">
        <f t="shared" si="211"/>
        <v>1</v>
      </c>
    </row>
    <row r="6433" spans="4:8" x14ac:dyDescent="0.35">
      <c r="D6433" s="146" t="e">
        <f>VLOOKUP(C6433,[0]!Data,2,)</f>
        <v>#N/A</v>
      </c>
      <c r="G6433" s="146">
        <f t="shared" si="210"/>
        <v>0</v>
      </c>
      <c r="H6433" s="147">
        <f t="shared" si="211"/>
        <v>1</v>
      </c>
    </row>
    <row r="6434" spans="4:8" x14ac:dyDescent="0.35">
      <c r="D6434" s="146" t="e">
        <f>VLOOKUP(C6434,[0]!Data,2,)</f>
        <v>#N/A</v>
      </c>
      <c r="G6434" s="146">
        <f t="shared" si="210"/>
        <v>0</v>
      </c>
      <c r="H6434" s="147">
        <f t="shared" si="211"/>
        <v>1</v>
      </c>
    </row>
    <row r="6435" spans="4:8" x14ac:dyDescent="0.35">
      <c r="D6435" s="146" t="e">
        <f>VLOOKUP(C6435,[0]!Data,2,)</f>
        <v>#N/A</v>
      </c>
      <c r="G6435" s="146">
        <f t="shared" si="210"/>
        <v>0</v>
      </c>
      <c r="H6435" s="147">
        <f t="shared" si="211"/>
        <v>1</v>
      </c>
    </row>
    <row r="6436" spans="4:8" x14ac:dyDescent="0.35">
      <c r="D6436" s="146" t="e">
        <f>VLOOKUP(C6436,[0]!Data,2,)</f>
        <v>#N/A</v>
      </c>
      <c r="G6436" s="146">
        <f t="shared" si="210"/>
        <v>0</v>
      </c>
      <c r="H6436" s="147">
        <f t="shared" si="211"/>
        <v>1</v>
      </c>
    </row>
    <row r="6437" spans="4:8" x14ac:dyDescent="0.35">
      <c r="D6437" s="146" t="e">
        <f>VLOOKUP(C6437,[0]!Data,2,)</f>
        <v>#N/A</v>
      </c>
      <c r="G6437" s="146">
        <f t="shared" si="210"/>
        <v>0</v>
      </c>
      <c r="H6437" s="147">
        <f t="shared" si="211"/>
        <v>1</v>
      </c>
    </row>
    <row r="6438" spans="4:8" x14ac:dyDescent="0.35">
      <c r="D6438" s="146" t="e">
        <f>VLOOKUP(C6438,[0]!Data,2,)</f>
        <v>#N/A</v>
      </c>
      <c r="G6438" s="146">
        <f t="shared" si="210"/>
        <v>0</v>
      </c>
      <c r="H6438" s="147">
        <f t="shared" si="211"/>
        <v>1</v>
      </c>
    </row>
    <row r="6439" spans="4:8" x14ac:dyDescent="0.35">
      <c r="D6439" s="146" t="e">
        <f>VLOOKUP(C6439,[0]!Data,2,)</f>
        <v>#N/A</v>
      </c>
      <c r="G6439" s="146">
        <f t="shared" si="210"/>
        <v>0</v>
      </c>
      <c r="H6439" s="147">
        <f t="shared" si="211"/>
        <v>1</v>
      </c>
    </row>
    <row r="6440" spans="4:8" x14ac:dyDescent="0.35">
      <c r="D6440" s="146" t="e">
        <f>VLOOKUP(C6440,[0]!Data,2,)</f>
        <v>#N/A</v>
      </c>
      <c r="G6440" s="146">
        <f t="shared" si="210"/>
        <v>0</v>
      </c>
      <c r="H6440" s="147">
        <f t="shared" si="211"/>
        <v>1</v>
      </c>
    </row>
    <row r="6441" spans="4:8" x14ac:dyDescent="0.35">
      <c r="D6441" s="146" t="e">
        <f>VLOOKUP(C6441,[0]!Data,2,)</f>
        <v>#N/A</v>
      </c>
      <c r="G6441" s="146">
        <f t="shared" si="210"/>
        <v>0</v>
      </c>
      <c r="H6441" s="147">
        <f t="shared" si="211"/>
        <v>1</v>
      </c>
    </row>
    <row r="6442" spans="4:8" x14ac:dyDescent="0.35">
      <c r="D6442" s="146" t="e">
        <f>VLOOKUP(C6442,[0]!Data,2,)</f>
        <v>#N/A</v>
      </c>
      <c r="G6442" s="146">
        <f t="shared" si="210"/>
        <v>0</v>
      </c>
      <c r="H6442" s="147">
        <f t="shared" si="211"/>
        <v>1</v>
      </c>
    </row>
    <row r="6443" spans="4:8" x14ac:dyDescent="0.35">
      <c r="D6443" s="146" t="e">
        <f>VLOOKUP(C6443,[0]!Data,2,)</f>
        <v>#N/A</v>
      </c>
      <c r="G6443" s="146">
        <f t="shared" si="210"/>
        <v>0</v>
      </c>
      <c r="H6443" s="147">
        <f t="shared" si="211"/>
        <v>1</v>
      </c>
    </row>
    <row r="6444" spans="4:8" x14ac:dyDescent="0.35">
      <c r="D6444" s="146" t="e">
        <f>VLOOKUP(C6444,[0]!Data,2,)</f>
        <v>#N/A</v>
      </c>
      <c r="G6444" s="146">
        <f t="shared" si="210"/>
        <v>0</v>
      </c>
      <c r="H6444" s="147">
        <f t="shared" si="211"/>
        <v>1</v>
      </c>
    </row>
    <row r="6445" spans="4:8" x14ac:dyDescent="0.35">
      <c r="D6445" s="146" t="e">
        <f>VLOOKUP(C6445,[0]!Data,2,)</f>
        <v>#N/A</v>
      </c>
      <c r="G6445" s="146">
        <f t="shared" si="210"/>
        <v>0</v>
      </c>
      <c r="H6445" s="147">
        <f t="shared" si="211"/>
        <v>1</v>
      </c>
    </row>
    <row r="6446" spans="4:8" x14ac:dyDescent="0.35">
      <c r="D6446" s="146" t="e">
        <f>VLOOKUP(C6446,[0]!Data,2,)</f>
        <v>#N/A</v>
      </c>
      <c r="G6446" s="146">
        <f t="shared" si="210"/>
        <v>0</v>
      </c>
      <c r="H6446" s="147">
        <f t="shared" si="211"/>
        <v>1</v>
      </c>
    </row>
    <row r="6447" spans="4:8" x14ac:dyDescent="0.35">
      <c r="D6447" s="146" t="e">
        <f>VLOOKUP(C6447,[0]!Data,2,)</f>
        <v>#N/A</v>
      </c>
      <c r="G6447" s="146">
        <f t="shared" si="210"/>
        <v>0</v>
      </c>
      <c r="H6447" s="147">
        <f t="shared" si="211"/>
        <v>1</v>
      </c>
    </row>
    <row r="6448" spans="4:8" x14ac:dyDescent="0.35">
      <c r="D6448" s="146" t="e">
        <f>VLOOKUP(C6448,[0]!Data,2,)</f>
        <v>#N/A</v>
      </c>
      <c r="G6448" s="146">
        <f t="shared" si="210"/>
        <v>0</v>
      </c>
      <c r="H6448" s="147">
        <f t="shared" si="211"/>
        <v>1</v>
      </c>
    </row>
    <row r="6449" spans="4:8" x14ac:dyDescent="0.35">
      <c r="D6449" s="146" t="e">
        <f>VLOOKUP(C6449,[0]!Data,2,)</f>
        <v>#N/A</v>
      </c>
      <c r="G6449" s="146">
        <f t="shared" si="210"/>
        <v>0</v>
      </c>
      <c r="H6449" s="147">
        <f t="shared" si="211"/>
        <v>1</v>
      </c>
    </row>
    <row r="6450" spans="4:8" x14ac:dyDescent="0.35">
      <c r="D6450" s="146" t="e">
        <f>VLOOKUP(C6450,[0]!Data,2,)</f>
        <v>#N/A</v>
      </c>
      <c r="G6450" s="146">
        <f t="shared" si="210"/>
        <v>0</v>
      </c>
      <c r="H6450" s="147">
        <f t="shared" si="211"/>
        <v>1</v>
      </c>
    </row>
    <row r="6451" spans="4:8" x14ac:dyDescent="0.35">
      <c r="D6451" s="146" t="e">
        <f>VLOOKUP(C6451,[0]!Data,2,)</f>
        <v>#N/A</v>
      </c>
      <c r="G6451" s="146">
        <f t="shared" ref="G6451:G6514" si="212">IF(F6451="Y",1,0)</f>
        <v>0</v>
      </c>
      <c r="H6451" s="147">
        <f t="shared" ref="H6451:H6514" si="213">IF(F6451="Y,N",1,1)</f>
        <v>1</v>
      </c>
    </row>
    <row r="6452" spans="4:8" x14ac:dyDescent="0.35">
      <c r="D6452" s="146" t="e">
        <f>VLOOKUP(C6452,[0]!Data,2,)</f>
        <v>#N/A</v>
      </c>
      <c r="G6452" s="146">
        <f t="shared" si="212"/>
        <v>0</v>
      </c>
      <c r="H6452" s="147">
        <f t="shared" si="213"/>
        <v>1</v>
      </c>
    </row>
    <row r="6453" spans="4:8" x14ac:dyDescent="0.35">
      <c r="D6453" s="146" t="e">
        <f>VLOOKUP(C6453,[0]!Data,2,)</f>
        <v>#N/A</v>
      </c>
      <c r="G6453" s="146">
        <f t="shared" si="212"/>
        <v>0</v>
      </c>
      <c r="H6453" s="147">
        <f t="shared" si="213"/>
        <v>1</v>
      </c>
    </row>
    <row r="6454" spans="4:8" x14ac:dyDescent="0.35">
      <c r="D6454" s="146" t="e">
        <f>VLOOKUP(C6454,[0]!Data,2,)</f>
        <v>#N/A</v>
      </c>
      <c r="G6454" s="146">
        <f t="shared" si="212"/>
        <v>0</v>
      </c>
      <c r="H6454" s="147">
        <f t="shared" si="213"/>
        <v>1</v>
      </c>
    </row>
    <row r="6455" spans="4:8" x14ac:dyDescent="0.35">
      <c r="D6455" s="146" t="e">
        <f>VLOOKUP(C6455,[0]!Data,2,)</f>
        <v>#N/A</v>
      </c>
      <c r="G6455" s="146">
        <f t="shared" si="212"/>
        <v>0</v>
      </c>
      <c r="H6455" s="147">
        <f t="shared" si="213"/>
        <v>1</v>
      </c>
    </row>
    <row r="6456" spans="4:8" x14ac:dyDescent="0.35">
      <c r="D6456" s="146" t="e">
        <f>VLOOKUP(C6456,[0]!Data,2,)</f>
        <v>#N/A</v>
      </c>
      <c r="G6456" s="146">
        <f t="shared" si="212"/>
        <v>0</v>
      </c>
      <c r="H6456" s="147">
        <f t="shared" si="213"/>
        <v>1</v>
      </c>
    </row>
    <row r="6457" spans="4:8" x14ac:dyDescent="0.35">
      <c r="D6457" s="146" t="e">
        <f>VLOOKUP(C6457,[0]!Data,2,)</f>
        <v>#N/A</v>
      </c>
      <c r="G6457" s="146">
        <f t="shared" si="212"/>
        <v>0</v>
      </c>
      <c r="H6457" s="147">
        <f t="shared" si="213"/>
        <v>1</v>
      </c>
    </row>
    <row r="6458" spans="4:8" x14ac:dyDescent="0.35">
      <c r="D6458" s="146" t="e">
        <f>VLOOKUP(C6458,[0]!Data,2,)</f>
        <v>#N/A</v>
      </c>
      <c r="G6458" s="146">
        <f t="shared" si="212"/>
        <v>0</v>
      </c>
      <c r="H6458" s="147">
        <f t="shared" si="213"/>
        <v>1</v>
      </c>
    </row>
    <row r="6459" spans="4:8" x14ac:dyDescent="0.35">
      <c r="D6459" s="146" t="e">
        <f>VLOOKUP(C6459,[0]!Data,2,)</f>
        <v>#N/A</v>
      </c>
      <c r="G6459" s="146">
        <f t="shared" si="212"/>
        <v>0</v>
      </c>
      <c r="H6459" s="147">
        <f t="shared" si="213"/>
        <v>1</v>
      </c>
    </row>
    <row r="6460" spans="4:8" x14ac:dyDescent="0.35">
      <c r="D6460" s="146" t="e">
        <f>VLOOKUP(C6460,[0]!Data,2,)</f>
        <v>#N/A</v>
      </c>
      <c r="G6460" s="146">
        <f t="shared" si="212"/>
        <v>0</v>
      </c>
      <c r="H6460" s="147">
        <f t="shared" si="213"/>
        <v>1</v>
      </c>
    </row>
    <row r="6461" spans="4:8" x14ac:dyDescent="0.35">
      <c r="D6461" s="146" t="e">
        <f>VLOOKUP(C6461,[0]!Data,2,)</f>
        <v>#N/A</v>
      </c>
      <c r="G6461" s="146">
        <f t="shared" si="212"/>
        <v>0</v>
      </c>
      <c r="H6461" s="147">
        <f t="shared" si="213"/>
        <v>1</v>
      </c>
    </row>
    <row r="6462" spans="4:8" x14ac:dyDescent="0.35">
      <c r="D6462" s="146" t="e">
        <f>VLOOKUP(C6462,[0]!Data,2,)</f>
        <v>#N/A</v>
      </c>
      <c r="G6462" s="146">
        <f t="shared" si="212"/>
        <v>0</v>
      </c>
      <c r="H6462" s="147">
        <f t="shared" si="213"/>
        <v>1</v>
      </c>
    </row>
    <row r="6463" spans="4:8" x14ac:dyDescent="0.35">
      <c r="D6463" s="146" t="e">
        <f>VLOOKUP(C6463,[0]!Data,2,)</f>
        <v>#N/A</v>
      </c>
      <c r="G6463" s="146">
        <f t="shared" si="212"/>
        <v>0</v>
      </c>
      <c r="H6463" s="147">
        <f t="shared" si="213"/>
        <v>1</v>
      </c>
    </row>
    <row r="6464" spans="4:8" x14ac:dyDescent="0.35">
      <c r="D6464" s="146" t="e">
        <f>VLOOKUP(C6464,[0]!Data,2,)</f>
        <v>#N/A</v>
      </c>
      <c r="G6464" s="146">
        <f t="shared" si="212"/>
        <v>0</v>
      </c>
      <c r="H6464" s="147">
        <f t="shared" si="213"/>
        <v>1</v>
      </c>
    </row>
    <row r="6465" spans="4:8" x14ac:dyDescent="0.35">
      <c r="D6465" s="146" t="e">
        <f>VLOOKUP(C6465,[0]!Data,2,)</f>
        <v>#N/A</v>
      </c>
      <c r="G6465" s="146">
        <f t="shared" si="212"/>
        <v>0</v>
      </c>
      <c r="H6465" s="147">
        <f t="shared" si="213"/>
        <v>1</v>
      </c>
    </row>
    <row r="6466" spans="4:8" x14ac:dyDescent="0.35">
      <c r="D6466" s="146" t="e">
        <f>VLOOKUP(C6466,[0]!Data,2,)</f>
        <v>#N/A</v>
      </c>
      <c r="G6466" s="146">
        <f t="shared" si="212"/>
        <v>0</v>
      </c>
      <c r="H6466" s="147">
        <f t="shared" si="213"/>
        <v>1</v>
      </c>
    </row>
    <row r="6467" spans="4:8" x14ac:dyDescent="0.35">
      <c r="D6467" s="146" t="e">
        <f>VLOOKUP(C6467,[0]!Data,2,)</f>
        <v>#N/A</v>
      </c>
      <c r="G6467" s="146">
        <f t="shared" si="212"/>
        <v>0</v>
      </c>
      <c r="H6467" s="147">
        <f t="shared" si="213"/>
        <v>1</v>
      </c>
    </row>
    <row r="6468" spans="4:8" x14ac:dyDescent="0.35">
      <c r="D6468" s="146" t="e">
        <f>VLOOKUP(C6468,[0]!Data,2,)</f>
        <v>#N/A</v>
      </c>
      <c r="G6468" s="146">
        <f t="shared" si="212"/>
        <v>0</v>
      </c>
      <c r="H6468" s="147">
        <f t="shared" si="213"/>
        <v>1</v>
      </c>
    </row>
    <row r="6469" spans="4:8" x14ac:dyDescent="0.35">
      <c r="D6469" s="146" t="e">
        <f>VLOOKUP(C6469,[0]!Data,2,)</f>
        <v>#N/A</v>
      </c>
      <c r="G6469" s="146">
        <f t="shared" si="212"/>
        <v>0</v>
      </c>
      <c r="H6469" s="147">
        <f t="shared" si="213"/>
        <v>1</v>
      </c>
    </row>
    <row r="6470" spans="4:8" x14ac:dyDescent="0.35">
      <c r="D6470" s="146" t="e">
        <f>VLOOKUP(C6470,[0]!Data,2,)</f>
        <v>#N/A</v>
      </c>
      <c r="G6470" s="146">
        <f t="shared" si="212"/>
        <v>0</v>
      </c>
      <c r="H6470" s="147">
        <f t="shared" si="213"/>
        <v>1</v>
      </c>
    </row>
    <row r="6471" spans="4:8" x14ac:dyDescent="0.35">
      <c r="D6471" s="146" t="e">
        <f>VLOOKUP(C6471,[0]!Data,2,)</f>
        <v>#N/A</v>
      </c>
      <c r="G6471" s="146">
        <f t="shared" si="212"/>
        <v>0</v>
      </c>
      <c r="H6471" s="147">
        <f t="shared" si="213"/>
        <v>1</v>
      </c>
    </row>
    <row r="6472" spans="4:8" x14ac:dyDescent="0.35">
      <c r="D6472" s="146" t="e">
        <f>VLOOKUP(C6472,[0]!Data,2,)</f>
        <v>#N/A</v>
      </c>
      <c r="G6472" s="146">
        <f t="shared" si="212"/>
        <v>0</v>
      </c>
      <c r="H6472" s="147">
        <f t="shared" si="213"/>
        <v>1</v>
      </c>
    </row>
    <row r="6473" spans="4:8" x14ac:dyDescent="0.35">
      <c r="D6473" s="146" t="e">
        <f>VLOOKUP(C6473,[0]!Data,2,)</f>
        <v>#N/A</v>
      </c>
      <c r="G6473" s="146">
        <f t="shared" si="212"/>
        <v>0</v>
      </c>
      <c r="H6473" s="147">
        <f t="shared" si="213"/>
        <v>1</v>
      </c>
    </row>
    <row r="6474" spans="4:8" x14ac:dyDescent="0.35">
      <c r="D6474" s="146" t="e">
        <f>VLOOKUP(C6474,[0]!Data,2,)</f>
        <v>#N/A</v>
      </c>
      <c r="G6474" s="146">
        <f t="shared" si="212"/>
        <v>0</v>
      </c>
      <c r="H6474" s="147">
        <f t="shared" si="213"/>
        <v>1</v>
      </c>
    </row>
    <row r="6475" spans="4:8" x14ac:dyDescent="0.35">
      <c r="D6475" s="146" t="e">
        <f>VLOOKUP(C6475,[0]!Data,2,)</f>
        <v>#N/A</v>
      </c>
      <c r="G6475" s="146">
        <f t="shared" si="212"/>
        <v>0</v>
      </c>
      <c r="H6475" s="147">
        <f t="shared" si="213"/>
        <v>1</v>
      </c>
    </row>
    <row r="6476" spans="4:8" x14ac:dyDescent="0.35">
      <c r="D6476" s="146" t="e">
        <f>VLOOKUP(C6476,[0]!Data,2,)</f>
        <v>#N/A</v>
      </c>
      <c r="G6476" s="146">
        <f t="shared" si="212"/>
        <v>0</v>
      </c>
      <c r="H6476" s="147">
        <f t="shared" si="213"/>
        <v>1</v>
      </c>
    </row>
    <row r="6477" spans="4:8" x14ac:dyDescent="0.35">
      <c r="D6477" s="146" t="e">
        <f>VLOOKUP(C6477,[0]!Data,2,)</f>
        <v>#N/A</v>
      </c>
      <c r="G6477" s="146">
        <f t="shared" si="212"/>
        <v>0</v>
      </c>
      <c r="H6477" s="147">
        <f t="shared" si="213"/>
        <v>1</v>
      </c>
    </row>
    <row r="6478" spans="4:8" x14ac:dyDescent="0.35">
      <c r="D6478" s="146" t="e">
        <f>VLOOKUP(C6478,[0]!Data,2,)</f>
        <v>#N/A</v>
      </c>
      <c r="G6478" s="146">
        <f t="shared" si="212"/>
        <v>0</v>
      </c>
      <c r="H6478" s="147">
        <f t="shared" si="213"/>
        <v>1</v>
      </c>
    </row>
    <row r="6479" spans="4:8" x14ac:dyDescent="0.35">
      <c r="D6479" s="146" t="e">
        <f>VLOOKUP(C6479,[0]!Data,2,)</f>
        <v>#N/A</v>
      </c>
      <c r="G6479" s="146">
        <f t="shared" si="212"/>
        <v>0</v>
      </c>
      <c r="H6479" s="147">
        <f t="shared" si="213"/>
        <v>1</v>
      </c>
    </row>
    <row r="6480" spans="4:8" x14ac:dyDescent="0.35">
      <c r="D6480" s="146" t="e">
        <f>VLOOKUP(C6480,[0]!Data,2,)</f>
        <v>#N/A</v>
      </c>
      <c r="G6480" s="146">
        <f t="shared" si="212"/>
        <v>0</v>
      </c>
      <c r="H6480" s="147">
        <f t="shared" si="213"/>
        <v>1</v>
      </c>
    </row>
    <row r="6481" spans="4:8" x14ac:dyDescent="0.35">
      <c r="D6481" s="146" t="e">
        <f>VLOOKUP(C6481,[0]!Data,2,)</f>
        <v>#N/A</v>
      </c>
      <c r="G6481" s="146">
        <f t="shared" si="212"/>
        <v>0</v>
      </c>
      <c r="H6481" s="147">
        <f t="shared" si="213"/>
        <v>1</v>
      </c>
    </row>
    <row r="6482" spans="4:8" x14ac:dyDescent="0.35">
      <c r="D6482" s="146" t="e">
        <f>VLOOKUP(C6482,[0]!Data,2,)</f>
        <v>#N/A</v>
      </c>
      <c r="G6482" s="146">
        <f t="shared" si="212"/>
        <v>0</v>
      </c>
      <c r="H6482" s="147">
        <f t="shared" si="213"/>
        <v>1</v>
      </c>
    </row>
    <row r="6483" spans="4:8" x14ac:dyDescent="0.35">
      <c r="D6483" s="146" t="e">
        <f>VLOOKUP(C6483,[0]!Data,2,)</f>
        <v>#N/A</v>
      </c>
      <c r="G6483" s="146">
        <f t="shared" si="212"/>
        <v>0</v>
      </c>
      <c r="H6483" s="147">
        <f t="shared" si="213"/>
        <v>1</v>
      </c>
    </row>
    <row r="6484" spans="4:8" x14ac:dyDescent="0.35">
      <c r="D6484" s="146" t="e">
        <f>VLOOKUP(C6484,[0]!Data,2,)</f>
        <v>#N/A</v>
      </c>
      <c r="G6484" s="146">
        <f t="shared" si="212"/>
        <v>0</v>
      </c>
      <c r="H6484" s="147">
        <f t="shared" si="213"/>
        <v>1</v>
      </c>
    </row>
    <row r="6485" spans="4:8" x14ac:dyDescent="0.35">
      <c r="D6485" s="146" t="e">
        <f>VLOOKUP(C6485,[0]!Data,2,)</f>
        <v>#N/A</v>
      </c>
      <c r="G6485" s="146">
        <f t="shared" si="212"/>
        <v>0</v>
      </c>
      <c r="H6485" s="147">
        <f t="shared" si="213"/>
        <v>1</v>
      </c>
    </row>
    <row r="6486" spans="4:8" x14ac:dyDescent="0.35">
      <c r="D6486" s="146" t="e">
        <f>VLOOKUP(C6486,[0]!Data,2,)</f>
        <v>#N/A</v>
      </c>
      <c r="G6486" s="146">
        <f t="shared" si="212"/>
        <v>0</v>
      </c>
      <c r="H6486" s="147">
        <f t="shared" si="213"/>
        <v>1</v>
      </c>
    </row>
    <row r="6487" spans="4:8" x14ac:dyDescent="0.35">
      <c r="D6487" s="146" t="e">
        <f>VLOOKUP(C6487,[0]!Data,2,)</f>
        <v>#N/A</v>
      </c>
      <c r="G6487" s="146">
        <f t="shared" si="212"/>
        <v>0</v>
      </c>
      <c r="H6487" s="147">
        <f t="shared" si="213"/>
        <v>1</v>
      </c>
    </row>
    <row r="6488" spans="4:8" x14ac:dyDescent="0.35">
      <c r="D6488" s="146" t="e">
        <f>VLOOKUP(C6488,[0]!Data,2,)</f>
        <v>#N/A</v>
      </c>
      <c r="G6488" s="146">
        <f t="shared" si="212"/>
        <v>0</v>
      </c>
      <c r="H6488" s="147">
        <f t="shared" si="213"/>
        <v>1</v>
      </c>
    </row>
    <row r="6489" spans="4:8" x14ac:dyDescent="0.35">
      <c r="D6489" s="146" t="e">
        <f>VLOOKUP(C6489,[0]!Data,2,)</f>
        <v>#N/A</v>
      </c>
      <c r="G6489" s="146">
        <f t="shared" si="212"/>
        <v>0</v>
      </c>
      <c r="H6489" s="147">
        <f t="shared" si="213"/>
        <v>1</v>
      </c>
    </row>
    <row r="6490" spans="4:8" x14ac:dyDescent="0.35">
      <c r="D6490" s="146" t="e">
        <f>VLOOKUP(C6490,[0]!Data,2,)</f>
        <v>#N/A</v>
      </c>
      <c r="G6490" s="146">
        <f t="shared" si="212"/>
        <v>0</v>
      </c>
      <c r="H6490" s="147">
        <f t="shared" si="213"/>
        <v>1</v>
      </c>
    </row>
    <row r="6491" spans="4:8" x14ac:dyDescent="0.35">
      <c r="D6491" s="146" t="e">
        <f>VLOOKUP(C6491,[0]!Data,2,)</f>
        <v>#N/A</v>
      </c>
      <c r="G6491" s="146">
        <f t="shared" si="212"/>
        <v>0</v>
      </c>
      <c r="H6491" s="147">
        <f t="shared" si="213"/>
        <v>1</v>
      </c>
    </row>
    <row r="6492" spans="4:8" x14ac:dyDescent="0.35">
      <c r="D6492" s="146" t="e">
        <f>VLOOKUP(C6492,[0]!Data,2,)</f>
        <v>#N/A</v>
      </c>
      <c r="G6492" s="146">
        <f t="shared" si="212"/>
        <v>0</v>
      </c>
      <c r="H6492" s="147">
        <f t="shared" si="213"/>
        <v>1</v>
      </c>
    </row>
    <row r="6493" spans="4:8" x14ac:dyDescent="0.35">
      <c r="D6493" s="146" t="e">
        <f>VLOOKUP(C6493,[0]!Data,2,)</f>
        <v>#N/A</v>
      </c>
      <c r="G6493" s="146">
        <f t="shared" si="212"/>
        <v>0</v>
      </c>
      <c r="H6493" s="147">
        <f t="shared" si="213"/>
        <v>1</v>
      </c>
    </row>
    <row r="6494" spans="4:8" x14ac:dyDescent="0.35">
      <c r="D6494" s="146" t="e">
        <f>VLOOKUP(C6494,[0]!Data,2,)</f>
        <v>#N/A</v>
      </c>
      <c r="G6494" s="146">
        <f t="shared" si="212"/>
        <v>0</v>
      </c>
      <c r="H6494" s="147">
        <f t="shared" si="213"/>
        <v>1</v>
      </c>
    </row>
    <row r="6495" spans="4:8" x14ac:dyDescent="0.35">
      <c r="D6495" s="146" t="e">
        <f>VLOOKUP(C6495,[0]!Data,2,)</f>
        <v>#N/A</v>
      </c>
      <c r="G6495" s="146">
        <f t="shared" si="212"/>
        <v>0</v>
      </c>
      <c r="H6495" s="147">
        <f t="shared" si="213"/>
        <v>1</v>
      </c>
    </row>
    <row r="6496" spans="4:8" x14ac:dyDescent="0.35">
      <c r="D6496" s="146" t="e">
        <f>VLOOKUP(C6496,[0]!Data,2,)</f>
        <v>#N/A</v>
      </c>
      <c r="G6496" s="146">
        <f t="shared" si="212"/>
        <v>0</v>
      </c>
      <c r="H6496" s="147">
        <f t="shared" si="213"/>
        <v>1</v>
      </c>
    </row>
    <row r="6497" spans="4:8" x14ac:dyDescent="0.35">
      <c r="D6497" s="146" t="e">
        <f>VLOOKUP(C6497,[0]!Data,2,)</f>
        <v>#N/A</v>
      </c>
      <c r="G6497" s="146">
        <f t="shared" si="212"/>
        <v>0</v>
      </c>
      <c r="H6497" s="147">
        <f t="shared" si="213"/>
        <v>1</v>
      </c>
    </row>
    <row r="6498" spans="4:8" x14ac:dyDescent="0.35">
      <c r="D6498" s="146" t="e">
        <f>VLOOKUP(C6498,[0]!Data,2,)</f>
        <v>#N/A</v>
      </c>
      <c r="G6498" s="146">
        <f t="shared" si="212"/>
        <v>0</v>
      </c>
      <c r="H6498" s="147">
        <f t="shared" si="213"/>
        <v>1</v>
      </c>
    </row>
    <row r="6499" spans="4:8" x14ac:dyDescent="0.35">
      <c r="D6499" s="146" t="e">
        <f>VLOOKUP(C6499,[0]!Data,2,)</f>
        <v>#N/A</v>
      </c>
      <c r="G6499" s="146">
        <f t="shared" si="212"/>
        <v>0</v>
      </c>
      <c r="H6499" s="147">
        <f t="shared" si="213"/>
        <v>1</v>
      </c>
    </row>
    <row r="6500" spans="4:8" x14ac:dyDescent="0.35">
      <c r="D6500" s="146" t="e">
        <f>VLOOKUP(C6500,[0]!Data,2,)</f>
        <v>#N/A</v>
      </c>
      <c r="G6500" s="146">
        <f t="shared" si="212"/>
        <v>0</v>
      </c>
      <c r="H6500" s="147">
        <f t="shared" si="213"/>
        <v>1</v>
      </c>
    </row>
    <row r="6501" spans="4:8" x14ac:dyDescent="0.35">
      <c r="D6501" s="146" t="e">
        <f>VLOOKUP(C6501,[0]!Data,2,)</f>
        <v>#N/A</v>
      </c>
      <c r="G6501" s="146">
        <f t="shared" si="212"/>
        <v>0</v>
      </c>
      <c r="H6501" s="147">
        <f t="shared" si="213"/>
        <v>1</v>
      </c>
    </row>
    <row r="6502" spans="4:8" x14ac:dyDescent="0.35">
      <c r="D6502" s="146" t="e">
        <f>VLOOKUP(C6502,[0]!Data,2,)</f>
        <v>#N/A</v>
      </c>
      <c r="G6502" s="146">
        <f t="shared" si="212"/>
        <v>0</v>
      </c>
      <c r="H6502" s="147">
        <f t="shared" si="213"/>
        <v>1</v>
      </c>
    </row>
    <row r="6503" spans="4:8" x14ac:dyDescent="0.35">
      <c r="D6503" s="146" t="e">
        <f>VLOOKUP(C6503,[0]!Data,2,)</f>
        <v>#N/A</v>
      </c>
      <c r="G6503" s="146">
        <f t="shared" si="212"/>
        <v>0</v>
      </c>
      <c r="H6503" s="147">
        <f t="shared" si="213"/>
        <v>1</v>
      </c>
    </row>
    <row r="6504" spans="4:8" x14ac:dyDescent="0.35">
      <c r="D6504" s="146" t="e">
        <f>VLOOKUP(C6504,[0]!Data,2,)</f>
        <v>#N/A</v>
      </c>
      <c r="G6504" s="146">
        <f t="shared" si="212"/>
        <v>0</v>
      </c>
      <c r="H6504" s="147">
        <f t="shared" si="213"/>
        <v>1</v>
      </c>
    </row>
    <row r="6505" spans="4:8" x14ac:dyDescent="0.35">
      <c r="D6505" s="146" t="e">
        <f>VLOOKUP(C6505,[0]!Data,2,)</f>
        <v>#N/A</v>
      </c>
      <c r="G6505" s="146">
        <f t="shared" si="212"/>
        <v>0</v>
      </c>
      <c r="H6505" s="147">
        <f t="shared" si="213"/>
        <v>1</v>
      </c>
    </row>
    <row r="6506" spans="4:8" x14ac:dyDescent="0.35">
      <c r="D6506" s="146" t="e">
        <f>VLOOKUP(C6506,[0]!Data,2,)</f>
        <v>#N/A</v>
      </c>
      <c r="G6506" s="146">
        <f t="shared" si="212"/>
        <v>0</v>
      </c>
      <c r="H6506" s="147">
        <f t="shared" si="213"/>
        <v>1</v>
      </c>
    </row>
    <row r="6507" spans="4:8" x14ac:dyDescent="0.35">
      <c r="D6507" s="146" t="e">
        <f>VLOOKUP(C6507,[0]!Data,2,)</f>
        <v>#N/A</v>
      </c>
      <c r="G6507" s="146">
        <f t="shared" si="212"/>
        <v>0</v>
      </c>
      <c r="H6507" s="147">
        <f t="shared" si="213"/>
        <v>1</v>
      </c>
    </row>
    <row r="6508" spans="4:8" x14ac:dyDescent="0.35">
      <c r="D6508" s="146" t="e">
        <f>VLOOKUP(C6508,[0]!Data,2,)</f>
        <v>#N/A</v>
      </c>
      <c r="G6508" s="146">
        <f t="shared" si="212"/>
        <v>0</v>
      </c>
      <c r="H6508" s="147">
        <f t="shared" si="213"/>
        <v>1</v>
      </c>
    </row>
    <row r="6509" spans="4:8" x14ac:dyDescent="0.35">
      <c r="D6509" s="146" t="e">
        <f>VLOOKUP(C6509,[0]!Data,2,)</f>
        <v>#N/A</v>
      </c>
      <c r="G6509" s="146">
        <f t="shared" si="212"/>
        <v>0</v>
      </c>
      <c r="H6509" s="147">
        <f t="shared" si="213"/>
        <v>1</v>
      </c>
    </row>
    <row r="6510" spans="4:8" x14ac:dyDescent="0.35">
      <c r="D6510" s="146" t="e">
        <f>VLOOKUP(C6510,[0]!Data,2,)</f>
        <v>#N/A</v>
      </c>
      <c r="G6510" s="146">
        <f t="shared" si="212"/>
        <v>0</v>
      </c>
      <c r="H6510" s="147">
        <f t="shared" si="213"/>
        <v>1</v>
      </c>
    </row>
    <row r="6511" spans="4:8" x14ac:dyDescent="0.35">
      <c r="D6511" s="146" t="e">
        <f>VLOOKUP(C6511,[0]!Data,2,)</f>
        <v>#N/A</v>
      </c>
      <c r="G6511" s="146">
        <f t="shared" si="212"/>
        <v>0</v>
      </c>
      <c r="H6511" s="147">
        <f t="shared" si="213"/>
        <v>1</v>
      </c>
    </row>
    <row r="6512" spans="4:8" x14ac:dyDescent="0.35">
      <c r="D6512" s="146" t="e">
        <f>VLOOKUP(C6512,[0]!Data,2,)</f>
        <v>#N/A</v>
      </c>
      <c r="G6512" s="146">
        <f t="shared" si="212"/>
        <v>0</v>
      </c>
      <c r="H6512" s="147">
        <f t="shared" si="213"/>
        <v>1</v>
      </c>
    </row>
    <row r="6513" spans="4:8" x14ac:dyDescent="0.35">
      <c r="D6513" s="146" t="e">
        <f>VLOOKUP(C6513,[0]!Data,2,)</f>
        <v>#N/A</v>
      </c>
      <c r="G6513" s="146">
        <f t="shared" si="212"/>
        <v>0</v>
      </c>
      <c r="H6513" s="147">
        <f t="shared" si="213"/>
        <v>1</v>
      </c>
    </row>
    <row r="6514" spans="4:8" x14ac:dyDescent="0.35">
      <c r="D6514" s="146" t="e">
        <f>VLOOKUP(C6514,[0]!Data,2,)</f>
        <v>#N/A</v>
      </c>
      <c r="G6514" s="146">
        <f t="shared" si="212"/>
        <v>0</v>
      </c>
      <c r="H6514" s="147">
        <f t="shared" si="213"/>
        <v>1</v>
      </c>
    </row>
    <row r="6515" spans="4:8" x14ac:dyDescent="0.35">
      <c r="D6515" s="146" t="e">
        <f>VLOOKUP(C6515,[0]!Data,2,)</f>
        <v>#N/A</v>
      </c>
      <c r="G6515" s="146">
        <f t="shared" ref="G6515:G6578" si="214">IF(F6515="Y",1,0)</f>
        <v>0</v>
      </c>
      <c r="H6515" s="147">
        <f t="shared" ref="H6515:H6578" si="215">IF(F6515="Y,N",1,1)</f>
        <v>1</v>
      </c>
    </row>
    <row r="6516" spans="4:8" x14ac:dyDescent="0.35">
      <c r="D6516" s="146" t="e">
        <f>VLOOKUP(C6516,[0]!Data,2,)</f>
        <v>#N/A</v>
      </c>
      <c r="G6516" s="146">
        <f t="shared" si="214"/>
        <v>0</v>
      </c>
      <c r="H6516" s="147">
        <f t="shared" si="215"/>
        <v>1</v>
      </c>
    </row>
    <row r="6517" spans="4:8" x14ac:dyDescent="0.35">
      <c r="D6517" s="146" t="e">
        <f>VLOOKUP(C6517,[0]!Data,2,)</f>
        <v>#N/A</v>
      </c>
      <c r="G6517" s="146">
        <f t="shared" si="214"/>
        <v>0</v>
      </c>
      <c r="H6517" s="147">
        <f t="shared" si="215"/>
        <v>1</v>
      </c>
    </row>
    <row r="6518" spans="4:8" x14ac:dyDescent="0.35">
      <c r="D6518" s="146" t="e">
        <f>VLOOKUP(C6518,[0]!Data,2,)</f>
        <v>#N/A</v>
      </c>
      <c r="G6518" s="146">
        <f t="shared" si="214"/>
        <v>0</v>
      </c>
      <c r="H6518" s="147">
        <f t="shared" si="215"/>
        <v>1</v>
      </c>
    </row>
    <row r="6519" spans="4:8" x14ac:dyDescent="0.35">
      <c r="D6519" s="146" t="e">
        <f>VLOOKUP(C6519,[0]!Data,2,)</f>
        <v>#N/A</v>
      </c>
      <c r="G6519" s="146">
        <f t="shared" si="214"/>
        <v>0</v>
      </c>
      <c r="H6519" s="147">
        <f t="shared" si="215"/>
        <v>1</v>
      </c>
    </row>
    <row r="6520" spans="4:8" x14ac:dyDescent="0.35">
      <c r="D6520" s="146" t="e">
        <f>VLOOKUP(C6520,[0]!Data,2,)</f>
        <v>#N/A</v>
      </c>
      <c r="G6520" s="146">
        <f t="shared" si="214"/>
        <v>0</v>
      </c>
      <c r="H6520" s="147">
        <f t="shared" si="215"/>
        <v>1</v>
      </c>
    </row>
    <row r="6521" spans="4:8" x14ac:dyDescent="0.35">
      <c r="D6521" s="146" t="e">
        <f>VLOOKUP(C6521,[0]!Data,2,)</f>
        <v>#N/A</v>
      </c>
      <c r="G6521" s="146">
        <f t="shared" si="214"/>
        <v>0</v>
      </c>
      <c r="H6521" s="147">
        <f t="shared" si="215"/>
        <v>1</v>
      </c>
    </row>
    <row r="6522" spans="4:8" x14ac:dyDescent="0.35">
      <c r="D6522" s="146" t="e">
        <f>VLOOKUP(C6522,[0]!Data,2,)</f>
        <v>#N/A</v>
      </c>
      <c r="G6522" s="146">
        <f t="shared" si="214"/>
        <v>0</v>
      </c>
      <c r="H6522" s="147">
        <f t="shared" si="215"/>
        <v>1</v>
      </c>
    </row>
    <row r="6523" spans="4:8" x14ac:dyDescent="0.35">
      <c r="D6523" s="146" t="e">
        <f>VLOOKUP(C6523,[0]!Data,2,)</f>
        <v>#N/A</v>
      </c>
      <c r="G6523" s="146">
        <f t="shared" si="214"/>
        <v>0</v>
      </c>
      <c r="H6523" s="147">
        <f t="shared" si="215"/>
        <v>1</v>
      </c>
    </row>
    <row r="6524" spans="4:8" x14ac:dyDescent="0.35">
      <c r="D6524" s="146" t="e">
        <f>VLOOKUP(C6524,[0]!Data,2,)</f>
        <v>#N/A</v>
      </c>
      <c r="G6524" s="146">
        <f t="shared" si="214"/>
        <v>0</v>
      </c>
      <c r="H6524" s="147">
        <f t="shared" si="215"/>
        <v>1</v>
      </c>
    </row>
    <row r="6525" spans="4:8" x14ac:dyDescent="0.35">
      <c r="D6525" s="146" t="e">
        <f>VLOOKUP(C6525,[0]!Data,2,)</f>
        <v>#N/A</v>
      </c>
      <c r="G6525" s="146">
        <f t="shared" si="214"/>
        <v>0</v>
      </c>
      <c r="H6525" s="147">
        <f t="shared" si="215"/>
        <v>1</v>
      </c>
    </row>
    <row r="6526" spans="4:8" x14ac:dyDescent="0.35">
      <c r="D6526" s="146" t="e">
        <f>VLOOKUP(C6526,[0]!Data,2,)</f>
        <v>#N/A</v>
      </c>
      <c r="G6526" s="146">
        <f t="shared" si="214"/>
        <v>0</v>
      </c>
      <c r="H6526" s="147">
        <f t="shared" si="215"/>
        <v>1</v>
      </c>
    </row>
    <row r="6527" spans="4:8" x14ac:dyDescent="0.35">
      <c r="D6527" s="146" t="e">
        <f>VLOOKUP(C6527,[0]!Data,2,)</f>
        <v>#N/A</v>
      </c>
      <c r="G6527" s="146">
        <f t="shared" si="214"/>
        <v>0</v>
      </c>
      <c r="H6527" s="147">
        <f t="shared" si="215"/>
        <v>1</v>
      </c>
    </row>
    <row r="6528" spans="4:8" x14ac:dyDescent="0.35">
      <c r="D6528" s="146" t="e">
        <f>VLOOKUP(C6528,[0]!Data,2,)</f>
        <v>#N/A</v>
      </c>
      <c r="G6528" s="146">
        <f t="shared" si="214"/>
        <v>0</v>
      </c>
      <c r="H6528" s="147">
        <f t="shared" si="215"/>
        <v>1</v>
      </c>
    </row>
    <row r="6529" spans="4:8" x14ac:dyDescent="0.35">
      <c r="D6529" s="146" t="e">
        <f>VLOOKUP(C6529,[0]!Data,2,)</f>
        <v>#N/A</v>
      </c>
      <c r="G6529" s="146">
        <f t="shared" si="214"/>
        <v>0</v>
      </c>
      <c r="H6529" s="147">
        <f t="shared" si="215"/>
        <v>1</v>
      </c>
    </row>
    <row r="6530" spans="4:8" x14ac:dyDescent="0.35">
      <c r="D6530" s="146" t="e">
        <f>VLOOKUP(C6530,[0]!Data,2,)</f>
        <v>#N/A</v>
      </c>
      <c r="G6530" s="146">
        <f t="shared" si="214"/>
        <v>0</v>
      </c>
      <c r="H6530" s="147">
        <f t="shared" si="215"/>
        <v>1</v>
      </c>
    </row>
    <row r="6531" spans="4:8" x14ac:dyDescent="0.35">
      <c r="D6531" s="146" t="e">
        <f>VLOOKUP(C6531,[0]!Data,2,)</f>
        <v>#N/A</v>
      </c>
      <c r="G6531" s="146">
        <f t="shared" si="214"/>
        <v>0</v>
      </c>
      <c r="H6531" s="147">
        <f t="shared" si="215"/>
        <v>1</v>
      </c>
    </row>
    <row r="6532" spans="4:8" x14ac:dyDescent="0.35">
      <c r="D6532" s="146" t="e">
        <f>VLOOKUP(C6532,[0]!Data,2,)</f>
        <v>#N/A</v>
      </c>
      <c r="G6532" s="146">
        <f t="shared" si="214"/>
        <v>0</v>
      </c>
      <c r="H6532" s="147">
        <f t="shared" si="215"/>
        <v>1</v>
      </c>
    </row>
    <row r="6533" spans="4:8" x14ac:dyDescent="0.35">
      <c r="D6533" s="146" t="e">
        <f>VLOOKUP(C6533,[0]!Data,2,)</f>
        <v>#N/A</v>
      </c>
      <c r="G6533" s="146">
        <f t="shared" si="214"/>
        <v>0</v>
      </c>
      <c r="H6533" s="147">
        <f t="shared" si="215"/>
        <v>1</v>
      </c>
    </row>
    <row r="6534" spans="4:8" x14ac:dyDescent="0.35">
      <c r="D6534" s="146" t="e">
        <f>VLOOKUP(C6534,[0]!Data,2,)</f>
        <v>#N/A</v>
      </c>
      <c r="G6534" s="146">
        <f t="shared" si="214"/>
        <v>0</v>
      </c>
      <c r="H6534" s="147">
        <f t="shared" si="215"/>
        <v>1</v>
      </c>
    </row>
    <row r="6535" spans="4:8" x14ac:dyDescent="0.35">
      <c r="D6535" s="146" t="e">
        <f>VLOOKUP(C6535,[0]!Data,2,)</f>
        <v>#N/A</v>
      </c>
      <c r="G6535" s="146">
        <f t="shared" si="214"/>
        <v>0</v>
      </c>
      <c r="H6535" s="147">
        <f t="shared" si="215"/>
        <v>1</v>
      </c>
    </row>
    <row r="6536" spans="4:8" x14ac:dyDescent="0.35">
      <c r="D6536" s="146" t="e">
        <f>VLOOKUP(C6536,[0]!Data,2,)</f>
        <v>#N/A</v>
      </c>
      <c r="G6536" s="146">
        <f t="shared" si="214"/>
        <v>0</v>
      </c>
      <c r="H6536" s="147">
        <f t="shared" si="215"/>
        <v>1</v>
      </c>
    </row>
    <row r="6537" spans="4:8" x14ac:dyDescent="0.35">
      <c r="D6537" s="146" t="e">
        <f>VLOOKUP(C6537,[0]!Data,2,)</f>
        <v>#N/A</v>
      </c>
      <c r="G6537" s="146">
        <f t="shared" si="214"/>
        <v>0</v>
      </c>
      <c r="H6537" s="147">
        <f t="shared" si="215"/>
        <v>1</v>
      </c>
    </row>
    <row r="6538" spans="4:8" x14ac:dyDescent="0.35">
      <c r="D6538" s="146" t="e">
        <f>VLOOKUP(C6538,[0]!Data,2,)</f>
        <v>#N/A</v>
      </c>
      <c r="G6538" s="146">
        <f t="shared" si="214"/>
        <v>0</v>
      </c>
      <c r="H6538" s="147">
        <f t="shared" si="215"/>
        <v>1</v>
      </c>
    </row>
    <row r="6539" spans="4:8" x14ac:dyDescent="0.35">
      <c r="D6539" s="146" t="e">
        <f>VLOOKUP(C6539,[0]!Data,2,)</f>
        <v>#N/A</v>
      </c>
      <c r="G6539" s="146">
        <f t="shared" si="214"/>
        <v>0</v>
      </c>
      <c r="H6539" s="147">
        <f t="shared" si="215"/>
        <v>1</v>
      </c>
    </row>
    <row r="6540" spans="4:8" x14ac:dyDescent="0.35">
      <c r="D6540" s="146" t="e">
        <f>VLOOKUP(C6540,[0]!Data,2,)</f>
        <v>#N/A</v>
      </c>
      <c r="G6540" s="146">
        <f t="shared" si="214"/>
        <v>0</v>
      </c>
      <c r="H6540" s="147">
        <f t="shared" si="215"/>
        <v>1</v>
      </c>
    </row>
    <row r="6541" spans="4:8" x14ac:dyDescent="0.35">
      <c r="D6541" s="146" t="e">
        <f>VLOOKUP(C6541,[0]!Data,2,)</f>
        <v>#N/A</v>
      </c>
      <c r="G6541" s="146">
        <f t="shared" si="214"/>
        <v>0</v>
      </c>
      <c r="H6541" s="147">
        <f t="shared" si="215"/>
        <v>1</v>
      </c>
    </row>
    <row r="6542" spans="4:8" x14ac:dyDescent="0.35">
      <c r="D6542" s="146" t="e">
        <f>VLOOKUP(C6542,[0]!Data,2,)</f>
        <v>#N/A</v>
      </c>
      <c r="G6542" s="146">
        <f t="shared" si="214"/>
        <v>0</v>
      </c>
      <c r="H6542" s="147">
        <f t="shared" si="215"/>
        <v>1</v>
      </c>
    </row>
    <row r="6543" spans="4:8" x14ac:dyDescent="0.35">
      <c r="D6543" s="146" t="e">
        <f>VLOOKUP(C6543,[0]!Data,2,)</f>
        <v>#N/A</v>
      </c>
      <c r="G6543" s="146">
        <f t="shared" si="214"/>
        <v>0</v>
      </c>
      <c r="H6543" s="147">
        <f t="shared" si="215"/>
        <v>1</v>
      </c>
    </row>
    <row r="6544" spans="4:8" x14ac:dyDescent="0.35">
      <c r="D6544" s="146" t="e">
        <f>VLOOKUP(C6544,[0]!Data,2,)</f>
        <v>#N/A</v>
      </c>
      <c r="G6544" s="146">
        <f t="shared" si="214"/>
        <v>0</v>
      </c>
      <c r="H6544" s="147">
        <f t="shared" si="215"/>
        <v>1</v>
      </c>
    </row>
    <row r="6545" spans="4:8" x14ac:dyDescent="0.35">
      <c r="D6545" s="146" t="e">
        <f>VLOOKUP(C6545,[0]!Data,2,)</f>
        <v>#N/A</v>
      </c>
      <c r="G6545" s="146">
        <f t="shared" si="214"/>
        <v>0</v>
      </c>
      <c r="H6545" s="147">
        <f t="shared" si="215"/>
        <v>1</v>
      </c>
    </row>
    <row r="6546" spans="4:8" x14ac:dyDescent="0.35">
      <c r="D6546" s="146" t="e">
        <f>VLOOKUP(C6546,[0]!Data,2,)</f>
        <v>#N/A</v>
      </c>
      <c r="G6546" s="146">
        <f t="shared" si="214"/>
        <v>0</v>
      </c>
      <c r="H6546" s="147">
        <f t="shared" si="215"/>
        <v>1</v>
      </c>
    </row>
    <row r="6547" spans="4:8" x14ac:dyDescent="0.35">
      <c r="D6547" s="146" t="e">
        <f>VLOOKUP(C6547,[0]!Data,2,)</f>
        <v>#N/A</v>
      </c>
      <c r="G6547" s="146">
        <f t="shared" si="214"/>
        <v>0</v>
      </c>
      <c r="H6547" s="147">
        <f t="shared" si="215"/>
        <v>1</v>
      </c>
    </row>
    <row r="6548" spans="4:8" x14ac:dyDescent="0.35">
      <c r="D6548" s="146" t="e">
        <f>VLOOKUP(C6548,[0]!Data,2,)</f>
        <v>#N/A</v>
      </c>
      <c r="G6548" s="146">
        <f t="shared" si="214"/>
        <v>0</v>
      </c>
      <c r="H6548" s="147">
        <f t="shared" si="215"/>
        <v>1</v>
      </c>
    </row>
    <row r="6549" spans="4:8" x14ac:dyDescent="0.35">
      <c r="D6549" s="146" t="e">
        <f>VLOOKUP(C6549,[0]!Data,2,)</f>
        <v>#N/A</v>
      </c>
      <c r="G6549" s="146">
        <f t="shared" si="214"/>
        <v>0</v>
      </c>
      <c r="H6549" s="147">
        <f t="shared" si="215"/>
        <v>1</v>
      </c>
    </row>
    <row r="6550" spans="4:8" x14ac:dyDescent="0.35">
      <c r="D6550" s="146" t="e">
        <f>VLOOKUP(C6550,[0]!Data,2,)</f>
        <v>#N/A</v>
      </c>
      <c r="G6550" s="146">
        <f t="shared" si="214"/>
        <v>0</v>
      </c>
      <c r="H6550" s="147">
        <f t="shared" si="215"/>
        <v>1</v>
      </c>
    </row>
    <row r="6551" spans="4:8" x14ac:dyDescent="0.35">
      <c r="D6551" s="146" t="e">
        <f>VLOOKUP(C6551,[0]!Data,2,)</f>
        <v>#N/A</v>
      </c>
      <c r="G6551" s="146">
        <f t="shared" si="214"/>
        <v>0</v>
      </c>
      <c r="H6551" s="147">
        <f t="shared" si="215"/>
        <v>1</v>
      </c>
    </row>
    <row r="6552" spans="4:8" x14ac:dyDescent="0.35">
      <c r="D6552" s="146" t="e">
        <f>VLOOKUP(C6552,[0]!Data,2,)</f>
        <v>#N/A</v>
      </c>
      <c r="G6552" s="146">
        <f t="shared" si="214"/>
        <v>0</v>
      </c>
      <c r="H6552" s="147">
        <f t="shared" si="215"/>
        <v>1</v>
      </c>
    </row>
    <row r="6553" spans="4:8" x14ac:dyDescent="0.35">
      <c r="D6553" s="146" t="e">
        <f>VLOOKUP(C6553,[0]!Data,2,)</f>
        <v>#N/A</v>
      </c>
      <c r="G6553" s="146">
        <f t="shared" si="214"/>
        <v>0</v>
      </c>
      <c r="H6553" s="147">
        <f t="shared" si="215"/>
        <v>1</v>
      </c>
    </row>
    <row r="6554" spans="4:8" x14ac:dyDescent="0.35">
      <c r="D6554" s="146" t="e">
        <f>VLOOKUP(C6554,[0]!Data,2,)</f>
        <v>#N/A</v>
      </c>
      <c r="G6554" s="146">
        <f t="shared" si="214"/>
        <v>0</v>
      </c>
      <c r="H6554" s="147">
        <f t="shared" si="215"/>
        <v>1</v>
      </c>
    </row>
    <row r="6555" spans="4:8" x14ac:dyDescent="0.35">
      <c r="D6555" s="146" t="e">
        <f>VLOOKUP(C6555,[0]!Data,2,)</f>
        <v>#N/A</v>
      </c>
      <c r="G6555" s="146">
        <f t="shared" si="214"/>
        <v>0</v>
      </c>
      <c r="H6555" s="147">
        <f t="shared" si="215"/>
        <v>1</v>
      </c>
    </row>
    <row r="6556" spans="4:8" x14ac:dyDescent="0.35">
      <c r="D6556" s="146" t="e">
        <f>VLOOKUP(C6556,[0]!Data,2,)</f>
        <v>#N/A</v>
      </c>
      <c r="G6556" s="146">
        <f t="shared" si="214"/>
        <v>0</v>
      </c>
      <c r="H6556" s="147">
        <f t="shared" si="215"/>
        <v>1</v>
      </c>
    </row>
    <row r="6557" spans="4:8" x14ac:dyDescent="0.35">
      <c r="D6557" s="146" t="e">
        <f>VLOOKUP(C6557,[0]!Data,2,)</f>
        <v>#N/A</v>
      </c>
      <c r="G6557" s="146">
        <f t="shared" si="214"/>
        <v>0</v>
      </c>
      <c r="H6557" s="147">
        <f t="shared" si="215"/>
        <v>1</v>
      </c>
    </row>
    <row r="6558" spans="4:8" x14ac:dyDescent="0.35">
      <c r="D6558" s="146" t="e">
        <f>VLOOKUP(C6558,[0]!Data,2,)</f>
        <v>#N/A</v>
      </c>
      <c r="G6558" s="146">
        <f t="shared" si="214"/>
        <v>0</v>
      </c>
      <c r="H6558" s="147">
        <f t="shared" si="215"/>
        <v>1</v>
      </c>
    </row>
    <row r="6559" spans="4:8" x14ac:dyDescent="0.35">
      <c r="D6559" s="146" t="e">
        <f>VLOOKUP(C6559,[0]!Data,2,)</f>
        <v>#N/A</v>
      </c>
      <c r="G6559" s="146">
        <f t="shared" si="214"/>
        <v>0</v>
      </c>
      <c r="H6559" s="147">
        <f t="shared" si="215"/>
        <v>1</v>
      </c>
    </row>
    <row r="6560" spans="4:8" x14ac:dyDescent="0.35">
      <c r="D6560" s="146" t="e">
        <f>VLOOKUP(C6560,[0]!Data,2,)</f>
        <v>#N/A</v>
      </c>
      <c r="G6560" s="146">
        <f t="shared" si="214"/>
        <v>0</v>
      </c>
      <c r="H6560" s="147">
        <f t="shared" si="215"/>
        <v>1</v>
      </c>
    </row>
    <row r="6561" spans="4:8" x14ac:dyDescent="0.35">
      <c r="D6561" s="146" t="e">
        <f>VLOOKUP(C6561,[0]!Data,2,)</f>
        <v>#N/A</v>
      </c>
      <c r="G6561" s="146">
        <f t="shared" si="214"/>
        <v>0</v>
      </c>
      <c r="H6561" s="147">
        <f t="shared" si="215"/>
        <v>1</v>
      </c>
    </row>
    <row r="6562" spans="4:8" x14ac:dyDescent="0.35">
      <c r="D6562" s="146" t="e">
        <f>VLOOKUP(C6562,[0]!Data,2,)</f>
        <v>#N/A</v>
      </c>
      <c r="G6562" s="146">
        <f t="shared" si="214"/>
        <v>0</v>
      </c>
      <c r="H6562" s="147">
        <f t="shared" si="215"/>
        <v>1</v>
      </c>
    </row>
    <row r="6563" spans="4:8" x14ac:dyDescent="0.35">
      <c r="D6563" s="146" t="e">
        <f>VLOOKUP(C6563,[0]!Data,2,)</f>
        <v>#N/A</v>
      </c>
      <c r="G6563" s="146">
        <f t="shared" si="214"/>
        <v>0</v>
      </c>
      <c r="H6563" s="147">
        <f t="shared" si="215"/>
        <v>1</v>
      </c>
    </row>
    <row r="6564" spans="4:8" x14ac:dyDescent="0.35">
      <c r="D6564" s="146" t="e">
        <f>VLOOKUP(C6564,[0]!Data,2,)</f>
        <v>#N/A</v>
      </c>
      <c r="G6564" s="146">
        <f t="shared" si="214"/>
        <v>0</v>
      </c>
      <c r="H6564" s="147">
        <f t="shared" si="215"/>
        <v>1</v>
      </c>
    </row>
    <row r="6565" spans="4:8" x14ac:dyDescent="0.35">
      <c r="D6565" s="146" t="e">
        <f>VLOOKUP(C6565,[0]!Data,2,)</f>
        <v>#N/A</v>
      </c>
      <c r="G6565" s="146">
        <f t="shared" si="214"/>
        <v>0</v>
      </c>
      <c r="H6565" s="147">
        <f t="shared" si="215"/>
        <v>1</v>
      </c>
    </row>
    <row r="6566" spans="4:8" x14ac:dyDescent="0.35">
      <c r="D6566" s="146" t="e">
        <f>VLOOKUP(C6566,[0]!Data,2,)</f>
        <v>#N/A</v>
      </c>
      <c r="G6566" s="146">
        <f t="shared" si="214"/>
        <v>0</v>
      </c>
      <c r="H6566" s="147">
        <f t="shared" si="215"/>
        <v>1</v>
      </c>
    </row>
    <row r="6567" spans="4:8" x14ac:dyDescent="0.35">
      <c r="D6567" s="146" t="e">
        <f>VLOOKUP(C6567,[0]!Data,2,)</f>
        <v>#N/A</v>
      </c>
      <c r="G6567" s="146">
        <f t="shared" si="214"/>
        <v>0</v>
      </c>
      <c r="H6567" s="147">
        <f t="shared" si="215"/>
        <v>1</v>
      </c>
    </row>
    <row r="6568" spans="4:8" x14ac:dyDescent="0.35">
      <c r="D6568" s="146" t="e">
        <f>VLOOKUP(C6568,[0]!Data,2,)</f>
        <v>#N/A</v>
      </c>
      <c r="G6568" s="146">
        <f t="shared" si="214"/>
        <v>0</v>
      </c>
      <c r="H6568" s="147">
        <f t="shared" si="215"/>
        <v>1</v>
      </c>
    </row>
    <row r="6569" spans="4:8" x14ac:dyDescent="0.35">
      <c r="D6569" s="146" t="e">
        <f>VLOOKUP(C6569,[0]!Data,2,)</f>
        <v>#N/A</v>
      </c>
      <c r="G6569" s="146">
        <f t="shared" si="214"/>
        <v>0</v>
      </c>
      <c r="H6569" s="147">
        <f t="shared" si="215"/>
        <v>1</v>
      </c>
    </row>
    <row r="6570" spans="4:8" x14ac:dyDescent="0.35">
      <c r="D6570" s="146" t="e">
        <f>VLOOKUP(C6570,[0]!Data,2,)</f>
        <v>#N/A</v>
      </c>
      <c r="G6570" s="146">
        <f t="shared" si="214"/>
        <v>0</v>
      </c>
      <c r="H6570" s="147">
        <f t="shared" si="215"/>
        <v>1</v>
      </c>
    </row>
    <row r="6571" spans="4:8" x14ac:dyDescent="0.35">
      <c r="D6571" s="146" t="e">
        <f>VLOOKUP(C6571,[0]!Data,2,)</f>
        <v>#N/A</v>
      </c>
      <c r="G6571" s="146">
        <f t="shared" si="214"/>
        <v>0</v>
      </c>
      <c r="H6571" s="147">
        <f t="shared" si="215"/>
        <v>1</v>
      </c>
    </row>
    <row r="6572" spans="4:8" x14ac:dyDescent="0.35">
      <c r="D6572" s="146" t="e">
        <f>VLOOKUP(C6572,[0]!Data,2,)</f>
        <v>#N/A</v>
      </c>
      <c r="G6572" s="146">
        <f t="shared" si="214"/>
        <v>0</v>
      </c>
      <c r="H6572" s="147">
        <f t="shared" si="215"/>
        <v>1</v>
      </c>
    </row>
    <row r="6573" spans="4:8" x14ac:dyDescent="0.35">
      <c r="D6573" s="146" t="e">
        <f>VLOOKUP(C6573,[0]!Data,2,)</f>
        <v>#N/A</v>
      </c>
      <c r="G6573" s="146">
        <f t="shared" si="214"/>
        <v>0</v>
      </c>
      <c r="H6573" s="147">
        <f t="shared" si="215"/>
        <v>1</v>
      </c>
    </row>
    <row r="6574" spans="4:8" x14ac:dyDescent="0.35">
      <c r="D6574" s="146" t="e">
        <f>VLOOKUP(C6574,[0]!Data,2,)</f>
        <v>#N/A</v>
      </c>
      <c r="G6574" s="146">
        <f t="shared" si="214"/>
        <v>0</v>
      </c>
      <c r="H6574" s="147">
        <f t="shared" si="215"/>
        <v>1</v>
      </c>
    </row>
    <row r="6575" spans="4:8" x14ac:dyDescent="0.35">
      <c r="D6575" s="146" t="e">
        <f>VLOOKUP(C6575,[0]!Data,2,)</f>
        <v>#N/A</v>
      </c>
      <c r="G6575" s="146">
        <f t="shared" si="214"/>
        <v>0</v>
      </c>
      <c r="H6575" s="147">
        <f t="shared" si="215"/>
        <v>1</v>
      </c>
    </row>
    <row r="6576" spans="4:8" x14ac:dyDescent="0.35">
      <c r="D6576" s="146" t="e">
        <f>VLOOKUP(C6576,[0]!Data,2,)</f>
        <v>#N/A</v>
      </c>
      <c r="G6576" s="146">
        <f t="shared" si="214"/>
        <v>0</v>
      </c>
      <c r="H6576" s="147">
        <f t="shared" si="215"/>
        <v>1</v>
      </c>
    </row>
    <row r="6577" spans="4:8" x14ac:dyDescent="0.35">
      <c r="D6577" s="146" t="e">
        <f>VLOOKUP(C6577,[0]!Data,2,)</f>
        <v>#N/A</v>
      </c>
      <c r="G6577" s="146">
        <f t="shared" si="214"/>
        <v>0</v>
      </c>
      <c r="H6577" s="147">
        <f t="shared" si="215"/>
        <v>1</v>
      </c>
    </row>
    <row r="6578" spans="4:8" x14ac:dyDescent="0.35">
      <c r="D6578" s="146" t="e">
        <f>VLOOKUP(C6578,[0]!Data,2,)</f>
        <v>#N/A</v>
      </c>
      <c r="G6578" s="146">
        <f t="shared" si="214"/>
        <v>0</v>
      </c>
      <c r="H6578" s="147">
        <f t="shared" si="215"/>
        <v>1</v>
      </c>
    </row>
    <row r="6579" spans="4:8" x14ac:dyDescent="0.35">
      <c r="D6579" s="146" t="e">
        <f>VLOOKUP(C6579,[0]!Data,2,)</f>
        <v>#N/A</v>
      </c>
      <c r="G6579" s="146">
        <f t="shared" ref="G6579:G6642" si="216">IF(F6579="Y",1,0)</f>
        <v>0</v>
      </c>
      <c r="H6579" s="147">
        <f t="shared" ref="H6579:H6642" si="217">IF(F6579="Y,N",1,1)</f>
        <v>1</v>
      </c>
    </row>
    <row r="6580" spans="4:8" x14ac:dyDescent="0.35">
      <c r="D6580" s="146" t="e">
        <f>VLOOKUP(C6580,[0]!Data,2,)</f>
        <v>#N/A</v>
      </c>
      <c r="G6580" s="146">
        <f t="shared" si="216"/>
        <v>0</v>
      </c>
      <c r="H6580" s="147">
        <f t="shared" si="217"/>
        <v>1</v>
      </c>
    </row>
    <row r="6581" spans="4:8" x14ac:dyDescent="0.35">
      <c r="D6581" s="146" t="e">
        <f>VLOOKUP(C6581,[0]!Data,2,)</f>
        <v>#N/A</v>
      </c>
      <c r="G6581" s="146">
        <f t="shared" si="216"/>
        <v>0</v>
      </c>
      <c r="H6581" s="147">
        <f t="shared" si="217"/>
        <v>1</v>
      </c>
    </row>
    <row r="6582" spans="4:8" x14ac:dyDescent="0.35">
      <c r="D6582" s="146" t="e">
        <f>VLOOKUP(C6582,[0]!Data,2,)</f>
        <v>#N/A</v>
      </c>
      <c r="G6582" s="146">
        <f t="shared" si="216"/>
        <v>0</v>
      </c>
      <c r="H6582" s="147">
        <f t="shared" si="217"/>
        <v>1</v>
      </c>
    </row>
    <row r="6583" spans="4:8" x14ac:dyDescent="0.35">
      <c r="D6583" s="146" t="e">
        <f>VLOOKUP(C6583,[0]!Data,2,)</f>
        <v>#N/A</v>
      </c>
      <c r="G6583" s="146">
        <f t="shared" si="216"/>
        <v>0</v>
      </c>
      <c r="H6583" s="147">
        <f t="shared" si="217"/>
        <v>1</v>
      </c>
    </row>
    <row r="6584" spans="4:8" x14ac:dyDescent="0.35">
      <c r="D6584" s="146" t="e">
        <f>VLOOKUP(C6584,[0]!Data,2,)</f>
        <v>#N/A</v>
      </c>
      <c r="G6584" s="146">
        <f t="shared" si="216"/>
        <v>0</v>
      </c>
      <c r="H6584" s="147">
        <f t="shared" si="217"/>
        <v>1</v>
      </c>
    </row>
    <row r="6585" spans="4:8" x14ac:dyDescent="0.35">
      <c r="D6585" s="146" t="e">
        <f>VLOOKUP(C6585,[0]!Data,2,)</f>
        <v>#N/A</v>
      </c>
      <c r="G6585" s="146">
        <f t="shared" si="216"/>
        <v>0</v>
      </c>
      <c r="H6585" s="147">
        <f t="shared" si="217"/>
        <v>1</v>
      </c>
    </row>
    <row r="6586" spans="4:8" x14ac:dyDescent="0.35">
      <c r="D6586" s="146" t="e">
        <f>VLOOKUP(C6586,[0]!Data,2,)</f>
        <v>#N/A</v>
      </c>
      <c r="G6586" s="146">
        <f t="shared" si="216"/>
        <v>0</v>
      </c>
      <c r="H6586" s="147">
        <f t="shared" si="217"/>
        <v>1</v>
      </c>
    </row>
    <row r="6587" spans="4:8" x14ac:dyDescent="0.35">
      <c r="D6587" s="146" t="e">
        <f>VLOOKUP(C6587,[0]!Data,2,)</f>
        <v>#N/A</v>
      </c>
      <c r="G6587" s="146">
        <f t="shared" si="216"/>
        <v>0</v>
      </c>
      <c r="H6587" s="147">
        <f t="shared" si="217"/>
        <v>1</v>
      </c>
    </row>
    <row r="6588" spans="4:8" x14ac:dyDescent="0.35">
      <c r="D6588" s="146" t="e">
        <f>VLOOKUP(C6588,[0]!Data,2,)</f>
        <v>#N/A</v>
      </c>
      <c r="G6588" s="146">
        <f t="shared" si="216"/>
        <v>0</v>
      </c>
      <c r="H6588" s="147">
        <f t="shared" si="217"/>
        <v>1</v>
      </c>
    </row>
    <row r="6589" spans="4:8" x14ac:dyDescent="0.35">
      <c r="D6589" s="146" t="e">
        <f>VLOOKUP(C6589,[0]!Data,2,)</f>
        <v>#N/A</v>
      </c>
      <c r="G6589" s="146">
        <f t="shared" si="216"/>
        <v>0</v>
      </c>
      <c r="H6589" s="147">
        <f t="shared" si="217"/>
        <v>1</v>
      </c>
    </row>
    <row r="6590" spans="4:8" x14ac:dyDescent="0.35">
      <c r="D6590" s="146" t="e">
        <f>VLOOKUP(C6590,[0]!Data,2,)</f>
        <v>#N/A</v>
      </c>
      <c r="G6590" s="146">
        <f t="shared" si="216"/>
        <v>0</v>
      </c>
      <c r="H6590" s="147">
        <f t="shared" si="217"/>
        <v>1</v>
      </c>
    </row>
    <row r="6591" spans="4:8" x14ac:dyDescent="0.35">
      <c r="D6591" s="146" t="e">
        <f>VLOOKUP(C6591,[0]!Data,2,)</f>
        <v>#N/A</v>
      </c>
      <c r="G6591" s="146">
        <f t="shared" si="216"/>
        <v>0</v>
      </c>
      <c r="H6591" s="147">
        <f t="shared" si="217"/>
        <v>1</v>
      </c>
    </row>
    <row r="6592" spans="4:8" x14ac:dyDescent="0.35">
      <c r="D6592" s="146" t="e">
        <f>VLOOKUP(C6592,[0]!Data,2,)</f>
        <v>#N/A</v>
      </c>
      <c r="G6592" s="146">
        <f t="shared" si="216"/>
        <v>0</v>
      </c>
      <c r="H6592" s="147">
        <f t="shared" si="217"/>
        <v>1</v>
      </c>
    </row>
    <row r="6593" spans="4:8" x14ac:dyDescent="0.35">
      <c r="D6593" s="146" t="e">
        <f>VLOOKUP(C6593,[0]!Data,2,)</f>
        <v>#N/A</v>
      </c>
      <c r="G6593" s="146">
        <f t="shared" si="216"/>
        <v>0</v>
      </c>
      <c r="H6593" s="147">
        <f t="shared" si="217"/>
        <v>1</v>
      </c>
    </row>
    <row r="6594" spans="4:8" x14ac:dyDescent="0.35">
      <c r="D6594" s="146" t="e">
        <f>VLOOKUP(C6594,[0]!Data,2,)</f>
        <v>#N/A</v>
      </c>
      <c r="G6594" s="146">
        <f t="shared" si="216"/>
        <v>0</v>
      </c>
      <c r="H6594" s="147">
        <f t="shared" si="217"/>
        <v>1</v>
      </c>
    </row>
    <row r="6595" spans="4:8" x14ac:dyDescent="0.35">
      <c r="D6595" s="146" t="e">
        <f>VLOOKUP(C6595,[0]!Data,2,)</f>
        <v>#N/A</v>
      </c>
      <c r="G6595" s="146">
        <f t="shared" si="216"/>
        <v>0</v>
      </c>
      <c r="H6595" s="147">
        <f t="shared" si="217"/>
        <v>1</v>
      </c>
    </row>
    <row r="6596" spans="4:8" x14ac:dyDescent="0.35">
      <c r="D6596" s="146" t="e">
        <f>VLOOKUP(C6596,[0]!Data,2,)</f>
        <v>#N/A</v>
      </c>
      <c r="G6596" s="146">
        <f t="shared" si="216"/>
        <v>0</v>
      </c>
      <c r="H6596" s="147">
        <f t="shared" si="217"/>
        <v>1</v>
      </c>
    </row>
    <row r="6597" spans="4:8" x14ac:dyDescent="0.35">
      <c r="D6597" s="146" t="e">
        <f>VLOOKUP(C6597,[0]!Data,2,)</f>
        <v>#N/A</v>
      </c>
      <c r="G6597" s="146">
        <f t="shared" si="216"/>
        <v>0</v>
      </c>
      <c r="H6597" s="147">
        <f t="shared" si="217"/>
        <v>1</v>
      </c>
    </row>
    <row r="6598" spans="4:8" x14ac:dyDescent="0.35">
      <c r="D6598" s="146" t="e">
        <f>VLOOKUP(C6598,[0]!Data,2,)</f>
        <v>#N/A</v>
      </c>
      <c r="G6598" s="146">
        <f t="shared" si="216"/>
        <v>0</v>
      </c>
      <c r="H6598" s="147">
        <f t="shared" si="217"/>
        <v>1</v>
      </c>
    </row>
    <row r="6599" spans="4:8" x14ac:dyDescent="0.35">
      <c r="D6599" s="146" t="e">
        <f>VLOOKUP(C6599,[0]!Data,2,)</f>
        <v>#N/A</v>
      </c>
      <c r="G6599" s="146">
        <f t="shared" si="216"/>
        <v>0</v>
      </c>
      <c r="H6599" s="147">
        <f t="shared" si="217"/>
        <v>1</v>
      </c>
    </row>
    <row r="6600" spans="4:8" x14ac:dyDescent="0.35">
      <c r="D6600" s="146" t="e">
        <f>VLOOKUP(C6600,[0]!Data,2,)</f>
        <v>#N/A</v>
      </c>
      <c r="G6600" s="146">
        <f t="shared" si="216"/>
        <v>0</v>
      </c>
      <c r="H6600" s="147">
        <f t="shared" si="217"/>
        <v>1</v>
      </c>
    </row>
    <row r="6601" spans="4:8" x14ac:dyDescent="0.35">
      <c r="D6601" s="146" t="e">
        <f>VLOOKUP(C6601,[0]!Data,2,)</f>
        <v>#N/A</v>
      </c>
      <c r="G6601" s="146">
        <f t="shared" si="216"/>
        <v>0</v>
      </c>
      <c r="H6601" s="147">
        <f t="shared" si="217"/>
        <v>1</v>
      </c>
    </row>
    <row r="6602" spans="4:8" x14ac:dyDescent="0.35">
      <c r="D6602" s="146" t="e">
        <f>VLOOKUP(C6602,[0]!Data,2,)</f>
        <v>#N/A</v>
      </c>
      <c r="G6602" s="146">
        <f t="shared" si="216"/>
        <v>0</v>
      </c>
      <c r="H6602" s="147">
        <f t="shared" si="217"/>
        <v>1</v>
      </c>
    </row>
    <row r="6603" spans="4:8" x14ac:dyDescent="0.35">
      <c r="D6603" s="146" t="e">
        <f>VLOOKUP(C6603,[0]!Data,2,)</f>
        <v>#N/A</v>
      </c>
      <c r="G6603" s="146">
        <f t="shared" si="216"/>
        <v>0</v>
      </c>
      <c r="H6603" s="147">
        <f t="shared" si="217"/>
        <v>1</v>
      </c>
    </row>
    <row r="6604" spans="4:8" x14ac:dyDescent="0.35">
      <c r="D6604" s="146" t="e">
        <f>VLOOKUP(C6604,[0]!Data,2,)</f>
        <v>#N/A</v>
      </c>
      <c r="G6604" s="146">
        <f t="shared" si="216"/>
        <v>0</v>
      </c>
      <c r="H6604" s="147">
        <f t="shared" si="217"/>
        <v>1</v>
      </c>
    </row>
    <row r="6605" spans="4:8" x14ac:dyDescent="0.35">
      <c r="D6605" s="146" t="e">
        <f>VLOOKUP(C6605,[0]!Data,2,)</f>
        <v>#N/A</v>
      </c>
      <c r="G6605" s="146">
        <f t="shared" si="216"/>
        <v>0</v>
      </c>
      <c r="H6605" s="147">
        <f t="shared" si="217"/>
        <v>1</v>
      </c>
    </row>
    <row r="6606" spans="4:8" x14ac:dyDescent="0.35">
      <c r="D6606" s="146" t="e">
        <f>VLOOKUP(C6606,[0]!Data,2,)</f>
        <v>#N/A</v>
      </c>
      <c r="G6606" s="146">
        <f t="shared" si="216"/>
        <v>0</v>
      </c>
      <c r="H6606" s="147">
        <f t="shared" si="217"/>
        <v>1</v>
      </c>
    </row>
    <row r="6607" spans="4:8" ht="14.25" customHeight="1" x14ac:dyDescent="0.35">
      <c r="D6607" s="146" t="e">
        <f>VLOOKUP(C6607,[0]!Data,2,)</f>
        <v>#N/A</v>
      </c>
      <c r="G6607" s="146">
        <f t="shared" si="216"/>
        <v>0</v>
      </c>
      <c r="H6607" s="147">
        <f t="shared" si="217"/>
        <v>1</v>
      </c>
    </row>
    <row r="6608" spans="4:8" x14ac:dyDescent="0.35">
      <c r="D6608" s="146" t="e">
        <f>VLOOKUP(C6608,[0]!Data,2,)</f>
        <v>#N/A</v>
      </c>
      <c r="G6608" s="146">
        <f t="shared" si="216"/>
        <v>0</v>
      </c>
      <c r="H6608" s="147">
        <f t="shared" si="217"/>
        <v>1</v>
      </c>
    </row>
    <row r="6609" spans="4:8" x14ac:dyDescent="0.35">
      <c r="D6609" s="146" t="e">
        <f>VLOOKUP(C6609,[0]!Data,2,)</f>
        <v>#N/A</v>
      </c>
      <c r="G6609" s="146">
        <f t="shared" si="216"/>
        <v>0</v>
      </c>
      <c r="H6609" s="147">
        <f t="shared" si="217"/>
        <v>1</v>
      </c>
    </row>
    <row r="6610" spans="4:8" x14ac:dyDescent="0.35">
      <c r="D6610" s="146" t="e">
        <f>VLOOKUP(C6610,[0]!Data,2,)</f>
        <v>#N/A</v>
      </c>
      <c r="G6610" s="146">
        <f t="shared" si="216"/>
        <v>0</v>
      </c>
      <c r="H6610" s="147">
        <f t="shared" si="217"/>
        <v>1</v>
      </c>
    </row>
    <row r="6611" spans="4:8" x14ac:dyDescent="0.35">
      <c r="D6611" s="146" t="e">
        <f>VLOOKUP(C6611,[0]!Data,2,)</f>
        <v>#N/A</v>
      </c>
      <c r="G6611" s="146">
        <f t="shared" si="216"/>
        <v>0</v>
      </c>
      <c r="H6611" s="147">
        <f t="shared" si="217"/>
        <v>1</v>
      </c>
    </row>
    <row r="6612" spans="4:8" x14ac:dyDescent="0.35">
      <c r="D6612" s="146" t="e">
        <f>VLOOKUP(C6612,[0]!Data,2,)</f>
        <v>#N/A</v>
      </c>
      <c r="G6612" s="146">
        <f t="shared" si="216"/>
        <v>0</v>
      </c>
      <c r="H6612" s="147">
        <f t="shared" si="217"/>
        <v>1</v>
      </c>
    </row>
    <row r="6613" spans="4:8" x14ac:dyDescent="0.35">
      <c r="D6613" s="146" t="e">
        <f>VLOOKUP(C6613,[0]!Data,2,)</f>
        <v>#N/A</v>
      </c>
      <c r="G6613" s="146">
        <f t="shared" si="216"/>
        <v>0</v>
      </c>
      <c r="H6613" s="147">
        <f t="shared" si="217"/>
        <v>1</v>
      </c>
    </row>
    <row r="6614" spans="4:8" x14ac:dyDescent="0.35">
      <c r="D6614" s="146" t="e">
        <f>VLOOKUP(C6614,[0]!Data,2,)</f>
        <v>#N/A</v>
      </c>
      <c r="G6614" s="146">
        <f t="shared" si="216"/>
        <v>0</v>
      </c>
      <c r="H6614" s="147">
        <f t="shared" si="217"/>
        <v>1</v>
      </c>
    </row>
    <row r="6615" spans="4:8" x14ac:dyDescent="0.35">
      <c r="D6615" s="146" t="e">
        <f>VLOOKUP(C6615,[0]!Data,2,)</f>
        <v>#N/A</v>
      </c>
      <c r="G6615" s="146">
        <f t="shared" si="216"/>
        <v>0</v>
      </c>
      <c r="H6615" s="147">
        <f t="shared" si="217"/>
        <v>1</v>
      </c>
    </row>
    <row r="6616" spans="4:8" x14ac:dyDescent="0.35">
      <c r="D6616" s="146" t="e">
        <f>VLOOKUP(C6616,[0]!Data,2,)</f>
        <v>#N/A</v>
      </c>
      <c r="G6616" s="146">
        <f t="shared" si="216"/>
        <v>0</v>
      </c>
      <c r="H6616" s="147">
        <f t="shared" si="217"/>
        <v>1</v>
      </c>
    </row>
    <row r="6617" spans="4:8" x14ac:dyDescent="0.35">
      <c r="D6617" s="146" t="e">
        <f>VLOOKUP(C6617,[0]!Data,2,)</f>
        <v>#N/A</v>
      </c>
      <c r="G6617" s="146">
        <f t="shared" si="216"/>
        <v>0</v>
      </c>
      <c r="H6617" s="147">
        <f t="shared" si="217"/>
        <v>1</v>
      </c>
    </row>
    <row r="6618" spans="4:8" x14ac:dyDescent="0.35">
      <c r="D6618" s="146" t="e">
        <f>VLOOKUP(C6618,[0]!Data,2,)</f>
        <v>#N/A</v>
      </c>
      <c r="G6618" s="146">
        <f t="shared" si="216"/>
        <v>0</v>
      </c>
      <c r="H6618" s="147">
        <f t="shared" si="217"/>
        <v>1</v>
      </c>
    </row>
    <row r="6619" spans="4:8" x14ac:dyDescent="0.35">
      <c r="D6619" s="146" t="e">
        <f>VLOOKUP(C6619,[0]!Data,2,)</f>
        <v>#N/A</v>
      </c>
      <c r="G6619" s="146">
        <f t="shared" si="216"/>
        <v>0</v>
      </c>
      <c r="H6619" s="147">
        <f t="shared" si="217"/>
        <v>1</v>
      </c>
    </row>
    <row r="6620" spans="4:8" x14ac:dyDescent="0.35">
      <c r="D6620" s="146" t="e">
        <f>VLOOKUP(C6620,[0]!Data,2,)</f>
        <v>#N/A</v>
      </c>
      <c r="G6620" s="146">
        <f t="shared" si="216"/>
        <v>0</v>
      </c>
      <c r="H6620" s="147">
        <f t="shared" si="217"/>
        <v>1</v>
      </c>
    </row>
    <row r="6621" spans="4:8" x14ac:dyDescent="0.35">
      <c r="D6621" s="146" t="e">
        <f>VLOOKUP(C6621,[0]!Data,2,)</f>
        <v>#N/A</v>
      </c>
      <c r="G6621" s="146">
        <f t="shared" si="216"/>
        <v>0</v>
      </c>
      <c r="H6621" s="147">
        <f t="shared" si="217"/>
        <v>1</v>
      </c>
    </row>
    <row r="6622" spans="4:8" x14ac:dyDescent="0.35">
      <c r="D6622" s="146" t="e">
        <f>VLOOKUP(C6622,[0]!Data,2,)</f>
        <v>#N/A</v>
      </c>
      <c r="G6622" s="146">
        <f t="shared" si="216"/>
        <v>0</v>
      </c>
      <c r="H6622" s="147">
        <f t="shared" si="217"/>
        <v>1</v>
      </c>
    </row>
    <row r="6623" spans="4:8" x14ac:dyDescent="0.35">
      <c r="D6623" s="146" t="e">
        <f>VLOOKUP(C6623,[0]!Data,2,)</f>
        <v>#N/A</v>
      </c>
      <c r="G6623" s="146">
        <f t="shared" si="216"/>
        <v>0</v>
      </c>
      <c r="H6623" s="147">
        <f t="shared" si="217"/>
        <v>1</v>
      </c>
    </row>
    <row r="6624" spans="4:8" x14ac:dyDescent="0.35">
      <c r="D6624" s="146" t="e">
        <f>VLOOKUP(C6624,[0]!Data,2,)</f>
        <v>#N/A</v>
      </c>
      <c r="G6624" s="146">
        <f t="shared" si="216"/>
        <v>0</v>
      </c>
      <c r="H6624" s="147">
        <f t="shared" si="217"/>
        <v>1</v>
      </c>
    </row>
    <row r="6625" spans="4:8" x14ac:dyDescent="0.35">
      <c r="D6625" s="146" t="e">
        <f>VLOOKUP(C6625,[0]!Data,2,)</f>
        <v>#N/A</v>
      </c>
      <c r="G6625" s="146">
        <f t="shared" si="216"/>
        <v>0</v>
      </c>
      <c r="H6625" s="147">
        <f t="shared" si="217"/>
        <v>1</v>
      </c>
    </row>
    <row r="6626" spans="4:8" x14ac:dyDescent="0.35">
      <c r="D6626" s="146" t="e">
        <f>VLOOKUP(C6626,[0]!Data,2,)</f>
        <v>#N/A</v>
      </c>
      <c r="G6626" s="146">
        <f t="shared" si="216"/>
        <v>0</v>
      </c>
      <c r="H6626" s="147">
        <f t="shared" si="217"/>
        <v>1</v>
      </c>
    </row>
    <row r="6627" spans="4:8" x14ac:dyDescent="0.35">
      <c r="D6627" s="146" t="e">
        <f>VLOOKUP(C6627,[0]!Data,2,)</f>
        <v>#N/A</v>
      </c>
      <c r="G6627" s="146">
        <f t="shared" si="216"/>
        <v>0</v>
      </c>
      <c r="H6627" s="147">
        <f t="shared" si="217"/>
        <v>1</v>
      </c>
    </row>
    <row r="6628" spans="4:8" x14ac:dyDescent="0.35">
      <c r="D6628" s="146" t="e">
        <f>VLOOKUP(C6628,[0]!Data,2,)</f>
        <v>#N/A</v>
      </c>
      <c r="G6628" s="146">
        <f t="shared" si="216"/>
        <v>0</v>
      </c>
      <c r="H6628" s="147">
        <f t="shared" si="217"/>
        <v>1</v>
      </c>
    </row>
    <row r="6629" spans="4:8" x14ac:dyDescent="0.35">
      <c r="D6629" s="146" t="e">
        <f>VLOOKUP(C6629,[0]!Data,2,)</f>
        <v>#N/A</v>
      </c>
      <c r="G6629" s="146">
        <f t="shared" si="216"/>
        <v>0</v>
      </c>
      <c r="H6629" s="147">
        <f t="shared" si="217"/>
        <v>1</v>
      </c>
    </row>
    <row r="6630" spans="4:8" x14ac:dyDescent="0.35">
      <c r="D6630" s="146" t="e">
        <f>VLOOKUP(C6630,[0]!Data,2,)</f>
        <v>#N/A</v>
      </c>
      <c r="G6630" s="146">
        <f t="shared" si="216"/>
        <v>0</v>
      </c>
      <c r="H6630" s="147">
        <f t="shared" si="217"/>
        <v>1</v>
      </c>
    </row>
    <row r="6631" spans="4:8" x14ac:dyDescent="0.35">
      <c r="D6631" s="146" t="e">
        <f>VLOOKUP(C6631,[0]!Data,2,)</f>
        <v>#N/A</v>
      </c>
      <c r="G6631" s="146">
        <f t="shared" si="216"/>
        <v>0</v>
      </c>
      <c r="H6631" s="147">
        <f t="shared" si="217"/>
        <v>1</v>
      </c>
    </row>
    <row r="6632" spans="4:8" x14ac:dyDescent="0.35">
      <c r="D6632" s="146" t="e">
        <f>VLOOKUP(C6632,[0]!Data,2,)</f>
        <v>#N/A</v>
      </c>
      <c r="G6632" s="146">
        <f t="shared" si="216"/>
        <v>0</v>
      </c>
      <c r="H6632" s="147">
        <f t="shared" si="217"/>
        <v>1</v>
      </c>
    </row>
    <row r="6633" spans="4:8" x14ac:dyDescent="0.35">
      <c r="D6633" s="146" t="e">
        <f>VLOOKUP(C6633,[0]!Data,2,)</f>
        <v>#N/A</v>
      </c>
      <c r="G6633" s="146">
        <f t="shared" si="216"/>
        <v>0</v>
      </c>
      <c r="H6633" s="147">
        <f t="shared" si="217"/>
        <v>1</v>
      </c>
    </row>
    <row r="6634" spans="4:8" x14ac:dyDescent="0.35">
      <c r="D6634" s="146" t="e">
        <f>VLOOKUP(C6634,[0]!Data,2,)</f>
        <v>#N/A</v>
      </c>
      <c r="G6634" s="146">
        <f t="shared" si="216"/>
        <v>0</v>
      </c>
      <c r="H6634" s="147">
        <f t="shared" si="217"/>
        <v>1</v>
      </c>
    </row>
    <row r="6635" spans="4:8" x14ac:dyDescent="0.35">
      <c r="D6635" s="146" t="e">
        <f>VLOOKUP(C6635,[0]!Data,2,)</f>
        <v>#N/A</v>
      </c>
      <c r="G6635" s="146">
        <f t="shared" si="216"/>
        <v>0</v>
      </c>
      <c r="H6635" s="147">
        <f t="shared" si="217"/>
        <v>1</v>
      </c>
    </row>
    <row r="6636" spans="4:8" x14ac:dyDescent="0.35">
      <c r="D6636" s="146" t="e">
        <f>VLOOKUP(C6636,[0]!Data,2,)</f>
        <v>#N/A</v>
      </c>
      <c r="G6636" s="146">
        <f t="shared" si="216"/>
        <v>0</v>
      </c>
      <c r="H6636" s="147">
        <f t="shared" si="217"/>
        <v>1</v>
      </c>
    </row>
    <row r="6637" spans="4:8" x14ac:dyDescent="0.35">
      <c r="D6637" s="146" t="e">
        <f>VLOOKUP(C6637,[0]!Data,2,)</f>
        <v>#N/A</v>
      </c>
      <c r="G6637" s="146">
        <f t="shared" si="216"/>
        <v>0</v>
      </c>
      <c r="H6637" s="147">
        <f t="shared" si="217"/>
        <v>1</v>
      </c>
    </row>
    <row r="6638" spans="4:8" x14ac:dyDescent="0.35">
      <c r="D6638" s="146" t="e">
        <f>VLOOKUP(C6638,[0]!Data,2,)</f>
        <v>#N/A</v>
      </c>
      <c r="G6638" s="146">
        <f t="shared" si="216"/>
        <v>0</v>
      </c>
      <c r="H6638" s="147">
        <f t="shared" si="217"/>
        <v>1</v>
      </c>
    </row>
    <row r="6639" spans="4:8" x14ac:dyDescent="0.35">
      <c r="D6639" s="146" t="e">
        <f>VLOOKUP(C6639,[0]!Data,2,)</f>
        <v>#N/A</v>
      </c>
      <c r="G6639" s="146">
        <f t="shared" si="216"/>
        <v>0</v>
      </c>
      <c r="H6639" s="147">
        <f t="shared" si="217"/>
        <v>1</v>
      </c>
    </row>
    <row r="6640" spans="4:8" x14ac:dyDescent="0.35">
      <c r="D6640" s="146" t="e">
        <f>VLOOKUP(C6640,[0]!Data,2,)</f>
        <v>#N/A</v>
      </c>
      <c r="G6640" s="146">
        <f t="shared" si="216"/>
        <v>0</v>
      </c>
      <c r="H6640" s="147">
        <f t="shared" si="217"/>
        <v>1</v>
      </c>
    </row>
    <row r="6641" spans="4:8" x14ac:dyDescent="0.35">
      <c r="D6641" s="146" t="e">
        <f>VLOOKUP(C6641,[0]!Data,2,)</f>
        <v>#N/A</v>
      </c>
      <c r="G6641" s="146">
        <f t="shared" si="216"/>
        <v>0</v>
      </c>
      <c r="H6641" s="147">
        <f t="shared" si="217"/>
        <v>1</v>
      </c>
    </row>
    <row r="6642" spans="4:8" x14ac:dyDescent="0.35">
      <c r="D6642" s="146" t="e">
        <f>VLOOKUP(C6642,[0]!Data,2,)</f>
        <v>#N/A</v>
      </c>
      <c r="G6642" s="146">
        <f t="shared" si="216"/>
        <v>0</v>
      </c>
      <c r="H6642" s="147">
        <f t="shared" si="217"/>
        <v>1</v>
      </c>
    </row>
    <row r="6643" spans="4:8" x14ac:dyDescent="0.35">
      <c r="D6643" s="146" t="e">
        <f>VLOOKUP(C6643,[0]!Data,2,)</f>
        <v>#N/A</v>
      </c>
      <c r="G6643" s="146">
        <f t="shared" ref="G6643:G6706" si="218">IF(F6643="Y",1,0)</f>
        <v>0</v>
      </c>
      <c r="H6643" s="147">
        <f t="shared" ref="H6643:H6706" si="219">IF(F6643="Y,N",1,1)</f>
        <v>1</v>
      </c>
    </row>
    <row r="6644" spans="4:8" x14ac:dyDescent="0.35">
      <c r="D6644" s="146" t="e">
        <f>VLOOKUP(C6644,[0]!Data,2,)</f>
        <v>#N/A</v>
      </c>
      <c r="G6644" s="146">
        <f t="shared" si="218"/>
        <v>0</v>
      </c>
      <c r="H6644" s="147">
        <f t="shared" si="219"/>
        <v>1</v>
      </c>
    </row>
    <row r="6645" spans="4:8" x14ac:dyDescent="0.35">
      <c r="D6645" s="146" t="e">
        <f>VLOOKUP(C6645,[0]!Data,2,)</f>
        <v>#N/A</v>
      </c>
      <c r="G6645" s="146">
        <f t="shared" si="218"/>
        <v>0</v>
      </c>
      <c r="H6645" s="147">
        <f t="shared" si="219"/>
        <v>1</v>
      </c>
    </row>
    <row r="6646" spans="4:8" x14ac:dyDescent="0.35">
      <c r="D6646" s="146" t="e">
        <f>VLOOKUP(C6646,[0]!Data,2,)</f>
        <v>#N/A</v>
      </c>
      <c r="G6646" s="146">
        <f t="shared" si="218"/>
        <v>0</v>
      </c>
      <c r="H6646" s="147">
        <f t="shared" si="219"/>
        <v>1</v>
      </c>
    </row>
    <row r="6647" spans="4:8" x14ac:dyDescent="0.35">
      <c r="D6647" s="146" t="e">
        <f>VLOOKUP(C6647,[0]!Data,2,)</f>
        <v>#N/A</v>
      </c>
      <c r="G6647" s="146">
        <f t="shared" si="218"/>
        <v>0</v>
      </c>
      <c r="H6647" s="147">
        <f t="shared" si="219"/>
        <v>1</v>
      </c>
    </row>
    <row r="6648" spans="4:8" x14ac:dyDescent="0.35">
      <c r="D6648" s="146" t="e">
        <f>VLOOKUP(C6648,[0]!Data,2,)</f>
        <v>#N/A</v>
      </c>
      <c r="G6648" s="146">
        <f t="shared" si="218"/>
        <v>0</v>
      </c>
      <c r="H6648" s="147">
        <f t="shared" si="219"/>
        <v>1</v>
      </c>
    </row>
    <row r="6649" spans="4:8" x14ac:dyDescent="0.35">
      <c r="D6649" s="146" t="e">
        <f>VLOOKUP(C6649,[0]!Data,2,)</f>
        <v>#N/A</v>
      </c>
      <c r="G6649" s="146">
        <f t="shared" si="218"/>
        <v>0</v>
      </c>
      <c r="H6649" s="147">
        <f t="shared" si="219"/>
        <v>1</v>
      </c>
    </row>
    <row r="6650" spans="4:8" x14ac:dyDescent="0.35">
      <c r="D6650" s="146" t="e">
        <f>VLOOKUP(C6650,[0]!Data,2,)</f>
        <v>#N/A</v>
      </c>
      <c r="G6650" s="146">
        <f t="shared" si="218"/>
        <v>0</v>
      </c>
      <c r="H6650" s="147">
        <f t="shared" si="219"/>
        <v>1</v>
      </c>
    </row>
    <row r="6651" spans="4:8" x14ac:dyDescent="0.35">
      <c r="D6651" s="146" t="e">
        <f>VLOOKUP(C6651,[0]!Data,2,)</f>
        <v>#N/A</v>
      </c>
      <c r="G6651" s="146">
        <f t="shared" si="218"/>
        <v>0</v>
      </c>
      <c r="H6651" s="147">
        <f t="shared" si="219"/>
        <v>1</v>
      </c>
    </row>
    <row r="6652" spans="4:8" x14ac:dyDescent="0.35">
      <c r="D6652" s="146" t="e">
        <f>VLOOKUP(C6652,[0]!Data,2,)</f>
        <v>#N/A</v>
      </c>
      <c r="G6652" s="146">
        <f t="shared" si="218"/>
        <v>0</v>
      </c>
      <c r="H6652" s="147">
        <f t="shared" si="219"/>
        <v>1</v>
      </c>
    </row>
    <row r="6653" spans="4:8" x14ac:dyDescent="0.35">
      <c r="D6653" s="146" t="e">
        <f>VLOOKUP(C6653,[0]!Data,2,)</f>
        <v>#N/A</v>
      </c>
      <c r="G6653" s="146">
        <f t="shared" si="218"/>
        <v>0</v>
      </c>
      <c r="H6653" s="147">
        <f t="shared" si="219"/>
        <v>1</v>
      </c>
    </row>
    <row r="6654" spans="4:8" x14ac:dyDescent="0.35">
      <c r="D6654" s="146" t="e">
        <f>VLOOKUP(C6654,[0]!Data,2,)</f>
        <v>#N/A</v>
      </c>
      <c r="G6654" s="146">
        <f t="shared" si="218"/>
        <v>0</v>
      </c>
      <c r="H6654" s="147">
        <f t="shared" si="219"/>
        <v>1</v>
      </c>
    </row>
    <row r="6655" spans="4:8" x14ac:dyDescent="0.35">
      <c r="D6655" s="146" t="e">
        <f>VLOOKUP(C6655,[0]!Data,2,)</f>
        <v>#N/A</v>
      </c>
      <c r="G6655" s="146">
        <f t="shared" si="218"/>
        <v>0</v>
      </c>
      <c r="H6655" s="147">
        <f t="shared" si="219"/>
        <v>1</v>
      </c>
    </row>
    <row r="6656" spans="4:8" x14ac:dyDescent="0.35">
      <c r="D6656" s="146" t="e">
        <f>VLOOKUP(C6656,[0]!Data,2,)</f>
        <v>#N/A</v>
      </c>
      <c r="G6656" s="146">
        <f t="shared" si="218"/>
        <v>0</v>
      </c>
      <c r="H6656" s="147">
        <f t="shared" si="219"/>
        <v>1</v>
      </c>
    </row>
    <row r="6657" spans="4:8" x14ac:dyDescent="0.35">
      <c r="D6657" s="146" t="e">
        <f>VLOOKUP(C6657,[0]!Data,2,)</f>
        <v>#N/A</v>
      </c>
      <c r="G6657" s="146">
        <f t="shared" si="218"/>
        <v>0</v>
      </c>
      <c r="H6657" s="147">
        <f t="shared" si="219"/>
        <v>1</v>
      </c>
    </row>
    <row r="6658" spans="4:8" x14ac:dyDescent="0.35">
      <c r="D6658" s="146" t="e">
        <f>VLOOKUP(C6658,[0]!Data,2,)</f>
        <v>#N/A</v>
      </c>
      <c r="G6658" s="146">
        <f t="shared" si="218"/>
        <v>0</v>
      </c>
      <c r="H6658" s="147">
        <f t="shared" si="219"/>
        <v>1</v>
      </c>
    </row>
    <row r="6659" spans="4:8" x14ac:dyDescent="0.35">
      <c r="D6659" s="146" t="e">
        <f>VLOOKUP(C6659,[0]!Data,2,)</f>
        <v>#N/A</v>
      </c>
      <c r="G6659" s="146">
        <f t="shared" si="218"/>
        <v>0</v>
      </c>
      <c r="H6659" s="147">
        <f t="shared" si="219"/>
        <v>1</v>
      </c>
    </row>
    <row r="6660" spans="4:8" x14ac:dyDescent="0.35">
      <c r="D6660" s="146" t="e">
        <f>VLOOKUP(C6660,[0]!Data,2,)</f>
        <v>#N/A</v>
      </c>
      <c r="G6660" s="146">
        <f t="shared" si="218"/>
        <v>0</v>
      </c>
      <c r="H6660" s="147">
        <f t="shared" si="219"/>
        <v>1</v>
      </c>
    </row>
    <row r="6661" spans="4:8" x14ac:dyDescent="0.35">
      <c r="D6661" s="146" t="e">
        <f>VLOOKUP(C6661,[0]!Data,2,)</f>
        <v>#N/A</v>
      </c>
      <c r="G6661" s="146">
        <f t="shared" si="218"/>
        <v>0</v>
      </c>
      <c r="H6661" s="147">
        <f t="shared" si="219"/>
        <v>1</v>
      </c>
    </row>
    <row r="6662" spans="4:8" x14ac:dyDescent="0.35">
      <c r="D6662" s="146" t="e">
        <f>VLOOKUP(C6662,[0]!Data,2,)</f>
        <v>#N/A</v>
      </c>
      <c r="G6662" s="146">
        <f t="shared" si="218"/>
        <v>0</v>
      </c>
      <c r="H6662" s="147">
        <f t="shared" si="219"/>
        <v>1</v>
      </c>
    </row>
    <row r="6663" spans="4:8" x14ac:dyDescent="0.35">
      <c r="D6663" s="146" t="e">
        <f>VLOOKUP(C6663,[0]!Data,2,)</f>
        <v>#N/A</v>
      </c>
      <c r="G6663" s="146">
        <f t="shared" si="218"/>
        <v>0</v>
      </c>
      <c r="H6663" s="147">
        <f t="shared" si="219"/>
        <v>1</v>
      </c>
    </row>
    <row r="6664" spans="4:8" x14ac:dyDescent="0.35">
      <c r="D6664" s="146" t="e">
        <f>VLOOKUP(C6664,[0]!Data,2,)</f>
        <v>#N/A</v>
      </c>
      <c r="G6664" s="146">
        <f t="shared" si="218"/>
        <v>0</v>
      </c>
      <c r="H6664" s="147">
        <f t="shared" si="219"/>
        <v>1</v>
      </c>
    </row>
    <row r="6665" spans="4:8" x14ac:dyDescent="0.35">
      <c r="D6665" s="146" t="e">
        <f>VLOOKUP(C6665,[0]!Data,2,)</f>
        <v>#N/A</v>
      </c>
      <c r="G6665" s="146">
        <f t="shared" si="218"/>
        <v>0</v>
      </c>
      <c r="H6665" s="147">
        <f t="shared" si="219"/>
        <v>1</v>
      </c>
    </row>
    <row r="6666" spans="4:8" x14ac:dyDescent="0.35">
      <c r="D6666" s="146" t="e">
        <f>VLOOKUP(C6666,[0]!Data,2,)</f>
        <v>#N/A</v>
      </c>
      <c r="G6666" s="146">
        <f t="shared" si="218"/>
        <v>0</v>
      </c>
      <c r="H6666" s="147">
        <f t="shared" si="219"/>
        <v>1</v>
      </c>
    </row>
    <row r="6667" spans="4:8" x14ac:dyDescent="0.35">
      <c r="D6667" s="146" t="e">
        <f>VLOOKUP(C6667,[0]!Data,2,)</f>
        <v>#N/A</v>
      </c>
      <c r="G6667" s="146">
        <f t="shared" si="218"/>
        <v>0</v>
      </c>
      <c r="H6667" s="147">
        <f t="shared" si="219"/>
        <v>1</v>
      </c>
    </row>
    <row r="6668" spans="4:8" x14ac:dyDescent="0.35">
      <c r="D6668" s="146" t="e">
        <f>VLOOKUP(C6668,[0]!Data,2,)</f>
        <v>#N/A</v>
      </c>
      <c r="G6668" s="146">
        <f t="shared" si="218"/>
        <v>0</v>
      </c>
      <c r="H6668" s="147">
        <f t="shared" si="219"/>
        <v>1</v>
      </c>
    </row>
    <row r="6669" spans="4:8" x14ac:dyDescent="0.35">
      <c r="D6669" s="146" t="e">
        <f>VLOOKUP(C6669,[0]!Data,2,)</f>
        <v>#N/A</v>
      </c>
      <c r="G6669" s="146">
        <f t="shared" si="218"/>
        <v>0</v>
      </c>
      <c r="H6669" s="147">
        <f t="shared" si="219"/>
        <v>1</v>
      </c>
    </row>
    <row r="6670" spans="4:8" x14ac:dyDescent="0.35">
      <c r="D6670" s="146" t="e">
        <f>VLOOKUP(C6670,[0]!Data,2,)</f>
        <v>#N/A</v>
      </c>
      <c r="G6670" s="146">
        <f t="shared" si="218"/>
        <v>0</v>
      </c>
      <c r="H6670" s="147">
        <f t="shared" si="219"/>
        <v>1</v>
      </c>
    </row>
    <row r="6671" spans="4:8" x14ac:dyDescent="0.35">
      <c r="D6671" s="146" t="e">
        <f>VLOOKUP(C6671,[0]!Data,2,)</f>
        <v>#N/A</v>
      </c>
      <c r="G6671" s="146">
        <f t="shared" si="218"/>
        <v>0</v>
      </c>
      <c r="H6671" s="147">
        <f t="shared" si="219"/>
        <v>1</v>
      </c>
    </row>
    <row r="6672" spans="4:8" x14ac:dyDescent="0.35">
      <c r="D6672" s="146" t="e">
        <f>VLOOKUP(C6672,[0]!Data,2,)</f>
        <v>#N/A</v>
      </c>
      <c r="G6672" s="146">
        <f t="shared" si="218"/>
        <v>0</v>
      </c>
      <c r="H6672" s="147">
        <f t="shared" si="219"/>
        <v>1</v>
      </c>
    </row>
    <row r="6673" spans="4:8" x14ac:dyDescent="0.35">
      <c r="D6673" s="146" t="e">
        <f>VLOOKUP(C6673,[0]!Data,2,)</f>
        <v>#N/A</v>
      </c>
      <c r="G6673" s="146">
        <f t="shared" si="218"/>
        <v>0</v>
      </c>
      <c r="H6673" s="147">
        <f t="shared" si="219"/>
        <v>1</v>
      </c>
    </row>
    <row r="6674" spans="4:8" x14ac:dyDescent="0.35">
      <c r="D6674" s="146" t="e">
        <f>VLOOKUP(C6674,[0]!Data,2,)</f>
        <v>#N/A</v>
      </c>
      <c r="G6674" s="146">
        <f t="shared" si="218"/>
        <v>0</v>
      </c>
      <c r="H6674" s="147">
        <f t="shared" si="219"/>
        <v>1</v>
      </c>
    </row>
    <row r="6675" spans="4:8" x14ac:dyDescent="0.35">
      <c r="D6675" s="146" t="e">
        <f>VLOOKUP(C6675,[0]!Data,2,)</f>
        <v>#N/A</v>
      </c>
      <c r="G6675" s="146">
        <f t="shared" si="218"/>
        <v>0</v>
      </c>
      <c r="H6675" s="147">
        <f t="shared" si="219"/>
        <v>1</v>
      </c>
    </row>
    <row r="6676" spans="4:8" x14ac:dyDescent="0.35">
      <c r="D6676" s="146" t="e">
        <f>VLOOKUP(C6676,[0]!Data,2,)</f>
        <v>#N/A</v>
      </c>
      <c r="G6676" s="146">
        <f t="shared" si="218"/>
        <v>0</v>
      </c>
      <c r="H6676" s="147">
        <f t="shared" si="219"/>
        <v>1</v>
      </c>
    </row>
    <row r="6677" spans="4:8" x14ac:dyDescent="0.35">
      <c r="D6677" s="146" t="e">
        <f>VLOOKUP(C6677,[0]!Data,2,)</f>
        <v>#N/A</v>
      </c>
      <c r="G6677" s="146">
        <f t="shared" si="218"/>
        <v>0</v>
      </c>
      <c r="H6677" s="147">
        <f t="shared" si="219"/>
        <v>1</v>
      </c>
    </row>
    <row r="6678" spans="4:8" x14ac:dyDescent="0.35">
      <c r="D6678" s="146" t="e">
        <f>VLOOKUP(C6678,[0]!Data,2,)</f>
        <v>#N/A</v>
      </c>
      <c r="G6678" s="146">
        <f t="shared" si="218"/>
        <v>0</v>
      </c>
      <c r="H6678" s="147">
        <f t="shared" si="219"/>
        <v>1</v>
      </c>
    </row>
    <row r="6679" spans="4:8" x14ac:dyDescent="0.35">
      <c r="D6679" s="146" t="e">
        <f>VLOOKUP(C6679,[0]!Data,2,)</f>
        <v>#N/A</v>
      </c>
      <c r="G6679" s="146">
        <f t="shared" si="218"/>
        <v>0</v>
      </c>
      <c r="H6679" s="147">
        <f t="shared" si="219"/>
        <v>1</v>
      </c>
    </row>
    <row r="6680" spans="4:8" x14ac:dyDescent="0.35">
      <c r="D6680" s="146" t="e">
        <f>VLOOKUP(C6680,[0]!Data,2,)</f>
        <v>#N/A</v>
      </c>
      <c r="G6680" s="146">
        <f t="shared" si="218"/>
        <v>0</v>
      </c>
      <c r="H6680" s="147">
        <f t="shared" si="219"/>
        <v>1</v>
      </c>
    </row>
    <row r="6681" spans="4:8" x14ac:dyDescent="0.35">
      <c r="D6681" s="146" t="e">
        <f>VLOOKUP(C6681,[0]!Data,2,)</f>
        <v>#N/A</v>
      </c>
      <c r="G6681" s="146">
        <f t="shared" si="218"/>
        <v>0</v>
      </c>
      <c r="H6681" s="147">
        <f t="shared" si="219"/>
        <v>1</v>
      </c>
    </row>
    <row r="6682" spans="4:8" x14ac:dyDescent="0.35">
      <c r="D6682" s="146" t="e">
        <f>VLOOKUP(C6682,[0]!Data,2,)</f>
        <v>#N/A</v>
      </c>
      <c r="G6682" s="146">
        <f t="shared" si="218"/>
        <v>0</v>
      </c>
      <c r="H6682" s="147">
        <f t="shared" si="219"/>
        <v>1</v>
      </c>
    </row>
    <row r="6683" spans="4:8" x14ac:dyDescent="0.35">
      <c r="D6683" s="146" t="e">
        <f>VLOOKUP(C6683,[0]!Data,2,)</f>
        <v>#N/A</v>
      </c>
      <c r="G6683" s="146">
        <f t="shared" si="218"/>
        <v>0</v>
      </c>
      <c r="H6683" s="147">
        <f t="shared" si="219"/>
        <v>1</v>
      </c>
    </row>
    <row r="6684" spans="4:8" x14ac:dyDescent="0.35">
      <c r="D6684" s="146" t="e">
        <f>VLOOKUP(C6684,[0]!Data,2,)</f>
        <v>#N/A</v>
      </c>
      <c r="G6684" s="146">
        <f t="shared" si="218"/>
        <v>0</v>
      </c>
      <c r="H6684" s="147">
        <f t="shared" si="219"/>
        <v>1</v>
      </c>
    </row>
    <row r="6685" spans="4:8" x14ac:dyDescent="0.35">
      <c r="D6685" s="146" t="e">
        <f>VLOOKUP(C6685,[0]!Data,2,)</f>
        <v>#N/A</v>
      </c>
      <c r="G6685" s="146">
        <f t="shared" si="218"/>
        <v>0</v>
      </c>
      <c r="H6685" s="147">
        <f t="shared" si="219"/>
        <v>1</v>
      </c>
    </row>
    <row r="6686" spans="4:8" x14ac:dyDescent="0.35">
      <c r="D6686" s="146" t="e">
        <f>VLOOKUP(C6686,[0]!Data,2,)</f>
        <v>#N/A</v>
      </c>
      <c r="G6686" s="146">
        <f t="shared" si="218"/>
        <v>0</v>
      </c>
      <c r="H6686" s="147">
        <f t="shared" si="219"/>
        <v>1</v>
      </c>
    </row>
    <row r="6687" spans="4:8" x14ac:dyDescent="0.35">
      <c r="D6687" s="146" t="e">
        <f>VLOOKUP(C6687,[0]!Data,2,)</f>
        <v>#N/A</v>
      </c>
      <c r="G6687" s="146">
        <f t="shared" si="218"/>
        <v>0</v>
      </c>
      <c r="H6687" s="147">
        <f t="shared" si="219"/>
        <v>1</v>
      </c>
    </row>
    <row r="6688" spans="4:8" x14ac:dyDescent="0.35">
      <c r="D6688" s="146" t="e">
        <f>VLOOKUP(C6688,[0]!Data,2,)</f>
        <v>#N/A</v>
      </c>
      <c r="G6688" s="146">
        <f t="shared" si="218"/>
        <v>0</v>
      </c>
      <c r="H6688" s="147">
        <f t="shared" si="219"/>
        <v>1</v>
      </c>
    </row>
    <row r="6689" spans="4:8" x14ac:dyDescent="0.35">
      <c r="D6689" s="146" t="e">
        <f>VLOOKUP(C6689,[0]!Data,2,)</f>
        <v>#N/A</v>
      </c>
      <c r="G6689" s="146">
        <f t="shared" si="218"/>
        <v>0</v>
      </c>
      <c r="H6689" s="147">
        <f t="shared" si="219"/>
        <v>1</v>
      </c>
    </row>
    <row r="6690" spans="4:8" x14ac:dyDescent="0.35">
      <c r="D6690" s="146" t="e">
        <f>VLOOKUP(C6690,[0]!Data,2,)</f>
        <v>#N/A</v>
      </c>
      <c r="G6690" s="146">
        <f t="shared" si="218"/>
        <v>0</v>
      </c>
      <c r="H6690" s="147">
        <f t="shared" si="219"/>
        <v>1</v>
      </c>
    </row>
    <row r="6691" spans="4:8" x14ac:dyDescent="0.35">
      <c r="D6691" s="146" t="e">
        <f>VLOOKUP(C6691,[0]!Data,2,)</f>
        <v>#N/A</v>
      </c>
      <c r="G6691" s="146">
        <f t="shared" si="218"/>
        <v>0</v>
      </c>
      <c r="H6691" s="147">
        <f t="shared" si="219"/>
        <v>1</v>
      </c>
    </row>
    <row r="6692" spans="4:8" x14ac:dyDescent="0.35">
      <c r="D6692" s="146" t="e">
        <f>VLOOKUP(C6692,[0]!Data,2,)</f>
        <v>#N/A</v>
      </c>
      <c r="G6692" s="146">
        <f t="shared" si="218"/>
        <v>0</v>
      </c>
      <c r="H6692" s="147">
        <f t="shared" si="219"/>
        <v>1</v>
      </c>
    </row>
    <row r="6693" spans="4:8" x14ac:dyDescent="0.35">
      <c r="D6693" s="146" t="e">
        <f>VLOOKUP(C6693,[0]!Data,2,)</f>
        <v>#N/A</v>
      </c>
      <c r="G6693" s="146">
        <f t="shared" si="218"/>
        <v>0</v>
      </c>
      <c r="H6693" s="147">
        <f t="shared" si="219"/>
        <v>1</v>
      </c>
    </row>
    <row r="6694" spans="4:8" x14ac:dyDescent="0.35">
      <c r="D6694" s="146" t="e">
        <f>VLOOKUP(C6694,[0]!Data,2,)</f>
        <v>#N/A</v>
      </c>
      <c r="G6694" s="146">
        <f t="shared" si="218"/>
        <v>0</v>
      </c>
      <c r="H6694" s="147">
        <f t="shared" si="219"/>
        <v>1</v>
      </c>
    </row>
    <row r="6695" spans="4:8" x14ac:dyDescent="0.35">
      <c r="D6695" s="146" t="e">
        <f>VLOOKUP(C6695,[0]!Data,2,)</f>
        <v>#N/A</v>
      </c>
      <c r="G6695" s="146">
        <f t="shared" si="218"/>
        <v>0</v>
      </c>
      <c r="H6695" s="147">
        <f t="shared" si="219"/>
        <v>1</v>
      </c>
    </row>
    <row r="6696" spans="4:8" x14ac:dyDescent="0.35">
      <c r="D6696" s="146" t="e">
        <f>VLOOKUP(C6696,[0]!Data,2,)</f>
        <v>#N/A</v>
      </c>
      <c r="G6696" s="146">
        <f t="shared" si="218"/>
        <v>0</v>
      </c>
      <c r="H6696" s="147">
        <f t="shared" si="219"/>
        <v>1</v>
      </c>
    </row>
    <row r="6697" spans="4:8" x14ac:dyDescent="0.35">
      <c r="D6697" s="146" t="e">
        <f>VLOOKUP(C6697,[0]!Data,2,)</f>
        <v>#N/A</v>
      </c>
      <c r="G6697" s="146">
        <f t="shared" si="218"/>
        <v>0</v>
      </c>
      <c r="H6697" s="147">
        <f t="shared" si="219"/>
        <v>1</v>
      </c>
    </row>
    <row r="6698" spans="4:8" x14ac:dyDescent="0.35">
      <c r="D6698" s="146" t="e">
        <f>VLOOKUP(C6698,[0]!Data,2,)</f>
        <v>#N/A</v>
      </c>
      <c r="G6698" s="146">
        <f t="shared" si="218"/>
        <v>0</v>
      </c>
      <c r="H6698" s="147">
        <f t="shared" si="219"/>
        <v>1</v>
      </c>
    </row>
    <row r="6699" spans="4:8" x14ac:dyDescent="0.35">
      <c r="D6699" s="146" t="e">
        <f>VLOOKUP(C6699,[0]!Data,2,)</f>
        <v>#N/A</v>
      </c>
      <c r="G6699" s="146">
        <f t="shared" si="218"/>
        <v>0</v>
      </c>
      <c r="H6699" s="147">
        <f t="shared" si="219"/>
        <v>1</v>
      </c>
    </row>
    <row r="6700" spans="4:8" x14ac:dyDescent="0.35">
      <c r="D6700" s="146" t="e">
        <f>VLOOKUP(C6700,[0]!Data,2,)</f>
        <v>#N/A</v>
      </c>
      <c r="G6700" s="146">
        <f t="shared" si="218"/>
        <v>0</v>
      </c>
      <c r="H6700" s="147">
        <f t="shared" si="219"/>
        <v>1</v>
      </c>
    </row>
    <row r="6701" spans="4:8" x14ac:dyDescent="0.35">
      <c r="D6701" s="146" t="e">
        <f>VLOOKUP(C6701,[0]!Data,2,)</f>
        <v>#N/A</v>
      </c>
      <c r="G6701" s="146">
        <f t="shared" si="218"/>
        <v>0</v>
      </c>
      <c r="H6701" s="147">
        <f t="shared" si="219"/>
        <v>1</v>
      </c>
    </row>
    <row r="6702" spans="4:8" x14ac:dyDescent="0.35">
      <c r="D6702" s="146" t="e">
        <f>VLOOKUP(C6702,[0]!Data,2,)</f>
        <v>#N/A</v>
      </c>
      <c r="G6702" s="146">
        <f t="shared" si="218"/>
        <v>0</v>
      </c>
      <c r="H6702" s="147">
        <f t="shared" si="219"/>
        <v>1</v>
      </c>
    </row>
    <row r="6703" spans="4:8" x14ac:dyDescent="0.35">
      <c r="D6703" s="146" t="e">
        <f>VLOOKUP(C6703,[0]!Data,2,)</f>
        <v>#N/A</v>
      </c>
      <c r="G6703" s="146">
        <f t="shared" si="218"/>
        <v>0</v>
      </c>
      <c r="H6703" s="147">
        <f t="shared" si="219"/>
        <v>1</v>
      </c>
    </row>
    <row r="6704" spans="4:8" x14ac:dyDescent="0.35">
      <c r="D6704" s="146" t="e">
        <f>VLOOKUP(C6704,[0]!Data,2,)</f>
        <v>#N/A</v>
      </c>
      <c r="G6704" s="146">
        <f t="shared" si="218"/>
        <v>0</v>
      </c>
      <c r="H6704" s="147">
        <f t="shared" si="219"/>
        <v>1</v>
      </c>
    </row>
    <row r="6705" spans="4:8" x14ac:dyDescent="0.35">
      <c r="D6705" s="146" t="e">
        <f>VLOOKUP(C6705,[0]!Data,2,)</f>
        <v>#N/A</v>
      </c>
      <c r="G6705" s="146">
        <f t="shared" si="218"/>
        <v>0</v>
      </c>
      <c r="H6705" s="147">
        <f t="shared" si="219"/>
        <v>1</v>
      </c>
    </row>
    <row r="6706" spans="4:8" x14ac:dyDescent="0.35">
      <c r="D6706" s="146" t="e">
        <f>VLOOKUP(C6706,[0]!Data,2,)</f>
        <v>#N/A</v>
      </c>
      <c r="G6706" s="146">
        <f t="shared" si="218"/>
        <v>0</v>
      </c>
      <c r="H6706" s="147">
        <f t="shared" si="219"/>
        <v>1</v>
      </c>
    </row>
    <row r="6707" spans="4:8" x14ac:dyDescent="0.35">
      <c r="D6707" s="146" t="e">
        <f>VLOOKUP(C6707,[0]!Data,2,)</f>
        <v>#N/A</v>
      </c>
      <c r="G6707" s="146">
        <f t="shared" ref="G6707:G6770" si="220">IF(F6707="Y",1,0)</f>
        <v>0</v>
      </c>
      <c r="H6707" s="147">
        <f t="shared" ref="H6707:H6770" si="221">IF(F6707="Y,N",1,1)</f>
        <v>1</v>
      </c>
    </row>
    <row r="6708" spans="4:8" x14ac:dyDescent="0.35">
      <c r="D6708" s="146" t="e">
        <f>VLOOKUP(C6708,[0]!Data,2,)</f>
        <v>#N/A</v>
      </c>
      <c r="G6708" s="146">
        <f t="shared" si="220"/>
        <v>0</v>
      </c>
      <c r="H6708" s="147">
        <f t="shared" si="221"/>
        <v>1</v>
      </c>
    </row>
    <row r="6709" spans="4:8" x14ac:dyDescent="0.35">
      <c r="D6709" s="146" t="e">
        <f>VLOOKUP(C6709,[0]!Data,2,)</f>
        <v>#N/A</v>
      </c>
      <c r="G6709" s="146">
        <f t="shared" si="220"/>
        <v>0</v>
      </c>
      <c r="H6709" s="147">
        <f t="shared" si="221"/>
        <v>1</v>
      </c>
    </row>
    <row r="6710" spans="4:8" x14ac:dyDescent="0.35">
      <c r="D6710" s="146" t="e">
        <f>VLOOKUP(C6710,[0]!Data,2,)</f>
        <v>#N/A</v>
      </c>
      <c r="G6710" s="146">
        <f t="shared" si="220"/>
        <v>0</v>
      </c>
      <c r="H6710" s="147">
        <f t="shared" si="221"/>
        <v>1</v>
      </c>
    </row>
    <row r="6711" spans="4:8" x14ac:dyDescent="0.35">
      <c r="D6711" s="146" t="e">
        <f>VLOOKUP(C6711,[0]!Data,2,)</f>
        <v>#N/A</v>
      </c>
      <c r="G6711" s="146">
        <f t="shared" si="220"/>
        <v>0</v>
      </c>
      <c r="H6711" s="147">
        <f t="shared" si="221"/>
        <v>1</v>
      </c>
    </row>
    <row r="6712" spans="4:8" x14ac:dyDescent="0.35">
      <c r="D6712" s="146" t="e">
        <f>VLOOKUP(C6712,[0]!Data,2,)</f>
        <v>#N/A</v>
      </c>
      <c r="G6712" s="146">
        <f t="shared" si="220"/>
        <v>0</v>
      </c>
      <c r="H6712" s="147">
        <f t="shared" si="221"/>
        <v>1</v>
      </c>
    </row>
    <row r="6713" spans="4:8" x14ac:dyDescent="0.35">
      <c r="D6713" s="146" t="e">
        <f>VLOOKUP(C6713,[0]!Data,2,)</f>
        <v>#N/A</v>
      </c>
      <c r="G6713" s="146">
        <f t="shared" si="220"/>
        <v>0</v>
      </c>
      <c r="H6713" s="147">
        <f t="shared" si="221"/>
        <v>1</v>
      </c>
    </row>
    <row r="6714" spans="4:8" x14ac:dyDescent="0.35">
      <c r="D6714" s="146" t="e">
        <f>VLOOKUP(C6714,[0]!Data,2,)</f>
        <v>#N/A</v>
      </c>
      <c r="G6714" s="146">
        <f t="shared" si="220"/>
        <v>0</v>
      </c>
      <c r="H6714" s="147">
        <f t="shared" si="221"/>
        <v>1</v>
      </c>
    </row>
    <row r="6715" spans="4:8" x14ac:dyDescent="0.35">
      <c r="D6715" s="146" t="e">
        <f>VLOOKUP(C6715,[0]!Data,2,)</f>
        <v>#N/A</v>
      </c>
      <c r="G6715" s="146">
        <f t="shared" si="220"/>
        <v>0</v>
      </c>
      <c r="H6715" s="147">
        <f t="shared" si="221"/>
        <v>1</v>
      </c>
    </row>
    <row r="6716" spans="4:8" x14ac:dyDescent="0.35">
      <c r="D6716" s="146" t="e">
        <f>VLOOKUP(C6716,[0]!Data,2,)</f>
        <v>#N/A</v>
      </c>
      <c r="G6716" s="146">
        <f t="shared" si="220"/>
        <v>0</v>
      </c>
      <c r="H6716" s="147">
        <f t="shared" si="221"/>
        <v>1</v>
      </c>
    </row>
    <row r="6717" spans="4:8" x14ac:dyDescent="0.35">
      <c r="D6717" s="146" t="e">
        <f>VLOOKUP(C6717,[0]!Data,2,)</f>
        <v>#N/A</v>
      </c>
      <c r="G6717" s="146">
        <f t="shared" si="220"/>
        <v>0</v>
      </c>
      <c r="H6717" s="147">
        <f t="shared" si="221"/>
        <v>1</v>
      </c>
    </row>
    <row r="6718" spans="4:8" x14ac:dyDescent="0.35">
      <c r="D6718" s="146" t="e">
        <f>VLOOKUP(C6718,[0]!Data,2,)</f>
        <v>#N/A</v>
      </c>
      <c r="G6718" s="146">
        <f t="shared" si="220"/>
        <v>0</v>
      </c>
      <c r="H6718" s="147">
        <f t="shared" si="221"/>
        <v>1</v>
      </c>
    </row>
    <row r="6719" spans="4:8" x14ac:dyDescent="0.35">
      <c r="D6719" s="146" t="e">
        <f>VLOOKUP(C6719,[0]!Data,2,)</f>
        <v>#N/A</v>
      </c>
      <c r="G6719" s="146">
        <f t="shared" si="220"/>
        <v>0</v>
      </c>
      <c r="H6719" s="147">
        <f t="shared" si="221"/>
        <v>1</v>
      </c>
    </row>
    <row r="6720" spans="4:8" x14ac:dyDescent="0.35">
      <c r="D6720" s="146" t="e">
        <f>VLOOKUP(C6720,[0]!Data,2,)</f>
        <v>#N/A</v>
      </c>
      <c r="G6720" s="146">
        <f t="shared" si="220"/>
        <v>0</v>
      </c>
      <c r="H6720" s="147">
        <f t="shared" si="221"/>
        <v>1</v>
      </c>
    </row>
    <row r="6721" spans="4:8" x14ac:dyDescent="0.35">
      <c r="D6721" s="146" t="e">
        <f>VLOOKUP(C6721,[0]!Data,2,)</f>
        <v>#N/A</v>
      </c>
      <c r="G6721" s="146">
        <f t="shared" si="220"/>
        <v>0</v>
      </c>
      <c r="H6721" s="147">
        <f t="shared" si="221"/>
        <v>1</v>
      </c>
    </row>
    <row r="6722" spans="4:8" x14ac:dyDescent="0.35">
      <c r="D6722" s="146" t="e">
        <f>VLOOKUP(C6722,[0]!Data,2,)</f>
        <v>#N/A</v>
      </c>
      <c r="G6722" s="146">
        <f t="shared" si="220"/>
        <v>0</v>
      </c>
      <c r="H6722" s="147">
        <f t="shared" si="221"/>
        <v>1</v>
      </c>
    </row>
    <row r="6723" spans="4:8" x14ac:dyDescent="0.35">
      <c r="D6723" s="146" t="e">
        <f>VLOOKUP(C6723,[0]!Data,2,)</f>
        <v>#N/A</v>
      </c>
      <c r="G6723" s="146">
        <f t="shared" si="220"/>
        <v>0</v>
      </c>
      <c r="H6723" s="147">
        <f t="shared" si="221"/>
        <v>1</v>
      </c>
    </row>
    <row r="6724" spans="4:8" x14ac:dyDescent="0.35">
      <c r="D6724" s="146" t="e">
        <f>VLOOKUP(C6724,[0]!Data,2,)</f>
        <v>#N/A</v>
      </c>
      <c r="G6724" s="146">
        <f t="shared" si="220"/>
        <v>0</v>
      </c>
      <c r="H6724" s="147">
        <f t="shared" si="221"/>
        <v>1</v>
      </c>
    </row>
    <row r="6725" spans="4:8" x14ac:dyDescent="0.35">
      <c r="D6725" s="146" t="e">
        <f>VLOOKUP(C6725,[0]!Data,2,)</f>
        <v>#N/A</v>
      </c>
      <c r="G6725" s="146">
        <f t="shared" si="220"/>
        <v>0</v>
      </c>
      <c r="H6725" s="147">
        <f t="shared" si="221"/>
        <v>1</v>
      </c>
    </row>
    <row r="6726" spans="4:8" x14ac:dyDescent="0.35">
      <c r="D6726" s="146" t="e">
        <f>VLOOKUP(C6726,[0]!Data,2,)</f>
        <v>#N/A</v>
      </c>
      <c r="G6726" s="146">
        <f t="shared" si="220"/>
        <v>0</v>
      </c>
      <c r="H6726" s="147">
        <f t="shared" si="221"/>
        <v>1</v>
      </c>
    </row>
    <row r="6727" spans="4:8" x14ac:dyDescent="0.35">
      <c r="D6727" s="146" t="e">
        <f>VLOOKUP(C6727,[0]!Data,2,)</f>
        <v>#N/A</v>
      </c>
      <c r="G6727" s="146">
        <f t="shared" si="220"/>
        <v>0</v>
      </c>
      <c r="H6727" s="147">
        <f t="shared" si="221"/>
        <v>1</v>
      </c>
    </row>
    <row r="6728" spans="4:8" x14ac:dyDescent="0.35">
      <c r="D6728" s="146" t="e">
        <f>VLOOKUP(C6728,[0]!Data,2,)</f>
        <v>#N/A</v>
      </c>
      <c r="G6728" s="146">
        <f t="shared" si="220"/>
        <v>0</v>
      </c>
      <c r="H6728" s="147">
        <f t="shared" si="221"/>
        <v>1</v>
      </c>
    </row>
    <row r="6729" spans="4:8" x14ac:dyDescent="0.35">
      <c r="D6729" s="146" t="e">
        <f>VLOOKUP(C6729,[0]!Data,2,)</f>
        <v>#N/A</v>
      </c>
      <c r="G6729" s="146">
        <f t="shared" si="220"/>
        <v>0</v>
      </c>
      <c r="H6729" s="147">
        <f t="shared" si="221"/>
        <v>1</v>
      </c>
    </row>
    <row r="6730" spans="4:8" x14ac:dyDescent="0.35">
      <c r="D6730" s="146" t="e">
        <f>VLOOKUP(C6730,[0]!Data,2,)</f>
        <v>#N/A</v>
      </c>
      <c r="G6730" s="146">
        <f t="shared" si="220"/>
        <v>0</v>
      </c>
      <c r="H6730" s="147">
        <f t="shared" si="221"/>
        <v>1</v>
      </c>
    </row>
    <row r="6731" spans="4:8" x14ac:dyDescent="0.35">
      <c r="D6731" s="146" t="e">
        <f>VLOOKUP(C6731,[0]!Data,2,)</f>
        <v>#N/A</v>
      </c>
      <c r="G6731" s="146">
        <f t="shared" si="220"/>
        <v>0</v>
      </c>
      <c r="H6731" s="147">
        <f t="shared" si="221"/>
        <v>1</v>
      </c>
    </row>
    <row r="6732" spans="4:8" x14ac:dyDescent="0.35">
      <c r="D6732" s="146" t="e">
        <f>VLOOKUP(C6732,[0]!Data,2,)</f>
        <v>#N/A</v>
      </c>
      <c r="G6732" s="146">
        <f t="shared" si="220"/>
        <v>0</v>
      </c>
      <c r="H6732" s="147">
        <f t="shared" si="221"/>
        <v>1</v>
      </c>
    </row>
    <row r="6733" spans="4:8" x14ac:dyDescent="0.35">
      <c r="D6733" s="146" t="e">
        <f>VLOOKUP(C6733,[0]!Data,2,)</f>
        <v>#N/A</v>
      </c>
      <c r="G6733" s="146">
        <f t="shared" si="220"/>
        <v>0</v>
      </c>
      <c r="H6733" s="147">
        <f t="shared" si="221"/>
        <v>1</v>
      </c>
    </row>
    <row r="6734" spans="4:8" x14ac:dyDescent="0.35">
      <c r="D6734" s="146" t="e">
        <f>VLOOKUP(C6734,[0]!Data,2,)</f>
        <v>#N/A</v>
      </c>
      <c r="G6734" s="146">
        <f t="shared" si="220"/>
        <v>0</v>
      </c>
      <c r="H6734" s="147">
        <f t="shared" si="221"/>
        <v>1</v>
      </c>
    </row>
    <row r="6735" spans="4:8" x14ac:dyDescent="0.35">
      <c r="D6735" s="146" t="e">
        <f>VLOOKUP(C6735,[0]!Data,2,)</f>
        <v>#N/A</v>
      </c>
      <c r="G6735" s="146">
        <f t="shared" si="220"/>
        <v>0</v>
      </c>
      <c r="H6735" s="147">
        <f t="shared" si="221"/>
        <v>1</v>
      </c>
    </row>
    <row r="6736" spans="4:8" x14ac:dyDescent="0.35">
      <c r="D6736" s="146" t="e">
        <f>VLOOKUP(C6736,[0]!Data,2,)</f>
        <v>#N/A</v>
      </c>
      <c r="G6736" s="146">
        <f t="shared" si="220"/>
        <v>0</v>
      </c>
      <c r="H6736" s="147">
        <f t="shared" si="221"/>
        <v>1</v>
      </c>
    </row>
    <row r="6737" spans="4:8" x14ac:dyDescent="0.35">
      <c r="D6737" s="146" t="e">
        <f>VLOOKUP(C6737,[0]!Data,2,)</f>
        <v>#N/A</v>
      </c>
      <c r="G6737" s="146">
        <f t="shared" si="220"/>
        <v>0</v>
      </c>
      <c r="H6737" s="147">
        <f t="shared" si="221"/>
        <v>1</v>
      </c>
    </row>
    <row r="6738" spans="4:8" x14ac:dyDescent="0.35">
      <c r="D6738" s="146" t="e">
        <f>VLOOKUP(C6738,[0]!Data,2,)</f>
        <v>#N/A</v>
      </c>
      <c r="G6738" s="146">
        <f t="shared" si="220"/>
        <v>0</v>
      </c>
      <c r="H6738" s="147">
        <f t="shared" si="221"/>
        <v>1</v>
      </c>
    </row>
    <row r="6739" spans="4:8" x14ac:dyDescent="0.35">
      <c r="D6739" s="146" t="e">
        <f>VLOOKUP(C6739,[0]!Data,2,)</f>
        <v>#N/A</v>
      </c>
      <c r="G6739" s="146">
        <f t="shared" si="220"/>
        <v>0</v>
      </c>
      <c r="H6739" s="147">
        <f t="shared" si="221"/>
        <v>1</v>
      </c>
    </row>
    <row r="6740" spans="4:8" x14ac:dyDescent="0.35">
      <c r="D6740" s="146" t="e">
        <f>VLOOKUP(C6740,[0]!Data,2,)</f>
        <v>#N/A</v>
      </c>
      <c r="G6740" s="146">
        <f t="shared" si="220"/>
        <v>0</v>
      </c>
      <c r="H6740" s="147">
        <f t="shared" si="221"/>
        <v>1</v>
      </c>
    </row>
    <row r="6741" spans="4:8" x14ac:dyDescent="0.35">
      <c r="D6741" s="146" t="e">
        <f>VLOOKUP(C6741,[0]!Data,2,)</f>
        <v>#N/A</v>
      </c>
      <c r="G6741" s="146">
        <f t="shared" si="220"/>
        <v>0</v>
      </c>
      <c r="H6741" s="147">
        <f t="shared" si="221"/>
        <v>1</v>
      </c>
    </row>
    <row r="6742" spans="4:8" x14ac:dyDescent="0.35">
      <c r="D6742" s="146" t="e">
        <f>VLOOKUP(C6742,[0]!Data,2,)</f>
        <v>#N/A</v>
      </c>
      <c r="G6742" s="146">
        <f t="shared" si="220"/>
        <v>0</v>
      </c>
      <c r="H6742" s="147">
        <f t="shared" si="221"/>
        <v>1</v>
      </c>
    </row>
    <row r="6743" spans="4:8" x14ac:dyDescent="0.35">
      <c r="D6743" s="146" t="e">
        <f>VLOOKUP(C6743,[0]!Data,2,)</f>
        <v>#N/A</v>
      </c>
      <c r="G6743" s="146">
        <f t="shared" si="220"/>
        <v>0</v>
      </c>
      <c r="H6743" s="147">
        <f t="shared" si="221"/>
        <v>1</v>
      </c>
    </row>
    <row r="6744" spans="4:8" x14ac:dyDescent="0.35">
      <c r="D6744" s="146" t="e">
        <f>VLOOKUP(C6744,[0]!Data,2,)</f>
        <v>#N/A</v>
      </c>
      <c r="G6744" s="146">
        <f t="shared" si="220"/>
        <v>0</v>
      </c>
      <c r="H6744" s="147">
        <f t="shared" si="221"/>
        <v>1</v>
      </c>
    </row>
    <row r="6745" spans="4:8" x14ac:dyDescent="0.35">
      <c r="D6745" s="146" t="e">
        <f>VLOOKUP(C6745,[0]!Data,2,)</f>
        <v>#N/A</v>
      </c>
      <c r="G6745" s="146">
        <f t="shared" si="220"/>
        <v>0</v>
      </c>
      <c r="H6745" s="147">
        <f t="shared" si="221"/>
        <v>1</v>
      </c>
    </row>
    <row r="6746" spans="4:8" x14ac:dyDescent="0.35">
      <c r="D6746" s="146" t="e">
        <f>VLOOKUP(C6746,[0]!Data,2,)</f>
        <v>#N/A</v>
      </c>
      <c r="G6746" s="146">
        <f t="shared" si="220"/>
        <v>0</v>
      </c>
      <c r="H6746" s="147">
        <f t="shared" si="221"/>
        <v>1</v>
      </c>
    </row>
    <row r="6747" spans="4:8" x14ac:dyDescent="0.35">
      <c r="D6747" s="146" t="e">
        <f>VLOOKUP(C6747,[0]!Data,2,)</f>
        <v>#N/A</v>
      </c>
      <c r="G6747" s="146">
        <f t="shared" si="220"/>
        <v>0</v>
      </c>
      <c r="H6747" s="147">
        <f t="shared" si="221"/>
        <v>1</v>
      </c>
    </row>
    <row r="6748" spans="4:8" x14ac:dyDescent="0.35">
      <c r="D6748" s="146" t="e">
        <f>VLOOKUP(C6748,[0]!Data,2,)</f>
        <v>#N/A</v>
      </c>
      <c r="G6748" s="146">
        <f t="shared" si="220"/>
        <v>0</v>
      </c>
      <c r="H6748" s="147">
        <f t="shared" si="221"/>
        <v>1</v>
      </c>
    </row>
    <row r="6749" spans="4:8" x14ac:dyDescent="0.35">
      <c r="D6749" s="146" t="e">
        <f>VLOOKUP(C6749,[0]!Data,2,)</f>
        <v>#N/A</v>
      </c>
      <c r="G6749" s="146">
        <f t="shared" si="220"/>
        <v>0</v>
      </c>
      <c r="H6749" s="147">
        <f t="shared" si="221"/>
        <v>1</v>
      </c>
    </row>
    <row r="6750" spans="4:8" x14ac:dyDescent="0.35">
      <c r="D6750" s="146" t="e">
        <f>VLOOKUP(C6750,[0]!Data,2,)</f>
        <v>#N/A</v>
      </c>
      <c r="G6750" s="146">
        <f t="shared" si="220"/>
        <v>0</v>
      </c>
      <c r="H6750" s="147">
        <f t="shared" si="221"/>
        <v>1</v>
      </c>
    </row>
    <row r="6751" spans="4:8" x14ac:dyDescent="0.35">
      <c r="D6751" s="146" t="e">
        <f>VLOOKUP(C6751,[0]!Data,2,)</f>
        <v>#N/A</v>
      </c>
      <c r="G6751" s="146">
        <f t="shared" si="220"/>
        <v>0</v>
      </c>
      <c r="H6751" s="147">
        <f t="shared" si="221"/>
        <v>1</v>
      </c>
    </row>
    <row r="6752" spans="4:8" x14ac:dyDescent="0.35">
      <c r="D6752" s="146" t="e">
        <f>VLOOKUP(C6752,[0]!Data,2,)</f>
        <v>#N/A</v>
      </c>
      <c r="G6752" s="146">
        <f t="shared" si="220"/>
        <v>0</v>
      </c>
      <c r="H6752" s="147">
        <f t="shared" si="221"/>
        <v>1</v>
      </c>
    </row>
    <row r="6753" spans="4:8" x14ac:dyDescent="0.35">
      <c r="D6753" s="146" t="e">
        <f>VLOOKUP(C6753,[0]!Data,2,)</f>
        <v>#N/A</v>
      </c>
      <c r="G6753" s="146">
        <f t="shared" si="220"/>
        <v>0</v>
      </c>
      <c r="H6753" s="147">
        <f t="shared" si="221"/>
        <v>1</v>
      </c>
    </row>
    <row r="6754" spans="4:8" x14ac:dyDescent="0.35">
      <c r="D6754" s="146" t="e">
        <f>VLOOKUP(C6754,[0]!Data,2,)</f>
        <v>#N/A</v>
      </c>
      <c r="G6754" s="146">
        <f t="shared" si="220"/>
        <v>0</v>
      </c>
      <c r="H6754" s="147">
        <f t="shared" si="221"/>
        <v>1</v>
      </c>
    </row>
    <row r="6755" spans="4:8" x14ac:dyDescent="0.35">
      <c r="D6755" s="146" t="e">
        <f>VLOOKUP(C6755,[0]!Data,2,)</f>
        <v>#N/A</v>
      </c>
      <c r="G6755" s="146">
        <f t="shared" si="220"/>
        <v>0</v>
      </c>
      <c r="H6755" s="147">
        <f t="shared" si="221"/>
        <v>1</v>
      </c>
    </row>
    <row r="6756" spans="4:8" x14ac:dyDescent="0.35">
      <c r="D6756" s="146" t="e">
        <f>VLOOKUP(C6756,[0]!Data,2,)</f>
        <v>#N/A</v>
      </c>
      <c r="G6756" s="146">
        <f t="shared" si="220"/>
        <v>0</v>
      </c>
      <c r="H6756" s="147">
        <f t="shared" si="221"/>
        <v>1</v>
      </c>
    </row>
    <row r="6757" spans="4:8" x14ac:dyDescent="0.35">
      <c r="D6757" s="146" t="e">
        <f>VLOOKUP(C6757,[0]!Data,2,)</f>
        <v>#N/A</v>
      </c>
      <c r="G6757" s="146">
        <f t="shared" si="220"/>
        <v>0</v>
      </c>
      <c r="H6757" s="147">
        <f t="shared" si="221"/>
        <v>1</v>
      </c>
    </row>
    <row r="6758" spans="4:8" x14ac:dyDescent="0.35">
      <c r="D6758" s="146" t="e">
        <f>VLOOKUP(C6758,[0]!Data,2,)</f>
        <v>#N/A</v>
      </c>
      <c r="G6758" s="146">
        <f t="shared" si="220"/>
        <v>0</v>
      </c>
      <c r="H6758" s="147">
        <f t="shared" si="221"/>
        <v>1</v>
      </c>
    </row>
    <row r="6759" spans="4:8" x14ac:dyDescent="0.35">
      <c r="D6759" s="146" t="e">
        <f>VLOOKUP(C6759,[0]!Data,2,)</f>
        <v>#N/A</v>
      </c>
      <c r="G6759" s="146">
        <f t="shared" si="220"/>
        <v>0</v>
      </c>
      <c r="H6759" s="147">
        <f t="shared" si="221"/>
        <v>1</v>
      </c>
    </row>
    <row r="6760" spans="4:8" x14ac:dyDescent="0.35">
      <c r="D6760" s="146" t="e">
        <f>VLOOKUP(C6760,[0]!Data,2,)</f>
        <v>#N/A</v>
      </c>
      <c r="G6760" s="146">
        <f t="shared" si="220"/>
        <v>0</v>
      </c>
      <c r="H6760" s="147">
        <f t="shared" si="221"/>
        <v>1</v>
      </c>
    </row>
    <row r="6761" spans="4:8" x14ac:dyDescent="0.35">
      <c r="D6761" s="146" t="e">
        <f>VLOOKUP(C6761,[0]!Data,2,)</f>
        <v>#N/A</v>
      </c>
      <c r="G6761" s="146">
        <f t="shared" si="220"/>
        <v>0</v>
      </c>
      <c r="H6761" s="147">
        <f t="shared" si="221"/>
        <v>1</v>
      </c>
    </row>
    <row r="6762" spans="4:8" x14ac:dyDescent="0.35">
      <c r="D6762" s="146" t="e">
        <f>VLOOKUP(C6762,[0]!Data,2,)</f>
        <v>#N/A</v>
      </c>
      <c r="G6762" s="146">
        <f t="shared" si="220"/>
        <v>0</v>
      </c>
      <c r="H6762" s="147">
        <f t="shared" si="221"/>
        <v>1</v>
      </c>
    </row>
    <row r="6763" spans="4:8" x14ac:dyDescent="0.35">
      <c r="D6763" s="146" t="e">
        <f>VLOOKUP(C6763,[0]!Data,2,)</f>
        <v>#N/A</v>
      </c>
      <c r="G6763" s="146">
        <f t="shared" si="220"/>
        <v>0</v>
      </c>
      <c r="H6763" s="147">
        <f t="shared" si="221"/>
        <v>1</v>
      </c>
    </row>
    <row r="6764" spans="4:8" x14ac:dyDescent="0.35">
      <c r="D6764" s="146" t="e">
        <f>VLOOKUP(C6764,[0]!Data,2,)</f>
        <v>#N/A</v>
      </c>
      <c r="G6764" s="146">
        <f t="shared" si="220"/>
        <v>0</v>
      </c>
      <c r="H6764" s="147">
        <f t="shared" si="221"/>
        <v>1</v>
      </c>
    </row>
    <row r="6765" spans="4:8" x14ac:dyDescent="0.35">
      <c r="D6765" s="146" t="e">
        <f>VLOOKUP(C6765,[0]!Data,2,)</f>
        <v>#N/A</v>
      </c>
      <c r="G6765" s="146">
        <f t="shared" si="220"/>
        <v>0</v>
      </c>
      <c r="H6765" s="147">
        <f t="shared" si="221"/>
        <v>1</v>
      </c>
    </row>
    <row r="6766" spans="4:8" x14ac:dyDescent="0.35">
      <c r="D6766" s="146" t="e">
        <f>VLOOKUP(C6766,[0]!Data,2,)</f>
        <v>#N/A</v>
      </c>
      <c r="G6766" s="146">
        <f t="shared" si="220"/>
        <v>0</v>
      </c>
      <c r="H6766" s="147">
        <f t="shared" si="221"/>
        <v>1</v>
      </c>
    </row>
    <row r="6767" spans="4:8" x14ac:dyDescent="0.35">
      <c r="D6767" s="146" t="e">
        <f>VLOOKUP(C6767,[0]!Data,2,)</f>
        <v>#N/A</v>
      </c>
      <c r="G6767" s="146">
        <f t="shared" si="220"/>
        <v>0</v>
      </c>
      <c r="H6767" s="147">
        <f t="shared" si="221"/>
        <v>1</v>
      </c>
    </row>
    <row r="6768" spans="4:8" x14ac:dyDescent="0.35">
      <c r="D6768" s="146" t="e">
        <f>VLOOKUP(C6768,[0]!Data,2,)</f>
        <v>#N/A</v>
      </c>
      <c r="G6768" s="146">
        <f t="shared" si="220"/>
        <v>0</v>
      </c>
      <c r="H6768" s="147">
        <f t="shared" si="221"/>
        <v>1</v>
      </c>
    </row>
    <row r="6769" spans="4:8" x14ac:dyDescent="0.35">
      <c r="D6769" s="146" t="e">
        <f>VLOOKUP(C6769,[0]!Data,2,)</f>
        <v>#N/A</v>
      </c>
      <c r="G6769" s="146">
        <f t="shared" si="220"/>
        <v>0</v>
      </c>
      <c r="H6769" s="147">
        <f t="shared" si="221"/>
        <v>1</v>
      </c>
    </row>
    <row r="6770" spans="4:8" x14ac:dyDescent="0.35">
      <c r="D6770" s="146" t="e">
        <f>VLOOKUP(C6770,[0]!Data,2,)</f>
        <v>#N/A</v>
      </c>
      <c r="G6770" s="146">
        <f t="shared" si="220"/>
        <v>0</v>
      </c>
      <c r="H6770" s="147">
        <f t="shared" si="221"/>
        <v>1</v>
      </c>
    </row>
    <row r="6771" spans="4:8" x14ac:dyDescent="0.35">
      <c r="D6771" s="146" t="e">
        <f>VLOOKUP(C6771,[0]!Data,2,)</f>
        <v>#N/A</v>
      </c>
      <c r="G6771" s="146">
        <f t="shared" ref="G6771:G6834" si="222">IF(F6771="Y",1,0)</f>
        <v>0</v>
      </c>
      <c r="H6771" s="147">
        <f t="shared" ref="H6771:H6834" si="223">IF(F6771="Y,N",1,1)</f>
        <v>1</v>
      </c>
    </row>
    <row r="6772" spans="4:8" x14ac:dyDescent="0.35">
      <c r="D6772" s="146" t="e">
        <f>VLOOKUP(C6772,[0]!Data,2,)</f>
        <v>#N/A</v>
      </c>
      <c r="G6772" s="146">
        <f t="shared" si="222"/>
        <v>0</v>
      </c>
      <c r="H6772" s="147">
        <f t="shared" si="223"/>
        <v>1</v>
      </c>
    </row>
    <row r="6773" spans="4:8" x14ac:dyDescent="0.35">
      <c r="D6773" s="146" t="e">
        <f>VLOOKUP(C6773,[0]!Data,2,)</f>
        <v>#N/A</v>
      </c>
      <c r="G6773" s="146">
        <f t="shared" si="222"/>
        <v>0</v>
      </c>
      <c r="H6773" s="147">
        <f t="shared" si="223"/>
        <v>1</v>
      </c>
    </row>
    <row r="6774" spans="4:8" x14ac:dyDescent="0.35">
      <c r="D6774" s="146" t="e">
        <f>VLOOKUP(C6774,[0]!Data,2,)</f>
        <v>#N/A</v>
      </c>
      <c r="G6774" s="146">
        <f t="shared" si="222"/>
        <v>0</v>
      </c>
      <c r="H6774" s="147">
        <f t="shared" si="223"/>
        <v>1</v>
      </c>
    </row>
    <row r="6775" spans="4:8" x14ac:dyDescent="0.35">
      <c r="D6775" s="146" t="e">
        <f>VLOOKUP(C6775,[0]!Data,2,)</f>
        <v>#N/A</v>
      </c>
      <c r="G6775" s="146">
        <f t="shared" si="222"/>
        <v>0</v>
      </c>
      <c r="H6775" s="147">
        <f t="shared" si="223"/>
        <v>1</v>
      </c>
    </row>
    <row r="6776" spans="4:8" x14ac:dyDescent="0.35">
      <c r="D6776" s="146" t="e">
        <f>VLOOKUP(C6776,[0]!Data,2,)</f>
        <v>#N/A</v>
      </c>
      <c r="G6776" s="146">
        <f t="shared" si="222"/>
        <v>0</v>
      </c>
      <c r="H6776" s="147">
        <f t="shared" si="223"/>
        <v>1</v>
      </c>
    </row>
    <row r="6777" spans="4:8" x14ac:dyDescent="0.35">
      <c r="D6777" s="146" t="e">
        <f>VLOOKUP(C6777,[0]!Data,2,)</f>
        <v>#N/A</v>
      </c>
      <c r="G6777" s="146">
        <f t="shared" si="222"/>
        <v>0</v>
      </c>
      <c r="H6777" s="147">
        <f t="shared" si="223"/>
        <v>1</v>
      </c>
    </row>
    <row r="6778" spans="4:8" x14ac:dyDescent="0.35">
      <c r="D6778" s="146" t="e">
        <f>VLOOKUP(C6778,[0]!Data,2,)</f>
        <v>#N/A</v>
      </c>
      <c r="G6778" s="146">
        <f t="shared" si="222"/>
        <v>0</v>
      </c>
      <c r="H6778" s="147">
        <f t="shared" si="223"/>
        <v>1</v>
      </c>
    </row>
    <row r="6779" spans="4:8" x14ac:dyDescent="0.35">
      <c r="D6779" s="146" t="e">
        <f>VLOOKUP(C6779,[0]!Data,2,)</f>
        <v>#N/A</v>
      </c>
      <c r="G6779" s="146">
        <f t="shared" si="222"/>
        <v>0</v>
      </c>
      <c r="H6779" s="147">
        <f t="shared" si="223"/>
        <v>1</v>
      </c>
    </row>
    <row r="6780" spans="4:8" x14ac:dyDescent="0.35">
      <c r="D6780" s="146" t="e">
        <f>VLOOKUP(C6780,[0]!Data,2,)</f>
        <v>#N/A</v>
      </c>
      <c r="G6780" s="146">
        <f t="shared" si="222"/>
        <v>0</v>
      </c>
      <c r="H6780" s="147">
        <f t="shared" si="223"/>
        <v>1</v>
      </c>
    </row>
    <row r="6781" spans="4:8" x14ac:dyDescent="0.35">
      <c r="D6781" s="146" t="e">
        <f>VLOOKUP(C6781,[0]!Data,2,)</f>
        <v>#N/A</v>
      </c>
      <c r="G6781" s="146">
        <f t="shared" si="222"/>
        <v>0</v>
      </c>
      <c r="H6781" s="147">
        <f t="shared" si="223"/>
        <v>1</v>
      </c>
    </row>
    <row r="6782" spans="4:8" x14ac:dyDescent="0.35">
      <c r="D6782" s="146" t="e">
        <f>VLOOKUP(C6782,[0]!Data,2,)</f>
        <v>#N/A</v>
      </c>
      <c r="G6782" s="146">
        <f t="shared" si="222"/>
        <v>0</v>
      </c>
      <c r="H6782" s="147">
        <f t="shared" si="223"/>
        <v>1</v>
      </c>
    </row>
    <row r="6783" spans="4:8" x14ac:dyDescent="0.35">
      <c r="D6783" s="146" t="e">
        <f>VLOOKUP(C6783,[0]!Data,2,)</f>
        <v>#N/A</v>
      </c>
      <c r="G6783" s="146">
        <f t="shared" si="222"/>
        <v>0</v>
      </c>
      <c r="H6783" s="147">
        <f t="shared" si="223"/>
        <v>1</v>
      </c>
    </row>
    <row r="6784" spans="4:8" x14ac:dyDescent="0.35">
      <c r="D6784" s="146" t="e">
        <f>VLOOKUP(C6784,[0]!Data,2,)</f>
        <v>#N/A</v>
      </c>
      <c r="G6784" s="146">
        <f t="shared" si="222"/>
        <v>0</v>
      </c>
      <c r="H6784" s="147">
        <f t="shared" si="223"/>
        <v>1</v>
      </c>
    </row>
    <row r="6785" spans="4:8" x14ac:dyDescent="0.35">
      <c r="D6785" s="146" t="e">
        <f>VLOOKUP(C6785,[0]!Data,2,)</f>
        <v>#N/A</v>
      </c>
      <c r="G6785" s="146">
        <f t="shared" si="222"/>
        <v>0</v>
      </c>
      <c r="H6785" s="147">
        <f t="shared" si="223"/>
        <v>1</v>
      </c>
    </row>
    <row r="6786" spans="4:8" x14ac:dyDescent="0.35">
      <c r="D6786" s="146" t="e">
        <f>VLOOKUP(C6786,[0]!Data,2,)</f>
        <v>#N/A</v>
      </c>
      <c r="G6786" s="146">
        <f t="shared" si="222"/>
        <v>0</v>
      </c>
      <c r="H6786" s="147">
        <f t="shared" si="223"/>
        <v>1</v>
      </c>
    </row>
    <row r="6787" spans="4:8" x14ac:dyDescent="0.35">
      <c r="D6787" s="146" t="e">
        <f>VLOOKUP(C6787,[0]!Data,2,)</f>
        <v>#N/A</v>
      </c>
      <c r="G6787" s="146">
        <f t="shared" si="222"/>
        <v>0</v>
      </c>
      <c r="H6787" s="147">
        <f t="shared" si="223"/>
        <v>1</v>
      </c>
    </row>
    <row r="6788" spans="4:8" x14ac:dyDescent="0.35">
      <c r="D6788" s="146" t="e">
        <f>VLOOKUP(C6788,[0]!Data,2,)</f>
        <v>#N/A</v>
      </c>
      <c r="G6788" s="146">
        <f t="shared" si="222"/>
        <v>0</v>
      </c>
      <c r="H6788" s="147">
        <f t="shared" si="223"/>
        <v>1</v>
      </c>
    </row>
    <row r="6789" spans="4:8" x14ac:dyDescent="0.35">
      <c r="D6789" s="146" t="e">
        <f>VLOOKUP(C6789,[0]!Data,2,)</f>
        <v>#N/A</v>
      </c>
      <c r="G6789" s="146">
        <f t="shared" si="222"/>
        <v>0</v>
      </c>
      <c r="H6789" s="147">
        <f t="shared" si="223"/>
        <v>1</v>
      </c>
    </row>
    <row r="6790" spans="4:8" x14ac:dyDescent="0.35">
      <c r="D6790" s="146" t="e">
        <f>VLOOKUP(C6790,[0]!Data,2,)</f>
        <v>#N/A</v>
      </c>
      <c r="G6790" s="146">
        <f t="shared" si="222"/>
        <v>0</v>
      </c>
      <c r="H6790" s="147">
        <f t="shared" si="223"/>
        <v>1</v>
      </c>
    </row>
    <row r="6791" spans="4:8" x14ac:dyDescent="0.35">
      <c r="D6791" s="146" t="e">
        <f>VLOOKUP(C6791,[0]!Data,2,)</f>
        <v>#N/A</v>
      </c>
      <c r="G6791" s="146">
        <f t="shared" si="222"/>
        <v>0</v>
      </c>
      <c r="H6791" s="147">
        <f t="shared" si="223"/>
        <v>1</v>
      </c>
    </row>
    <row r="6792" spans="4:8" x14ac:dyDescent="0.35">
      <c r="D6792" s="146" t="e">
        <f>VLOOKUP(C6792,[0]!Data,2,)</f>
        <v>#N/A</v>
      </c>
      <c r="G6792" s="146">
        <f t="shared" si="222"/>
        <v>0</v>
      </c>
      <c r="H6792" s="147">
        <f t="shared" si="223"/>
        <v>1</v>
      </c>
    </row>
    <row r="6793" spans="4:8" x14ac:dyDescent="0.35">
      <c r="D6793" s="146" t="e">
        <f>VLOOKUP(C6793,[0]!Data,2,)</f>
        <v>#N/A</v>
      </c>
      <c r="G6793" s="146">
        <f t="shared" si="222"/>
        <v>0</v>
      </c>
      <c r="H6793" s="147">
        <f t="shared" si="223"/>
        <v>1</v>
      </c>
    </row>
    <row r="6794" spans="4:8" x14ac:dyDescent="0.35">
      <c r="D6794" s="146" t="e">
        <f>VLOOKUP(C6794,[0]!Data,2,)</f>
        <v>#N/A</v>
      </c>
      <c r="G6794" s="146">
        <f t="shared" si="222"/>
        <v>0</v>
      </c>
      <c r="H6794" s="147">
        <f t="shared" si="223"/>
        <v>1</v>
      </c>
    </row>
    <row r="6795" spans="4:8" x14ac:dyDescent="0.35">
      <c r="D6795" s="146" t="e">
        <f>VLOOKUP(C6795,[0]!Data,2,)</f>
        <v>#N/A</v>
      </c>
      <c r="G6795" s="146">
        <f t="shared" si="222"/>
        <v>0</v>
      </c>
      <c r="H6795" s="147">
        <f t="shared" si="223"/>
        <v>1</v>
      </c>
    </row>
    <row r="6796" spans="4:8" x14ac:dyDescent="0.35">
      <c r="D6796" s="146" t="e">
        <f>VLOOKUP(C6796,[0]!Data,2,)</f>
        <v>#N/A</v>
      </c>
      <c r="G6796" s="146">
        <f t="shared" si="222"/>
        <v>0</v>
      </c>
      <c r="H6796" s="147">
        <f t="shared" si="223"/>
        <v>1</v>
      </c>
    </row>
    <row r="6797" spans="4:8" x14ac:dyDescent="0.35">
      <c r="D6797" s="146" t="e">
        <f>VLOOKUP(C6797,[0]!Data,2,)</f>
        <v>#N/A</v>
      </c>
      <c r="G6797" s="146">
        <f t="shared" si="222"/>
        <v>0</v>
      </c>
      <c r="H6797" s="147">
        <f t="shared" si="223"/>
        <v>1</v>
      </c>
    </row>
    <row r="6798" spans="4:8" x14ac:dyDescent="0.35">
      <c r="D6798" s="146" t="e">
        <f>VLOOKUP(C6798,[0]!Data,2,)</f>
        <v>#N/A</v>
      </c>
      <c r="G6798" s="146">
        <f t="shared" si="222"/>
        <v>0</v>
      </c>
      <c r="H6798" s="147">
        <f t="shared" si="223"/>
        <v>1</v>
      </c>
    </row>
    <row r="6799" spans="4:8" x14ac:dyDescent="0.35">
      <c r="D6799" s="146" t="e">
        <f>VLOOKUP(C6799,[0]!Data,2,)</f>
        <v>#N/A</v>
      </c>
      <c r="G6799" s="146">
        <f t="shared" si="222"/>
        <v>0</v>
      </c>
      <c r="H6799" s="147">
        <f t="shared" si="223"/>
        <v>1</v>
      </c>
    </row>
    <row r="6800" spans="4:8" x14ac:dyDescent="0.35">
      <c r="D6800" s="146" t="e">
        <f>VLOOKUP(C6800,[0]!Data,2,)</f>
        <v>#N/A</v>
      </c>
      <c r="G6800" s="146">
        <f t="shared" si="222"/>
        <v>0</v>
      </c>
      <c r="H6800" s="147">
        <f t="shared" si="223"/>
        <v>1</v>
      </c>
    </row>
    <row r="6801" spans="4:8" x14ac:dyDescent="0.35">
      <c r="D6801" s="146" t="e">
        <f>VLOOKUP(C6801,[0]!Data,2,)</f>
        <v>#N/A</v>
      </c>
      <c r="G6801" s="146">
        <f t="shared" si="222"/>
        <v>0</v>
      </c>
      <c r="H6801" s="147">
        <f t="shared" si="223"/>
        <v>1</v>
      </c>
    </row>
    <row r="6802" spans="4:8" x14ac:dyDescent="0.35">
      <c r="D6802" s="146" t="e">
        <f>VLOOKUP(C6802,[0]!Data,2,)</f>
        <v>#N/A</v>
      </c>
      <c r="G6802" s="146">
        <f t="shared" si="222"/>
        <v>0</v>
      </c>
      <c r="H6802" s="147">
        <f t="shared" si="223"/>
        <v>1</v>
      </c>
    </row>
    <row r="6803" spans="4:8" x14ac:dyDescent="0.35">
      <c r="D6803" s="146" t="e">
        <f>VLOOKUP(C6803,[0]!Data,2,)</f>
        <v>#N/A</v>
      </c>
      <c r="G6803" s="146">
        <f t="shared" si="222"/>
        <v>0</v>
      </c>
      <c r="H6803" s="147">
        <f t="shared" si="223"/>
        <v>1</v>
      </c>
    </row>
    <row r="6804" spans="4:8" x14ac:dyDescent="0.35">
      <c r="D6804" s="146" t="e">
        <f>VLOOKUP(C6804,[0]!Data,2,)</f>
        <v>#N/A</v>
      </c>
      <c r="G6804" s="146">
        <f t="shared" si="222"/>
        <v>0</v>
      </c>
      <c r="H6804" s="147">
        <f t="shared" si="223"/>
        <v>1</v>
      </c>
    </row>
    <row r="6805" spans="4:8" x14ac:dyDescent="0.35">
      <c r="D6805" s="146" t="e">
        <f>VLOOKUP(C6805,[0]!Data,2,)</f>
        <v>#N/A</v>
      </c>
      <c r="G6805" s="146">
        <f t="shared" si="222"/>
        <v>0</v>
      </c>
      <c r="H6805" s="147">
        <f t="shared" si="223"/>
        <v>1</v>
      </c>
    </row>
    <row r="6806" spans="4:8" x14ac:dyDescent="0.35">
      <c r="D6806" s="146" t="e">
        <f>VLOOKUP(C6806,[0]!Data,2,)</f>
        <v>#N/A</v>
      </c>
      <c r="G6806" s="146">
        <f t="shared" si="222"/>
        <v>0</v>
      </c>
      <c r="H6806" s="147">
        <f t="shared" si="223"/>
        <v>1</v>
      </c>
    </row>
    <row r="6807" spans="4:8" x14ac:dyDescent="0.35">
      <c r="D6807" s="146" t="e">
        <f>VLOOKUP(C6807,[0]!Data,2,)</f>
        <v>#N/A</v>
      </c>
      <c r="G6807" s="146">
        <f t="shared" si="222"/>
        <v>0</v>
      </c>
      <c r="H6807" s="147">
        <f t="shared" si="223"/>
        <v>1</v>
      </c>
    </row>
    <row r="6808" spans="4:8" x14ac:dyDescent="0.35">
      <c r="D6808" s="146" t="e">
        <f>VLOOKUP(C6808,[0]!Data,2,)</f>
        <v>#N/A</v>
      </c>
      <c r="G6808" s="146">
        <f t="shared" si="222"/>
        <v>0</v>
      </c>
      <c r="H6808" s="147">
        <f t="shared" si="223"/>
        <v>1</v>
      </c>
    </row>
    <row r="6809" spans="4:8" x14ac:dyDescent="0.35">
      <c r="D6809" s="146" t="e">
        <f>VLOOKUP(C6809,[0]!Data,2,)</f>
        <v>#N/A</v>
      </c>
      <c r="G6809" s="146">
        <f t="shared" si="222"/>
        <v>0</v>
      </c>
      <c r="H6809" s="147">
        <f t="shared" si="223"/>
        <v>1</v>
      </c>
    </row>
    <row r="6810" spans="4:8" x14ac:dyDescent="0.35">
      <c r="D6810" s="146" t="e">
        <f>VLOOKUP(C6810,[0]!Data,2,)</f>
        <v>#N/A</v>
      </c>
      <c r="G6810" s="146">
        <f t="shared" si="222"/>
        <v>0</v>
      </c>
      <c r="H6810" s="147">
        <f t="shared" si="223"/>
        <v>1</v>
      </c>
    </row>
    <row r="6811" spans="4:8" x14ac:dyDescent="0.35">
      <c r="D6811" s="146" t="e">
        <f>VLOOKUP(C6811,[0]!Data,2,)</f>
        <v>#N/A</v>
      </c>
      <c r="G6811" s="146">
        <f t="shared" si="222"/>
        <v>0</v>
      </c>
      <c r="H6811" s="147">
        <f t="shared" si="223"/>
        <v>1</v>
      </c>
    </row>
    <row r="6812" spans="4:8" x14ac:dyDescent="0.35">
      <c r="D6812" s="146" t="e">
        <f>VLOOKUP(C6812,[0]!Data,2,)</f>
        <v>#N/A</v>
      </c>
      <c r="G6812" s="146">
        <f t="shared" si="222"/>
        <v>0</v>
      </c>
      <c r="H6812" s="147">
        <f t="shared" si="223"/>
        <v>1</v>
      </c>
    </row>
    <row r="6813" spans="4:8" x14ac:dyDescent="0.35">
      <c r="D6813" s="146" t="e">
        <f>VLOOKUP(C6813,[0]!Data,2,)</f>
        <v>#N/A</v>
      </c>
      <c r="G6813" s="146">
        <f t="shared" si="222"/>
        <v>0</v>
      </c>
      <c r="H6813" s="147">
        <f t="shared" si="223"/>
        <v>1</v>
      </c>
    </row>
    <row r="6814" spans="4:8" x14ac:dyDescent="0.35">
      <c r="D6814" s="146" t="e">
        <f>VLOOKUP(C6814,[0]!Data,2,)</f>
        <v>#N/A</v>
      </c>
      <c r="G6814" s="146">
        <f t="shared" si="222"/>
        <v>0</v>
      </c>
      <c r="H6814" s="147">
        <f t="shared" si="223"/>
        <v>1</v>
      </c>
    </row>
    <row r="6815" spans="4:8" x14ac:dyDescent="0.35">
      <c r="D6815" s="146" t="e">
        <f>VLOOKUP(C6815,[0]!Data,2,)</f>
        <v>#N/A</v>
      </c>
      <c r="G6815" s="146">
        <f t="shared" si="222"/>
        <v>0</v>
      </c>
      <c r="H6815" s="147">
        <f t="shared" si="223"/>
        <v>1</v>
      </c>
    </row>
    <row r="6816" spans="4:8" x14ac:dyDescent="0.35">
      <c r="D6816" s="146" t="e">
        <f>VLOOKUP(C6816,[0]!Data,2,)</f>
        <v>#N/A</v>
      </c>
      <c r="G6816" s="146">
        <f t="shared" si="222"/>
        <v>0</v>
      </c>
      <c r="H6816" s="147">
        <f t="shared" si="223"/>
        <v>1</v>
      </c>
    </row>
    <row r="6817" spans="4:8" x14ac:dyDescent="0.35">
      <c r="D6817" s="146" t="e">
        <f>VLOOKUP(C6817,[0]!Data,2,)</f>
        <v>#N/A</v>
      </c>
      <c r="G6817" s="146">
        <f t="shared" si="222"/>
        <v>0</v>
      </c>
      <c r="H6817" s="147">
        <f t="shared" si="223"/>
        <v>1</v>
      </c>
    </row>
    <row r="6818" spans="4:8" x14ac:dyDescent="0.35">
      <c r="D6818" s="146" t="e">
        <f>VLOOKUP(C6818,[0]!Data,2,)</f>
        <v>#N/A</v>
      </c>
      <c r="G6818" s="146">
        <f t="shared" si="222"/>
        <v>0</v>
      </c>
      <c r="H6818" s="147">
        <f t="shared" si="223"/>
        <v>1</v>
      </c>
    </row>
    <row r="6819" spans="4:8" x14ac:dyDescent="0.35">
      <c r="D6819" s="146" t="e">
        <f>VLOOKUP(C6819,[0]!Data,2,)</f>
        <v>#N/A</v>
      </c>
      <c r="G6819" s="146">
        <f t="shared" si="222"/>
        <v>0</v>
      </c>
      <c r="H6819" s="147">
        <f t="shared" si="223"/>
        <v>1</v>
      </c>
    </row>
    <row r="6820" spans="4:8" x14ac:dyDescent="0.35">
      <c r="D6820" s="146" t="e">
        <f>VLOOKUP(C6820,[0]!Data,2,)</f>
        <v>#N/A</v>
      </c>
      <c r="G6820" s="146">
        <f t="shared" si="222"/>
        <v>0</v>
      </c>
      <c r="H6820" s="147">
        <f t="shared" si="223"/>
        <v>1</v>
      </c>
    </row>
    <row r="6821" spans="4:8" x14ac:dyDescent="0.35">
      <c r="D6821" s="146" t="e">
        <f>VLOOKUP(C6821,[0]!Data,2,)</f>
        <v>#N/A</v>
      </c>
      <c r="G6821" s="146">
        <f t="shared" si="222"/>
        <v>0</v>
      </c>
      <c r="H6821" s="147">
        <f t="shared" si="223"/>
        <v>1</v>
      </c>
    </row>
    <row r="6822" spans="4:8" x14ac:dyDescent="0.35">
      <c r="D6822" s="146" t="e">
        <f>VLOOKUP(C6822,[0]!Data,2,)</f>
        <v>#N/A</v>
      </c>
      <c r="G6822" s="146">
        <f t="shared" si="222"/>
        <v>0</v>
      </c>
      <c r="H6822" s="147">
        <f t="shared" si="223"/>
        <v>1</v>
      </c>
    </row>
    <row r="6823" spans="4:8" x14ac:dyDescent="0.35">
      <c r="D6823" s="146" t="e">
        <f>VLOOKUP(C6823,[0]!Data,2,)</f>
        <v>#N/A</v>
      </c>
      <c r="G6823" s="146">
        <f t="shared" si="222"/>
        <v>0</v>
      </c>
      <c r="H6823" s="147">
        <f t="shared" si="223"/>
        <v>1</v>
      </c>
    </row>
    <row r="6824" spans="4:8" x14ac:dyDescent="0.35">
      <c r="D6824" s="146" t="e">
        <f>VLOOKUP(C6824,[0]!Data,2,)</f>
        <v>#N/A</v>
      </c>
      <c r="G6824" s="146">
        <f t="shared" si="222"/>
        <v>0</v>
      </c>
      <c r="H6824" s="147">
        <f t="shared" si="223"/>
        <v>1</v>
      </c>
    </row>
    <row r="6825" spans="4:8" x14ac:dyDescent="0.35">
      <c r="D6825" s="146" t="e">
        <f>VLOOKUP(C6825,[0]!Data,2,)</f>
        <v>#N/A</v>
      </c>
      <c r="G6825" s="146">
        <f t="shared" si="222"/>
        <v>0</v>
      </c>
      <c r="H6825" s="147">
        <f t="shared" si="223"/>
        <v>1</v>
      </c>
    </row>
    <row r="6826" spans="4:8" x14ac:dyDescent="0.35">
      <c r="D6826" s="146" t="e">
        <f>VLOOKUP(C6826,[0]!Data,2,)</f>
        <v>#N/A</v>
      </c>
      <c r="G6826" s="146">
        <f t="shared" si="222"/>
        <v>0</v>
      </c>
      <c r="H6826" s="147">
        <f t="shared" si="223"/>
        <v>1</v>
      </c>
    </row>
    <row r="6827" spans="4:8" x14ac:dyDescent="0.35">
      <c r="D6827" s="146" t="e">
        <f>VLOOKUP(C6827,[0]!Data,2,)</f>
        <v>#N/A</v>
      </c>
      <c r="G6827" s="146">
        <f t="shared" si="222"/>
        <v>0</v>
      </c>
      <c r="H6827" s="147">
        <f t="shared" si="223"/>
        <v>1</v>
      </c>
    </row>
    <row r="6828" spans="4:8" x14ac:dyDescent="0.35">
      <c r="D6828" s="146" t="e">
        <f>VLOOKUP(C6828,[0]!Data,2,)</f>
        <v>#N/A</v>
      </c>
      <c r="G6828" s="146">
        <f t="shared" si="222"/>
        <v>0</v>
      </c>
      <c r="H6828" s="147">
        <f t="shared" si="223"/>
        <v>1</v>
      </c>
    </row>
    <row r="6829" spans="4:8" x14ac:dyDescent="0.35">
      <c r="D6829" s="146" t="e">
        <f>VLOOKUP(C6829,[0]!Data,2,)</f>
        <v>#N/A</v>
      </c>
      <c r="G6829" s="146">
        <f t="shared" si="222"/>
        <v>0</v>
      </c>
      <c r="H6829" s="147">
        <f t="shared" si="223"/>
        <v>1</v>
      </c>
    </row>
    <row r="6830" spans="4:8" x14ac:dyDescent="0.35">
      <c r="D6830" s="146" t="e">
        <f>VLOOKUP(C6830,[0]!Data,2,)</f>
        <v>#N/A</v>
      </c>
      <c r="G6830" s="146">
        <f t="shared" si="222"/>
        <v>0</v>
      </c>
      <c r="H6830" s="147">
        <f t="shared" si="223"/>
        <v>1</v>
      </c>
    </row>
    <row r="6831" spans="4:8" x14ac:dyDescent="0.35">
      <c r="D6831" s="146" t="e">
        <f>VLOOKUP(C6831,[0]!Data,2,)</f>
        <v>#N/A</v>
      </c>
      <c r="G6831" s="146">
        <f t="shared" si="222"/>
        <v>0</v>
      </c>
      <c r="H6831" s="147">
        <f t="shared" si="223"/>
        <v>1</v>
      </c>
    </row>
    <row r="6832" spans="4:8" x14ac:dyDescent="0.35">
      <c r="D6832" s="146" t="e">
        <f>VLOOKUP(C6832,[0]!Data,2,)</f>
        <v>#N/A</v>
      </c>
      <c r="G6832" s="146">
        <f t="shared" si="222"/>
        <v>0</v>
      </c>
      <c r="H6832" s="147">
        <f t="shared" si="223"/>
        <v>1</v>
      </c>
    </row>
    <row r="6833" spans="4:8" x14ac:dyDescent="0.35">
      <c r="D6833" s="146" t="e">
        <f>VLOOKUP(C6833,[0]!Data,2,)</f>
        <v>#N/A</v>
      </c>
      <c r="G6833" s="146">
        <f t="shared" si="222"/>
        <v>0</v>
      </c>
      <c r="H6833" s="147">
        <f t="shared" si="223"/>
        <v>1</v>
      </c>
    </row>
    <row r="6834" spans="4:8" x14ac:dyDescent="0.35">
      <c r="D6834" s="146" t="e">
        <f>VLOOKUP(C6834,[0]!Data,2,)</f>
        <v>#N/A</v>
      </c>
      <c r="G6834" s="146">
        <f t="shared" si="222"/>
        <v>0</v>
      </c>
      <c r="H6834" s="147">
        <f t="shared" si="223"/>
        <v>1</v>
      </c>
    </row>
    <row r="6835" spans="4:8" x14ac:dyDescent="0.35">
      <c r="D6835" s="146" t="e">
        <f>VLOOKUP(C6835,[0]!Data,2,)</f>
        <v>#N/A</v>
      </c>
      <c r="G6835" s="146">
        <f t="shared" ref="G6835:G6898" si="224">IF(F6835="Y",1,0)</f>
        <v>0</v>
      </c>
      <c r="H6835" s="147">
        <f t="shared" ref="H6835:H6898" si="225">IF(F6835="Y,N",1,1)</f>
        <v>1</v>
      </c>
    </row>
    <row r="6836" spans="4:8" x14ac:dyDescent="0.35">
      <c r="D6836" s="146" t="e">
        <f>VLOOKUP(C6836,[0]!Data,2,)</f>
        <v>#N/A</v>
      </c>
      <c r="G6836" s="146">
        <f t="shared" si="224"/>
        <v>0</v>
      </c>
      <c r="H6836" s="147">
        <f t="shared" si="225"/>
        <v>1</v>
      </c>
    </row>
    <row r="6837" spans="4:8" x14ac:dyDescent="0.35">
      <c r="D6837" s="146" t="e">
        <f>VLOOKUP(C6837,[0]!Data,2,)</f>
        <v>#N/A</v>
      </c>
      <c r="G6837" s="146">
        <f t="shared" si="224"/>
        <v>0</v>
      </c>
      <c r="H6837" s="147">
        <f t="shared" si="225"/>
        <v>1</v>
      </c>
    </row>
    <row r="6838" spans="4:8" x14ac:dyDescent="0.35">
      <c r="D6838" s="146" t="e">
        <f>VLOOKUP(C6838,[0]!Data,2,)</f>
        <v>#N/A</v>
      </c>
      <c r="G6838" s="146">
        <f t="shared" si="224"/>
        <v>0</v>
      </c>
      <c r="H6838" s="147">
        <f t="shared" si="225"/>
        <v>1</v>
      </c>
    </row>
    <row r="6839" spans="4:8" x14ac:dyDescent="0.35">
      <c r="D6839" s="146" t="e">
        <f>VLOOKUP(C6839,[0]!Data,2,)</f>
        <v>#N/A</v>
      </c>
      <c r="G6839" s="146">
        <f t="shared" si="224"/>
        <v>0</v>
      </c>
      <c r="H6839" s="147">
        <f t="shared" si="225"/>
        <v>1</v>
      </c>
    </row>
    <row r="6840" spans="4:8" x14ac:dyDescent="0.35">
      <c r="D6840" s="146" t="e">
        <f>VLOOKUP(C6840,[0]!Data,2,)</f>
        <v>#N/A</v>
      </c>
      <c r="G6840" s="146">
        <f t="shared" si="224"/>
        <v>0</v>
      </c>
      <c r="H6840" s="147">
        <f t="shared" si="225"/>
        <v>1</v>
      </c>
    </row>
    <row r="6841" spans="4:8" x14ac:dyDescent="0.35">
      <c r="D6841" s="146" t="e">
        <f>VLOOKUP(C6841,[0]!Data,2,)</f>
        <v>#N/A</v>
      </c>
      <c r="G6841" s="146">
        <f t="shared" si="224"/>
        <v>0</v>
      </c>
      <c r="H6841" s="147">
        <f t="shared" si="225"/>
        <v>1</v>
      </c>
    </row>
    <row r="6842" spans="4:8" x14ac:dyDescent="0.35">
      <c r="D6842" s="146" t="e">
        <f>VLOOKUP(C6842,[0]!Data,2,)</f>
        <v>#N/A</v>
      </c>
      <c r="G6842" s="146">
        <f t="shared" si="224"/>
        <v>0</v>
      </c>
      <c r="H6842" s="147">
        <f t="shared" si="225"/>
        <v>1</v>
      </c>
    </row>
    <row r="6843" spans="4:8" x14ac:dyDescent="0.35">
      <c r="D6843" s="146" t="e">
        <f>VLOOKUP(C6843,[0]!Data,2,)</f>
        <v>#N/A</v>
      </c>
      <c r="G6843" s="146">
        <f t="shared" si="224"/>
        <v>0</v>
      </c>
      <c r="H6843" s="147">
        <f t="shared" si="225"/>
        <v>1</v>
      </c>
    </row>
    <row r="6844" spans="4:8" x14ac:dyDescent="0.35">
      <c r="D6844" s="146" t="e">
        <f>VLOOKUP(C6844,[0]!Data,2,)</f>
        <v>#N/A</v>
      </c>
      <c r="G6844" s="146">
        <f t="shared" si="224"/>
        <v>0</v>
      </c>
      <c r="H6844" s="147">
        <f t="shared" si="225"/>
        <v>1</v>
      </c>
    </row>
    <row r="6845" spans="4:8" x14ac:dyDescent="0.35">
      <c r="D6845" s="146" t="e">
        <f>VLOOKUP(C6845,[0]!Data,2,)</f>
        <v>#N/A</v>
      </c>
      <c r="G6845" s="146">
        <f t="shared" si="224"/>
        <v>0</v>
      </c>
      <c r="H6845" s="147">
        <f t="shared" si="225"/>
        <v>1</v>
      </c>
    </row>
    <row r="6846" spans="4:8" x14ac:dyDescent="0.35">
      <c r="D6846" s="146" t="e">
        <f>VLOOKUP(C6846,[0]!Data,2,)</f>
        <v>#N/A</v>
      </c>
      <c r="G6846" s="146">
        <f t="shared" si="224"/>
        <v>0</v>
      </c>
      <c r="H6846" s="147">
        <f t="shared" si="225"/>
        <v>1</v>
      </c>
    </row>
    <row r="6847" spans="4:8" x14ac:dyDescent="0.35">
      <c r="D6847" s="146" t="e">
        <f>VLOOKUP(C6847,[0]!Data,2,)</f>
        <v>#N/A</v>
      </c>
      <c r="G6847" s="146">
        <f t="shared" si="224"/>
        <v>0</v>
      </c>
      <c r="H6847" s="147">
        <f t="shared" si="225"/>
        <v>1</v>
      </c>
    </row>
    <row r="6848" spans="4:8" x14ac:dyDescent="0.35">
      <c r="D6848" s="146" t="e">
        <f>VLOOKUP(C6848,[0]!Data,2,)</f>
        <v>#N/A</v>
      </c>
      <c r="G6848" s="146">
        <f t="shared" si="224"/>
        <v>0</v>
      </c>
      <c r="H6848" s="147">
        <f t="shared" si="225"/>
        <v>1</v>
      </c>
    </row>
    <row r="6849" spans="4:8" x14ac:dyDescent="0.35">
      <c r="D6849" s="146" t="e">
        <f>VLOOKUP(C6849,[0]!Data,2,)</f>
        <v>#N/A</v>
      </c>
      <c r="G6849" s="146">
        <f t="shared" si="224"/>
        <v>0</v>
      </c>
      <c r="H6849" s="147">
        <f t="shared" si="225"/>
        <v>1</v>
      </c>
    </row>
    <row r="6850" spans="4:8" x14ac:dyDescent="0.35">
      <c r="D6850" s="146" t="e">
        <f>VLOOKUP(C6850,[0]!Data,2,)</f>
        <v>#N/A</v>
      </c>
      <c r="G6850" s="146">
        <f t="shared" si="224"/>
        <v>0</v>
      </c>
      <c r="H6850" s="147">
        <f t="shared" si="225"/>
        <v>1</v>
      </c>
    </row>
    <row r="6851" spans="4:8" x14ac:dyDescent="0.35">
      <c r="D6851" s="146" t="e">
        <f>VLOOKUP(C6851,[0]!Data,2,)</f>
        <v>#N/A</v>
      </c>
      <c r="G6851" s="146">
        <f t="shared" si="224"/>
        <v>0</v>
      </c>
      <c r="H6851" s="147">
        <f t="shared" si="225"/>
        <v>1</v>
      </c>
    </row>
    <row r="6852" spans="4:8" x14ac:dyDescent="0.35">
      <c r="D6852" s="146" t="e">
        <f>VLOOKUP(C6852,[0]!Data,2,)</f>
        <v>#N/A</v>
      </c>
      <c r="G6852" s="146">
        <f t="shared" si="224"/>
        <v>0</v>
      </c>
      <c r="H6852" s="147">
        <f t="shared" si="225"/>
        <v>1</v>
      </c>
    </row>
    <row r="6853" spans="4:8" x14ac:dyDescent="0.35">
      <c r="D6853" s="146" t="e">
        <f>VLOOKUP(C6853,[0]!Data,2,)</f>
        <v>#N/A</v>
      </c>
      <c r="G6853" s="146">
        <f t="shared" si="224"/>
        <v>0</v>
      </c>
      <c r="H6853" s="147">
        <f t="shared" si="225"/>
        <v>1</v>
      </c>
    </row>
    <row r="6854" spans="4:8" x14ac:dyDescent="0.35">
      <c r="D6854" s="146" t="e">
        <f>VLOOKUP(C6854,[0]!Data,2,)</f>
        <v>#N/A</v>
      </c>
      <c r="G6854" s="146">
        <f t="shared" si="224"/>
        <v>0</v>
      </c>
      <c r="H6854" s="147">
        <f t="shared" si="225"/>
        <v>1</v>
      </c>
    </row>
    <row r="6855" spans="4:8" x14ac:dyDescent="0.35">
      <c r="D6855" s="146" t="e">
        <f>VLOOKUP(C6855,[0]!Data,2,)</f>
        <v>#N/A</v>
      </c>
      <c r="G6855" s="146">
        <f t="shared" si="224"/>
        <v>0</v>
      </c>
      <c r="H6855" s="147">
        <f t="shared" si="225"/>
        <v>1</v>
      </c>
    </row>
    <row r="6856" spans="4:8" x14ac:dyDescent="0.35">
      <c r="D6856" s="146" t="e">
        <f>VLOOKUP(C6856,[0]!Data,2,)</f>
        <v>#N/A</v>
      </c>
      <c r="G6856" s="146">
        <f t="shared" si="224"/>
        <v>0</v>
      </c>
      <c r="H6856" s="147">
        <f t="shared" si="225"/>
        <v>1</v>
      </c>
    </row>
    <row r="6857" spans="4:8" x14ac:dyDescent="0.35">
      <c r="D6857" s="146" t="e">
        <f>VLOOKUP(C6857,[0]!Data,2,)</f>
        <v>#N/A</v>
      </c>
      <c r="G6857" s="146">
        <f t="shared" si="224"/>
        <v>0</v>
      </c>
      <c r="H6857" s="147">
        <f t="shared" si="225"/>
        <v>1</v>
      </c>
    </row>
    <row r="6858" spans="4:8" x14ac:dyDescent="0.35">
      <c r="D6858" s="146" t="e">
        <f>VLOOKUP(C6858,[0]!Data,2,)</f>
        <v>#N/A</v>
      </c>
      <c r="G6858" s="146">
        <f t="shared" si="224"/>
        <v>0</v>
      </c>
      <c r="H6858" s="147">
        <f t="shared" si="225"/>
        <v>1</v>
      </c>
    </row>
    <row r="6859" spans="4:8" x14ac:dyDescent="0.35">
      <c r="D6859" s="146" t="e">
        <f>VLOOKUP(C6859,[0]!Data,2,)</f>
        <v>#N/A</v>
      </c>
      <c r="G6859" s="146">
        <f t="shared" si="224"/>
        <v>0</v>
      </c>
      <c r="H6859" s="147">
        <f t="shared" si="225"/>
        <v>1</v>
      </c>
    </row>
    <row r="6860" spans="4:8" x14ac:dyDescent="0.35">
      <c r="D6860" s="146" t="e">
        <f>VLOOKUP(C6860,[0]!Data,2,)</f>
        <v>#N/A</v>
      </c>
      <c r="G6860" s="146">
        <f t="shared" si="224"/>
        <v>0</v>
      </c>
      <c r="H6860" s="147">
        <f t="shared" si="225"/>
        <v>1</v>
      </c>
    </row>
    <row r="6861" spans="4:8" x14ac:dyDescent="0.35">
      <c r="D6861" s="146" t="e">
        <f>VLOOKUP(C6861,[0]!Data,2,)</f>
        <v>#N/A</v>
      </c>
      <c r="G6861" s="146">
        <f t="shared" si="224"/>
        <v>0</v>
      </c>
      <c r="H6861" s="147">
        <f t="shared" si="225"/>
        <v>1</v>
      </c>
    </row>
    <row r="6862" spans="4:8" x14ac:dyDescent="0.35">
      <c r="D6862" s="146" t="e">
        <f>VLOOKUP(C6862,[0]!Data,2,)</f>
        <v>#N/A</v>
      </c>
      <c r="G6862" s="146">
        <f t="shared" si="224"/>
        <v>0</v>
      </c>
      <c r="H6862" s="147">
        <f t="shared" si="225"/>
        <v>1</v>
      </c>
    </row>
    <row r="6863" spans="4:8" x14ac:dyDescent="0.35">
      <c r="D6863" s="146" t="e">
        <f>VLOOKUP(C6863,[0]!Data,2,)</f>
        <v>#N/A</v>
      </c>
      <c r="G6863" s="146">
        <f t="shared" si="224"/>
        <v>0</v>
      </c>
      <c r="H6863" s="147">
        <f t="shared" si="225"/>
        <v>1</v>
      </c>
    </row>
    <row r="6864" spans="4:8" x14ac:dyDescent="0.35">
      <c r="D6864" s="146" t="e">
        <f>VLOOKUP(C6864,[0]!Data,2,)</f>
        <v>#N/A</v>
      </c>
      <c r="G6864" s="146">
        <f t="shared" si="224"/>
        <v>0</v>
      </c>
      <c r="H6864" s="147">
        <f t="shared" si="225"/>
        <v>1</v>
      </c>
    </row>
    <row r="6865" spans="4:8" x14ac:dyDescent="0.35">
      <c r="D6865" s="146" t="e">
        <f>VLOOKUP(C6865,[0]!Data,2,)</f>
        <v>#N/A</v>
      </c>
      <c r="G6865" s="146">
        <f t="shared" si="224"/>
        <v>0</v>
      </c>
      <c r="H6865" s="147">
        <f t="shared" si="225"/>
        <v>1</v>
      </c>
    </row>
    <row r="6866" spans="4:8" x14ac:dyDescent="0.35">
      <c r="D6866" s="146" t="e">
        <f>VLOOKUP(C6866,[0]!Data,2,)</f>
        <v>#N/A</v>
      </c>
      <c r="G6866" s="146">
        <f t="shared" si="224"/>
        <v>0</v>
      </c>
      <c r="H6866" s="147">
        <f t="shared" si="225"/>
        <v>1</v>
      </c>
    </row>
    <row r="6867" spans="4:8" x14ac:dyDescent="0.35">
      <c r="D6867" s="146" t="e">
        <f>VLOOKUP(C6867,[0]!Data,2,)</f>
        <v>#N/A</v>
      </c>
      <c r="G6867" s="146">
        <f t="shared" si="224"/>
        <v>0</v>
      </c>
      <c r="H6867" s="147">
        <f t="shared" si="225"/>
        <v>1</v>
      </c>
    </row>
    <row r="6868" spans="4:8" x14ac:dyDescent="0.35">
      <c r="D6868" s="146" t="e">
        <f>VLOOKUP(C6868,[0]!Data,2,)</f>
        <v>#N/A</v>
      </c>
      <c r="G6868" s="146">
        <f t="shared" si="224"/>
        <v>0</v>
      </c>
      <c r="H6868" s="147">
        <f t="shared" si="225"/>
        <v>1</v>
      </c>
    </row>
    <row r="6869" spans="4:8" x14ac:dyDescent="0.35">
      <c r="D6869" s="146" t="e">
        <f>VLOOKUP(C6869,[0]!Data,2,)</f>
        <v>#N/A</v>
      </c>
      <c r="G6869" s="146">
        <f t="shared" si="224"/>
        <v>0</v>
      </c>
      <c r="H6869" s="147">
        <f t="shared" si="225"/>
        <v>1</v>
      </c>
    </row>
    <row r="6870" spans="4:8" x14ac:dyDescent="0.35">
      <c r="D6870" s="146" t="e">
        <f>VLOOKUP(C6870,[0]!Data,2,)</f>
        <v>#N/A</v>
      </c>
      <c r="G6870" s="146">
        <f t="shared" si="224"/>
        <v>0</v>
      </c>
      <c r="H6870" s="147">
        <f t="shared" si="225"/>
        <v>1</v>
      </c>
    </row>
    <row r="6871" spans="4:8" x14ac:dyDescent="0.35">
      <c r="D6871" s="146" t="e">
        <f>VLOOKUP(C6871,[0]!Data,2,)</f>
        <v>#N/A</v>
      </c>
      <c r="G6871" s="146">
        <f t="shared" si="224"/>
        <v>0</v>
      </c>
      <c r="H6871" s="147">
        <f t="shared" si="225"/>
        <v>1</v>
      </c>
    </row>
    <row r="6872" spans="4:8" x14ac:dyDescent="0.35">
      <c r="D6872" s="146" t="e">
        <f>VLOOKUP(C6872,[0]!Data,2,)</f>
        <v>#N/A</v>
      </c>
      <c r="G6872" s="146">
        <f t="shared" si="224"/>
        <v>0</v>
      </c>
      <c r="H6872" s="147">
        <f t="shared" si="225"/>
        <v>1</v>
      </c>
    </row>
    <row r="6873" spans="4:8" x14ac:dyDescent="0.35">
      <c r="D6873" s="146" t="e">
        <f>VLOOKUP(C6873,[0]!Data,2,)</f>
        <v>#N/A</v>
      </c>
      <c r="G6873" s="146">
        <f t="shared" si="224"/>
        <v>0</v>
      </c>
      <c r="H6873" s="147">
        <f t="shared" si="225"/>
        <v>1</v>
      </c>
    </row>
    <row r="6874" spans="4:8" x14ac:dyDescent="0.35">
      <c r="D6874" s="146" t="e">
        <f>VLOOKUP(C6874,[0]!Data,2,)</f>
        <v>#N/A</v>
      </c>
      <c r="G6874" s="146">
        <f t="shared" si="224"/>
        <v>0</v>
      </c>
      <c r="H6874" s="147">
        <f t="shared" si="225"/>
        <v>1</v>
      </c>
    </row>
    <row r="6875" spans="4:8" x14ac:dyDescent="0.35">
      <c r="D6875" s="146" t="e">
        <f>VLOOKUP(C6875,[0]!Data,2,)</f>
        <v>#N/A</v>
      </c>
      <c r="G6875" s="146">
        <f t="shared" si="224"/>
        <v>0</v>
      </c>
      <c r="H6875" s="147">
        <f t="shared" si="225"/>
        <v>1</v>
      </c>
    </row>
    <row r="6876" spans="4:8" x14ac:dyDescent="0.35">
      <c r="D6876" s="146" t="e">
        <f>VLOOKUP(C6876,[0]!Data,2,)</f>
        <v>#N/A</v>
      </c>
      <c r="G6876" s="146">
        <f t="shared" si="224"/>
        <v>0</v>
      </c>
      <c r="H6876" s="147">
        <f t="shared" si="225"/>
        <v>1</v>
      </c>
    </row>
    <row r="6877" spans="4:8" x14ac:dyDescent="0.35">
      <c r="D6877" s="146" t="e">
        <f>VLOOKUP(C6877,[0]!Data,2,)</f>
        <v>#N/A</v>
      </c>
      <c r="G6877" s="146">
        <f t="shared" si="224"/>
        <v>0</v>
      </c>
      <c r="H6877" s="147">
        <f t="shared" si="225"/>
        <v>1</v>
      </c>
    </row>
    <row r="6878" spans="4:8" x14ac:dyDescent="0.35">
      <c r="D6878" s="146" t="e">
        <f>VLOOKUP(C6878,[0]!Data,2,)</f>
        <v>#N/A</v>
      </c>
      <c r="G6878" s="146">
        <f t="shared" si="224"/>
        <v>0</v>
      </c>
      <c r="H6878" s="147">
        <f t="shared" si="225"/>
        <v>1</v>
      </c>
    </row>
    <row r="6879" spans="4:8" x14ac:dyDescent="0.35">
      <c r="D6879" s="146" t="e">
        <f>VLOOKUP(C6879,[0]!Data,2,)</f>
        <v>#N/A</v>
      </c>
      <c r="G6879" s="146">
        <f t="shared" si="224"/>
        <v>0</v>
      </c>
      <c r="H6879" s="147">
        <f t="shared" si="225"/>
        <v>1</v>
      </c>
    </row>
    <row r="6880" spans="4:8" x14ac:dyDescent="0.35">
      <c r="D6880" s="146" t="e">
        <f>VLOOKUP(C6880,[0]!Data,2,)</f>
        <v>#N/A</v>
      </c>
      <c r="G6880" s="146">
        <f t="shared" si="224"/>
        <v>0</v>
      </c>
      <c r="H6880" s="147">
        <f t="shared" si="225"/>
        <v>1</v>
      </c>
    </row>
    <row r="6881" spans="4:8" x14ac:dyDescent="0.35">
      <c r="D6881" s="146" t="e">
        <f>VLOOKUP(C6881,[0]!Data,2,)</f>
        <v>#N/A</v>
      </c>
      <c r="G6881" s="146">
        <f t="shared" si="224"/>
        <v>0</v>
      </c>
      <c r="H6881" s="147">
        <f t="shared" si="225"/>
        <v>1</v>
      </c>
    </row>
    <row r="6882" spans="4:8" x14ac:dyDescent="0.35">
      <c r="D6882" s="146" t="e">
        <f>VLOOKUP(C6882,[0]!Data,2,)</f>
        <v>#N/A</v>
      </c>
      <c r="G6882" s="146">
        <f t="shared" si="224"/>
        <v>0</v>
      </c>
      <c r="H6882" s="147">
        <f t="shared" si="225"/>
        <v>1</v>
      </c>
    </row>
    <row r="6883" spans="4:8" x14ac:dyDescent="0.35">
      <c r="D6883" s="146" t="e">
        <f>VLOOKUP(C6883,[0]!Data,2,)</f>
        <v>#N/A</v>
      </c>
      <c r="G6883" s="146">
        <f t="shared" si="224"/>
        <v>0</v>
      </c>
      <c r="H6883" s="147">
        <f t="shared" si="225"/>
        <v>1</v>
      </c>
    </row>
    <row r="6884" spans="4:8" x14ac:dyDescent="0.35">
      <c r="D6884" s="146" t="e">
        <f>VLOOKUP(C6884,[0]!Data,2,)</f>
        <v>#N/A</v>
      </c>
      <c r="G6884" s="146">
        <f t="shared" si="224"/>
        <v>0</v>
      </c>
      <c r="H6884" s="147">
        <f t="shared" si="225"/>
        <v>1</v>
      </c>
    </row>
    <row r="6885" spans="4:8" x14ac:dyDescent="0.35">
      <c r="D6885" s="146" t="e">
        <f>VLOOKUP(C6885,[0]!Data,2,)</f>
        <v>#N/A</v>
      </c>
      <c r="G6885" s="146">
        <f t="shared" si="224"/>
        <v>0</v>
      </c>
      <c r="H6885" s="147">
        <f t="shared" si="225"/>
        <v>1</v>
      </c>
    </row>
    <row r="6886" spans="4:8" x14ac:dyDescent="0.35">
      <c r="D6886" s="146" t="e">
        <f>VLOOKUP(C6886,[0]!Data,2,)</f>
        <v>#N/A</v>
      </c>
      <c r="G6886" s="146">
        <f t="shared" si="224"/>
        <v>0</v>
      </c>
      <c r="H6886" s="147">
        <f t="shared" si="225"/>
        <v>1</v>
      </c>
    </row>
    <row r="6887" spans="4:8" x14ac:dyDescent="0.35">
      <c r="D6887" s="146" t="e">
        <f>VLOOKUP(C6887,[0]!Data,2,)</f>
        <v>#N/A</v>
      </c>
      <c r="G6887" s="146">
        <f t="shared" si="224"/>
        <v>0</v>
      </c>
      <c r="H6887" s="147">
        <f t="shared" si="225"/>
        <v>1</v>
      </c>
    </row>
    <row r="6888" spans="4:8" x14ac:dyDescent="0.35">
      <c r="D6888" s="146" t="e">
        <f>VLOOKUP(C6888,[0]!Data,2,)</f>
        <v>#N/A</v>
      </c>
      <c r="G6888" s="146">
        <f t="shared" si="224"/>
        <v>0</v>
      </c>
      <c r="H6888" s="147">
        <f t="shared" si="225"/>
        <v>1</v>
      </c>
    </row>
    <row r="6889" spans="4:8" x14ac:dyDescent="0.35">
      <c r="D6889" s="146" t="e">
        <f>VLOOKUP(C6889,[0]!Data,2,)</f>
        <v>#N/A</v>
      </c>
      <c r="G6889" s="146">
        <f t="shared" si="224"/>
        <v>0</v>
      </c>
      <c r="H6889" s="147">
        <f t="shared" si="225"/>
        <v>1</v>
      </c>
    </row>
    <row r="6890" spans="4:8" x14ac:dyDescent="0.35">
      <c r="D6890" s="146" t="e">
        <f>VLOOKUP(C6890,[0]!Data,2,)</f>
        <v>#N/A</v>
      </c>
      <c r="G6890" s="146">
        <f t="shared" si="224"/>
        <v>0</v>
      </c>
      <c r="H6890" s="147">
        <f t="shared" si="225"/>
        <v>1</v>
      </c>
    </row>
    <row r="6891" spans="4:8" x14ac:dyDescent="0.35">
      <c r="D6891" s="146" t="e">
        <f>VLOOKUP(C6891,[0]!Data,2,)</f>
        <v>#N/A</v>
      </c>
      <c r="G6891" s="146">
        <f t="shared" si="224"/>
        <v>0</v>
      </c>
      <c r="H6891" s="147">
        <f t="shared" si="225"/>
        <v>1</v>
      </c>
    </row>
    <row r="6892" spans="4:8" x14ac:dyDescent="0.35">
      <c r="D6892" s="146" t="e">
        <f>VLOOKUP(C6892,[0]!Data,2,)</f>
        <v>#N/A</v>
      </c>
      <c r="G6892" s="146">
        <f t="shared" si="224"/>
        <v>0</v>
      </c>
      <c r="H6892" s="147">
        <f t="shared" si="225"/>
        <v>1</v>
      </c>
    </row>
    <row r="6893" spans="4:8" x14ac:dyDescent="0.35">
      <c r="D6893" s="146" t="e">
        <f>VLOOKUP(C6893,[0]!Data,2,)</f>
        <v>#N/A</v>
      </c>
      <c r="G6893" s="146">
        <f t="shared" si="224"/>
        <v>0</v>
      </c>
      <c r="H6893" s="147">
        <f t="shared" si="225"/>
        <v>1</v>
      </c>
    </row>
    <row r="6894" spans="4:8" x14ac:dyDescent="0.35">
      <c r="D6894" s="146" t="e">
        <f>VLOOKUP(C6894,[0]!Data,2,)</f>
        <v>#N/A</v>
      </c>
      <c r="G6894" s="146">
        <f t="shared" si="224"/>
        <v>0</v>
      </c>
      <c r="H6894" s="147">
        <f t="shared" si="225"/>
        <v>1</v>
      </c>
    </row>
    <row r="6895" spans="4:8" x14ac:dyDescent="0.35">
      <c r="D6895" s="146" t="e">
        <f>VLOOKUP(C6895,[0]!Data,2,)</f>
        <v>#N/A</v>
      </c>
      <c r="G6895" s="146">
        <f t="shared" si="224"/>
        <v>0</v>
      </c>
      <c r="H6895" s="147">
        <f t="shared" si="225"/>
        <v>1</v>
      </c>
    </row>
    <row r="6896" spans="4:8" x14ac:dyDescent="0.35">
      <c r="D6896" s="146" t="e">
        <f>VLOOKUP(C6896,[0]!Data,2,)</f>
        <v>#N/A</v>
      </c>
      <c r="G6896" s="146">
        <f t="shared" si="224"/>
        <v>0</v>
      </c>
      <c r="H6896" s="147">
        <f t="shared" si="225"/>
        <v>1</v>
      </c>
    </row>
    <row r="6897" spans="4:8" x14ac:dyDescent="0.35">
      <c r="D6897" s="146" t="e">
        <f>VLOOKUP(C6897,[0]!Data,2,)</f>
        <v>#N/A</v>
      </c>
      <c r="G6897" s="146">
        <f t="shared" si="224"/>
        <v>0</v>
      </c>
      <c r="H6897" s="147">
        <f t="shared" si="225"/>
        <v>1</v>
      </c>
    </row>
    <row r="6898" spans="4:8" x14ac:dyDescent="0.35">
      <c r="D6898" s="146" t="e">
        <f>VLOOKUP(C6898,[0]!Data,2,)</f>
        <v>#N/A</v>
      </c>
      <c r="G6898" s="146">
        <f t="shared" si="224"/>
        <v>0</v>
      </c>
      <c r="H6898" s="147">
        <f t="shared" si="225"/>
        <v>1</v>
      </c>
    </row>
    <row r="6899" spans="4:8" x14ac:dyDescent="0.35">
      <c r="D6899" s="146" t="e">
        <f>VLOOKUP(C6899,[0]!Data,2,)</f>
        <v>#N/A</v>
      </c>
      <c r="G6899" s="146">
        <f t="shared" ref="G6899:G6962" si="226">IF(F6899="Y",1,0)</f>
        <v>0</v>
      </c>
      <c r="H6899" s="147">
        <f t="shared" ref="H6899:H6962" si="227">IF(F6899="Y,N",1,1)</f>
        <v>1</v>
      </c>
    </row>
    <row r="6900" spans="4:8" x14ac:dyDescent="0.35">
      <c r="D6900" s="146" t="e">
        <f>VLOOKUP(C6900,[0]!Data,2,)</f>
        <v>#N/A</v>
      </c>
      <c r="G6900" s="146">
        <f t="shared" si="226"/>
        <v>0</v>
      </c>
      <c r="H6900" s="147">
        <f t="shared" si="227"/>
        <v>1</v>
      </c>
    </row>
    <row r="6901" spans="4:8" x14ac:dyDescent="0.35">
      <c r="D6901" s="146" t="e">
        <f>VLOOKUP(C6901,[0]!Data,2,)</f>
        <v>#N/A</v>
      </c>
      <c r="G6901" s="146">
        <f t="shared" si="226"/>
        <v>0</v>
      </c>
      <c r="H6901" s="147">
        <f t="shared" si="227"/>
        <v>1</v>
      </c>
    </row>
    <row r="6902" spans="4:8" x14ac:dyDescent="0.35">
      <c r="D6902" s="146" t="e">
        <f>VLOOKUP(C6902,[0]!Data,2,)</f>
        <v>#N/A</v>
      </c>
      <c r="G6902" s="146">
        <f t="shared" si="226"/>
        <v>0</v>
      </c>
      <c r="H6902" s="147">
        <f t="shared" si="227"/>
        <v>1</v>
      </c>
    </row>
    <row r="6903" spans="4:8" x14ac:dyDescent="0.35">
      <c r="D6903" s="146" t="e">
        <f>VLOOKUP(C6903,[0]!Data,2,)</f>
        <v>#N/A</v>
      </c>
      <c r="G6903" s="146">
        <f t="shared" si="226"/>
        <v>0</v>
      </c>
      <c r="H6903" s="147">
        <f t="shared" si="227"/>
        <v>1</v>
      </c>
    </row>
    <row r="6904" spans="4:8" x14ac:dyDescent="0.35">
      <c r="D6904" s="146" t="e">
        <f>VLOOKUP(C6904,[0]!Data,2,)</f>
        <v>#N/A</v>
      </c>
      <c r="G6904" s="146">
        <f t="shared" si="226"/>
        <v>0</v>
      </c>
      <c r="H6904" s="147">
        <f t="shared" si="227"/>
        <v>1</v>
      </c>
    </row>
    <row r="6905" spans="4:8" x14ac:dyDescent="0.35">
      <c r="D6905" s="146" t="e">
        <f>VLOOKUP(C6905,[0]!Data,2,)</f>
        <v>#N/A</v>
      </c>
      <c r="G6905" s="146">
        <f t="shared" si="226"/>
        <v>0</v>
      </c>
      <c r="H6905" s="147">
        <f t="shared" si="227"/>
        <v>1</v>
      </c>
    </row>
    <row r="6906" spans="4:8" x14ac:dyDescent="0.35">
      <c r="D6906" s="146" t="e">
        <f>VLOOKUP(C6906,[0]!Data,2,)</f>
        <v>#N/A</v>
      </c>
      <c r="G6906" s="146">
        <f t="shared" si="226"/>
        <v>0</v>
      </c>
      <c r="H6906" s="147">
        <f t="shared" si="227"/>
        <v>1</v>
      </c>
    </row>
    <row r="6907" spans="4:8" x14ac:dyDescent="0.35">
      <c r="D6907" s="146" t="e">
        <f>VLOOKUP(C6907,[0]!Data,2,)</f>
        <v>#N/A</v>
      </c>
      <c r="G6907" s="146">
        <f t="shared" si="226"/>
        <v>0</v>
      </c>
      <c r="H6907" s="147">
        <f t="shared" si="227"/>
        <v>1</v>
      </c>
    </row>
    <row r="6908" spans="4:8" x14ac:dyDescent="0.35">
      <c r="D6908" s="146" t="e">
        <f>VLOOKUP(C6908,[0]!Data,2,)</f>
        <v>#N/A</v>
      </c>
      <c r="G6908" s="146">
        <f t="shared" si="226"/>
        <v>0</v>
      </c>
      <c r="H6908" s="147">
        <f t="shared" si="227"/>
        <v>1</v>
      </c>
    </row>
    <row r="6909" spans="4:8" x14ac:dyDescent="0.35">
      <c r="D6909" s="146" t="e">
        <f>VLOOKUP(C6909,[0]!Data,2,)</f>
        <v>#N/A</v>
      </c>
      <c r="G6909" s="146">
        <f t="shared" si="226"/>
        <v>0</v>
      </c>
      <c r="H6909" s="147">
        <f t="shared" si="227"/>
        <v>1</v>
      </c>
    </row>
    <row r="6910" spans="4:8" x14ac:dyDescent="0.35">
      <c r="D6910" s="146" t="e">
        <f>VLOOKUP(C6910,[0]!Data,2,)</f>
        <v>#N/A</v>
      </c>
      <c r="G6910" s="146">
        <f t="shared" si="226"/>
        <v>0</v>
      </c>
      <c r="H6910" s="147">
        <f t="shared" si="227"/>
        <v>1</v>
      </c>
    </row>
    <row r="6911" spans="4:8" x14ac:dyDescent="0.35">
      <c r="D6911" s="146" t="e">
        <f>VLOOKUP(C6911,[0]!Data,2,)</f>
        <v>#N/A</v>
      </c>
      <c r="G6911" s="146">
        <f t="shared" si="226"/>
        <v>0</v>
      </c>
      <c r="H6911" s="147">
        <f t="shared" si="227"/>
        <v>1</v>
      </c>
    </row>
    <row r="6912" spans="4:8" x14ac:dyDescent="0.35">
      <c r="D6912" s="146" t="e">
        <f>VLOOKUP(C6912,[0]!Data,2,)</f>
        <v>#N/A</v>
      </c>
      <c r="G6912" s="146">
        <f t="shared" si="226"/>
        <v>0</v>
      </c>
      <c r="H6912" s="147">
        <f t="shared" si="227"/>
        <v>1</v>
      </c>
    </row>
    <row r="6913" spans="4:8" x14ac:dyDescent="0.35">
      <c r="D6913" s="146" t="e">
        <f>VLOOKUP(C6913,[0]!Data,2,)</f>
        <v>#N/A</v>
      </c>
      <c r="G6913" s="146">
        <f t="shared" si="226"/>
        <v>0</v>
      </c>
      <c r="H6913" s="147">
        <f t="shared" si="227"/>
        <v>1</v>
      </c>
    </row>
    <row r="6914" spans="4:8" x14ac:dyDescent="0.35">
      <c r="D6914" s="146" t="e">
        <f>VLOOKUP(C6914,[0]!Data,2,)</f>
        <v>#N/A</v>
      </c>
      <c r="G6914" s="146">
        <f t="shared" si="226"/>
        <v>0</v>
      </c>
      <c r="H6914" s="147">
        <f t="shared" si="227"/>
        <v>1</v>
      </c>
    </row>
    <row r="6915" spans="4:8" x14ac:dyDescent="0.35">
      <c r="D6915" s="146" t="e">
        <f>VLOOKUP(C6915,[0]!Data,2,)</f>
        <v>#N/A</v>
      </c>
      <c r="G6915" s="146">
        <f t="shared" si="226"/>
        <v>0</v>
      </c>
      <c r="H6915" s="147">
        <f t="shared" si="227"/>
        <v>1</v>
      </c>
    </row>
    <row r="6916" spans="4:8" x14ac:dyDescent="0.35">
      <c r="D6916" s="146" t="e">
        <f>VLOOKUP(C6916,[0]!Data,2,)</f>
        <v>#N/A</v>
      </c>
      <c r="G6916" s="146">
        <f t="shared" si="226"/>
        <v>0</v>
      </c>
      <c r="H6916" s="147">
        <f t="shared" si="227"/>
        <v>1</v>
      </c>
    </row>
    <row r="6917" spans="4:8" x14ac:dyDescent="0.35">
      <c r="D6917" s="146" t="e">
        <f>VLOOKUP(C6917,[0]!Data,2,)</f>
        <v>#N/A</v>
      </c>
      <c r="G6917" s="146">
        <f t="shared" si="226"/>
        <v>0</v>
      </c>
      <c r="H6917" s="147">
        <f t="shared" si="227"/>
        <v>1</v>
      </c>
    </row>
    <row r="6918" spans="4:8" x14ac:dyDescent="0.35">
      <c r="D6918" s="146" t="e">
        <f>VLOOKUP(C6918,[0]!Data,2,)</f>
        <v>#N/A</v>
      </c>
      <c r="G6918" s="146">
        <f t="shared" si="226"/>
        <v>0</v>
      </c>
      <c r="H6918" s="147">
        <f t="shared" si="227"/>
        <v>1</v>
      </c>
    </row>
    <row r="6919" spans="4:8" x14ac:dyDescent="0.35">
      <c r="D6919" s="146" t="e">
        <f>VLOOKUP(C6919,[0]!Data,2,)</f>
        <v>#N/A</v>
      </c>
      <c r="G6919" s="146">
        <f t="shared" si="226"/>
        <v>0</v>
      </c>
      <c r="H6919" s="147">
        <f t="shared" si="227"/>
        <v>1</v>
      </c>
    </row>
    <row r="6920" spans="4:8" x14ac:dyDescent="0.35">
      <c r="D6920" s="146" t="e">
        <f>VLOOKUP(C6920,[0]!Data,2,)</f>
        <v>#N/A</v>
      </c>
      <c r="G6920" s="146">
        <f t="shared" si="226"/>
        <v>0</v>
      </c>
      <c r="H6920" s="147">
        <f t="shared" si="227"/>
        <v>1</v>
      </c>
    </row>
    <row r="6921" spans="4:8" x14ac:dyDescent="0.35">
      <c r="D6921" s="146" t="e">
        <f>VLOOKUP(C6921,[0]!Data,2,)</f>
        <v>#N/A</v>
      </c>
      <c r="G6921" s="146">
        <f t="shared" si="226"/>
        <v>0</v>
      </c>
      <c r="H6921" s="147">
        <f t="shared" si="227"/>
        <v>1</v>
      </c>
    </row>
    <row r="6922" spans="4:8" x14ac:dyDescent="0.35">
      <c r="D6922" s="146" t="e">
        <f>VLOOKUP(C6922,[0]!Data,2,)</f>
        <v>#N/A</v>
      </c>
      <c r="G6922" s="146">
        <f t="shared" si="226"/>
        <v>0</v>
      </c>
      <c r="H6922" s="147">
        <f t="shared" si="227"/>
        <v>1</v>
      </c>
    </row>
    <row r="6923" spans="4:8" x14ac:dyDescent="0.35">
      <c r="D6923" s="146" t="e">
        <f>VLOOKUP(C6923,[0]!Data,2,)</f>
        <v>#N/A</v>
      </c>
      <c r="G6923" s="146">
        <f t="shared" si="226"/>
        <v>0</v>
      </c>
      <c r="H6923" s="147">
        <f t="shared" si="227"/>
        <v>1</v>
      </c>
    </row>
    <row r="6924" spans="4:8" x14ac:dyDescent="0.35">
      <c r="D6924" s="146" t="e">
        <f>VLOOKUP(C6924,[0]!Data,2,)</f>
        <v>#N/A</v>
      </c>
      <c r="G6924" s="146">
        <f t="shared" si="226"/>
        <v>0</v>
      </c>
      <c r="H6924" s="147">
        <f t="shared" si="227"/>
        <v>1</v>
      </c>
    </row>
    <row r="6925" spans="4:8" x14ac:dyDescent="0.35">
      <c r="D6925" s="146" t="e">
        <f>VLOOKUP(C6925,[0]!Data,2,)</f>
        <v>#N/A</v>
      </c>
      <c r="G6925" s="146">
        <f t="shared" si="226"/>
        <v>0</v>
      </c>
      <c r="H6925" s="147">
        <f t="shared" si="227"/>
        <v>1</v>
      </c>
    </row>
    <row r="6926" spans="4:8" x14ac:dyDescent="0.35">
      <c r="D6926" s="146" t="e">
        <f>VLOOKUP(C6926,[0]!Data,2,)</f>
        <v>#N/A</v>
      </c>
      <c r="G6926" s="146">
        <f t="shared" si="226"/>
        <v>0</v>
      </c>
      <c r="H6926" s="147">
        <f t="shared" si="227"/>
        <v>1</v>
      </c>
    </row>
    <row r="6927" spans="4:8" x14ac:dyDescent="0.35">
      <c r="D6927" s="146" t="e">
        <f>VLOOKUP(C6927,[0]!Data,2,)</f>
        <v>#N/A</v>
      </c>
      <c r="G6927" s="146">
        <f t="shared" si="226"/>
        <v>0</v>
      </c>
      <c r="H6927" s="147">
        <f t="shared" si="227"/>
        <v>1</v>
      </c>
    </row>
    <row r="6928" spans="4:8" x14ac:dyDescent="0.35">
      <c r="D6928" s="146" t="e">
        <f>VLOOKUP(C6928,[0]!Data,2,)</f>
        <v>#N/A</v>
      </c>
      <c r="G6928" s="146">
        <f t="shared" si="226"/>
        <v>0</v>
      </c>
      <c r="H6928" s="147">
        <f t="shared" si="227"/>
        <v>1</v>
      </c>
    </row>
    <row r="6929" spans="4:8" x14ac:dyDescent="0.35">
      <c r="D6929" s="146" t="e">
        <f>VLOOKUP(C6929,[0]!Data,2,)</f>
        <v>#N/A</v>
      </c>
      <c r="G6929" s="146">
        <f t="shared" si="226"/>
        <v>0</v>
      </c>
      <c r="H6929" s="147">
        <f t="shared" si="227"/>
        <v>1</v>
      </c>
    </row>
    <row r="6930" spans="4:8" x14ac:dyDescent="0.35">
      <c r="D6930" s="146" t="e">
        <f>VLOOKUP(C6930,[0]!Data,2,)</f>
        <v>#N/A</v>
      </c>
      <c r="G6930" s="146">
        <f t="shared" si="226"/>
        <v>0</v>
      </c>
      <c r="H6930" s="147">
        <f t="shared" si="227"/>
        <v>1</v>
      </c>
    </row>
    <row r="6931" spans="4:8" x14ac:dyDescent="0.35">
      <c r="D6931" s="146" t="e">
        <f>VLOOKUP(C6931,[0]!Data,2,)</f>
        <v>#N/A</v>
      </c>
      <c r="G6931" s="146">
        <f t="shared" si="226"/>
        <v>0</v>
      </c>
      <c r="H6931" s="147">
        <f t="shared" si="227"/>
        <v>1</v>
      </c>
    </row>
    <row r="6932" spans="4:8" x14ac:dyDescent="0.35">
      <c r="D6932" s="146" t="e">
        <f>VLOOKUP(C6932,[0]!Data,2,)</f>
        <v>#N/A</v>
      </c>
      <c r="G6932" s="146">
        <f t="shared" si="226"/>
        <v>0</v>
      </c>
      <c r="H6932" s="147">
        <f t="shared" si="227"/>
        <v>1</v>
      </c>
    </row>
    <row r="6933" spans="4:8" x14ac:dyDescent="0.35">
      <c r="D6933" s="146" t="e">
        <f>VLOOKUP(C6933,[0]!Data,2,)</f>
        <v>#N/A</v>
      </c>
      <c r="G6933" s="146">
        <f t="shared" si="226"/>
        <v>0</v>
      </c>
      <c r="H6933" s="147">
        <f t="shared" si="227"/>
        <v>1</v>
      </c>
    </row>
    <row r="6934" spans="4:8" x14ac:dyDescent="0.35">
      <c r="D6934" s="146" t="e">
        <f>VLOOKUP(C6934,[0]!Data,2,)</f>
        <v>#N/A</v>
      </c>
      <c r="G6934" s="146">
        <f t="shared" si="226"/>
        <v>0</v>
      </c>
      <c r="H6934" s="147">
        <f t="shared" si="227"/>
        <v>1</v>
      </c>
    </row>
    <row r="6935" spans="4:8" x14ac:dyDescent="0.35">
      <c r="D6935" s="146" t="e">
        <f>VLOOKUP(C6935,[0]!Data,2,)</f>
        <v>#N/A</v>
      </c>
      <c r="G6935" s="146">
        <f t="shared" si="226"/>
        <v>0</v>
      </c>
      <c r="H6935" s="147">
        <f t="shared" si="227"/>
        <v>1</v>
      </c>
    </row>
    <row r="6936" spans="4:8" x14ac:dyDescent="0.35">
      <c r="D6936" s="146" t="e">
        <f>VLOOKUP(C6936,[0]!Data,2,)</f>
        <v>#N/A</v>
      </c>
      <c r="G6936" s="146">
        <f t="shared" si="226"/>
        <v>0</v>
      </c>
      <c r="H6936" s="147">
        <f t="shared" si="227"/>
        <v>1</v>
      </c>
    </row>
    <row r="6937" spans="4:8" x14ac:dyDescent="0.35">
      <c r="D6937" s="146" t="e">
        <f>VLOOKUP(C6937,[0]!Data,2,)</f>
        <v>#N/A</v>
      </c>
      <c r="G6937" s="146">
        <f t="shared" si="226"/>
        <v>0</v>
      </c>
      <c r="H6937" s="147">
        <f t="shared" si="227"/>
        <v>1</v>
      </c>
    </row>
    <row r="6938" spans="4:8" x14ac:dyDescent="0.35">
      <c r="D6938" s="146" t="e">
        <f>VLOOKUP(C6938,[0]!Data,2,)</f>
        <v>#N/A</v>
      </c>
      <c r="G6938" s="146">
        <f t="shared" si="226"/>
        <v>0</v>
      </c>
      <c r="H6938" s="147">
        <f t="shared" si="227"/>
        <v>1</v>
      </c>
    </row>
    <row r="6939" spans="4:8" x14ac:dyDescent="0.35">
      <c r="D6939" s="146" t="e">
        <f>VLOOKUP(C6939,[0]!Data,2,)</f>
        <v>#N/A</v>
      </c>
      <c r="G6939" s="146">
        <f t="shared" si="226"/>
        <v>0</v>
      </c>
      <c r="H6939" s="147">
        <f t="shared" si="227"/>
        <v>1</v>
      </c>
    </row>
    <row r="6940" spans="4:8" x14ac:dyDescent="0.35">
      <c r="D6940" s="146" t="e">
        <f>VLOOKUP(C6940,[0]!Data,2,)</f>
        <v>#N/A</v>
      </c>
      <c r="G6940" s="146">
        <f t="shared" si="226"/>
        <v>0</v>
      </c>
      <c r="H6940" s="147">
        <f t="shared" si="227"/>
        <v>1</v>
      </c>
    </row>
    <row r="6941" spans="4:8" x14ac:dyDescent="0.35">
      <c r="D6941" s="146" t="e">
        <f>VLOOKUP(C6941,[0]!Data,2,)</f>
        <v>#N/A</v>
      </c>
      <c r="G6941" s="146">
        <f t="shared" si="226"/>
        <v>0</v>
      </c>
      <c r="H6941" s="147">
        <f t="shared" si="227"/>
        <v>1</v>
      </c>
    </row>
    <row r="6942" spans="4:8" x14ac:dyDescent="0.35">
      <c r="D6942" s="146" t="e">
        <f>VLOOKUP(C6942,[0]!Data,2,)</f>
        <v>#N/A</v>
      </c>
      <c r="G6942" s="146">
        <f t="shared" si="226"/>
        <v>0</v>
      </c>
      <c r="H6942" s="147">
        <f t="shared" si="227"/>
        <v>1</v>
      </c>
    </row>
    <row r="6943" spans="4:8" x14ac:dyDescent="0.35">
      <c r="D6943" s="146" t="e">
        <f>VLOOKUP(C6943,[0]!Data,2,)</f>
        <v>#N/A</v>
      </c>
      <c r="G6943" s="146">
        <f t="shared" si="226"/>
        <v>0</v>
      </c>
      <c r="H6943" s="147">
        <f t="shared" si="227"/>
        <v>1</v>
      </c>
    </row>
    <row r="6944" spans="4:8" x14ac:dyDescent="0.35">
      <c r="D6944" s="146" t="e">
        <f>VLOOKUP(C6944,[0]!Data,2,)</f>
        <v>#N/A</v>
      </c>
      <c r="G6944" s="146">
        <f t="shared" si="226"/>
        <v>0</v>
      </c>
      <c r="H6944" s="147">
        <f t="shared" si="227"/>
        <v>1</v>
      </c>
    </row>
    <row r="6945" spans="4:8" x14ac:dyDescent="0.35">
      <c r="D6945" s="146" t="e">
        <f>VLOOKUP(C6945,[0]!Data,2,)</f>
        <v>#N/A</v>
      </c>
      <c r="G6945" s="146">
        <f t="shared" si="226"/>
        <v>0</v>
      </c>
      <c r="H6945" s="147">
        <f t="shared" si="227"/>
        <v>1</v>
      </c>
    </row>
    <row r="6946" spans="4:8" x14ac:dyDescent="0.35">
      <c r="D6946" s="146" t="e">
        <f>VLOOKUP(C6946,[0]!Data,2,)</f>
        <v>#N/A</v>
      </c>
      <c r="G6946" s="146">
        <f t="shared" si="226"/>
        <v>0</v>
      </c>
      <c r="H6946" s="147">
        <f t="shared" si="227"/>
        <v>1</v>
      </c>
    </row>
    <row r="6947" spans="4:8" x14ac:dyDescent="0.35">
      <c r="D6947" s="146" t="e">
        <f>VLOOKUP(C6947,[0]!Data,2,)</f>
        <v>#N/A</v>
      </c>
      <c r="G6947" s="146">
        <f t="shared" si="226"/>
        <v>0</v>
      </c>
      <c r="H6947" s="147">
        <f t="shared" si="227"/>
        <v>1</v>
      </c>
    </row>
    <row r="6948" spans="4:8" x14ac:dyDescent="0.35">
      <c r="D6948" s="146" t="e">
        <f>VLOOKUP(C6948,[0]!Data,2,)</f>
        <v>#N/A</v>
      </c>
      <c r="G6948" s="146">
        <f t="shared" si="226"/>
        <v>0</v>
      </c>
      <c r="H6948" s="147">
        <f t="shared" si="227"/>
        <v>1</v>
      </c>
    </row>
    <row r="6949" spans="4:8" x14ac:dyDescent="0.35">
      <c r="D6949" s="146" t="e">
        <f>VLOOKUP(C6949,[0]!Data,2,)</f>
        <v>#N/A</v>
      </c>
      <c r="G6949" s="146">
        <f t="shared" si="226"/>
        <v>0</v>
      </c>
      <c r="H6949" s="147">
        <f t="shared" si="227"/>
        <v>1</v>
      </c>
    </row>
    <row r="6950" spans="4:8" x14ac:dyDescent="0.35">
      <c r="D6950" s="146" t="e">
        <f>VLOOKUP(C6950,[0]!Data,2,)</f>
        <v>#N/A</v>
      </c>
      <c r="G6950" s="146">
        <f t="shared" si="226"/>
        <v>0</v>
      </c>
      <c r="H6950" s="147">
        <f t="shared" si="227"/>
        <v>1</v>
      </c>
    </row>
    <row r="6951" spans="4:8" x14ac:dyDescent="0.35">
      <c r="D6951" s="146" t="e">
        <f>VLOOKUP(C6951,[0]!Data,2,)</f>
        <v>#N/A</v>
      </c>
      <c r="G6951" s="146">
        <f t="shared" si="226"/>
        <v>0</v>
      </c>
      <c r="H6951" s="147">
        <f t="shared" si="227"/>
        <v>1</v>
      </c>
    </row>
    <row r="6952" spans="4:8" x14ac:dyDescent="0.35">
      <c r="D6952" s="146" t="e">
        <f>VLOOKUP(C6952,[0]!Data,2,)</f>
        <v>#N/A</v>
      </c>
      <c r="G6952" s="146">
        <f t="shared" si="226"/>
        <v>0</v>
      </c>
      <c r="H6952" s="147">
        <f t="shared" si="227"/>
        <v>1</v>
      </c>
    </row>
    <row r="6953" spans="4:8" x14ac:dyDescent="0.35">
      <c r="D6953" s="146" t="e">
        <f>VLOOKUP(C6953,[0]!Data,2,)</f>
        <v>#N/A</v>
      </c>
      <c r="G6953" s="146">
        <f t="shared" si="226"/>
        <v>0</v>
      </c>
      <c r="H6953" s="147">
        <f t="shared" si="227"/>
        <v>1</v>
      </c>
    </row>
    <row r="6954" spans="4:8" x14ac:dyDescent="0.35">
      <c r="D6954" s="146" t="e">
        <f>VLOOKUP(C6954,[0]!Data,2,)</f>
        <v>#N/A</v>
      </c>
      <c r="G6954" s="146">
        <f t="shared" si="226"/>
        <v>0</v>
      </c>
      <c r="H6954" s="147">
        <f t="shared" si="227"/>
        <v>1</v>
      </c>
    </row>
    <row r="6955" spans="4:8" x14ac:dyDescent="0.35">
      <c r="D6955" s="146" t="e">
        <f>VLOOKUP(C6955,[0]!Data,2,)</f>
        <v>#N/A</v>
      </c>
      <c r="G6955" s="146">
        <f t="shared" si="226"/>
        <v>0</v>
      </c>
      <c r="H6955" s="147">
        <f t="shared" si="227"/>
        <v>1</v>
      </c>
    </row>
    <row r="6956" spans="4:8" x14ac:dyDescent="0.35">
      <c r="D6956" s="146" t="e">
        <f>VLOOKUP(C6956,[0]!Data,2,)</f>
        <v>#N/A</v>
      </c>
      <c r="G6956" s="146">
        <f t="shared" si="226"/>
        <v>0</v>
      </c>
      <c r="H6956" s="147">
        <f t="shared" si="227"/>
        <v>1</v>
      </c>
    </row>
    <row r="6957" spans="4:8" x14ac:dyDescent="0.35">
      <c r="D6957" s="146" t="e">
        <f>VLOOKUP(C6957,[0]!Data,2,)</f>
        <v>#N/A</v>
      </c>
      <c r="G6957" s="146">
        <f t="shared" si="226"/>
        <v>0</v>
      </c>
      <c r="H6957" s="147">
        <f t="shared" si="227"/>
        <v>1</v>
      </c>
    </row>
    <row r="6958" spans="4:8" x14ac:dyDescent="0.35">
      <c r="D6958" s="146" t="e">
        <f>VLOOKUP(C6958,[0]!Data,2,)</f>
        <v>#N/A</v>
      </c>
      <c r="G6958" s="146">
        <f t="shared" si="226"/>
        <v>0</v>
      </c>
      <c r="H6958" s="147">
        <f t="shared" si="227"/>
        <v>1</v>
      </c>
    </row>
    <row r="6959" spans="4:8" x14ac:dyDescent="0.35">
      <c r="D6959" s="146" t="e">
        <f>VLOOKUP(C6959,[0]!Data,2,)</f>
        <v>#N/A</v>
      </c>
      <c r="G6959" s="146">
        <f t="shared" si="226"/>
        <v>0</v>
      </c>
      <c r="H6959" s="147">
        <f t="shared" si="227"/>
        <v>1</v>
      </c>
    </row>
    <row r="6960" spans="4:8" x14ac:dyDescent="0.35">
      <c r="D6960" s="146" t="e">
        <f>VLOOKUP(C6960,[0]!Data,2,)</f>
        <v>#N/A</v>
      </c>
      <c r="G6960" s="146">
        <f t="shared" si="226"/>
        <v>0</v>
      </c>
      <c r="H6960" s="147">
        <f t="shared" si="227"/>
        <v>1</v>
      </c>
    </row>
    <row r="6961" spans="4:8" x14ac:dyDescent="0.35">
      <c r="D6961" s="146" t="e">
        <f>VLOOKUP(C6961,[0]!Data,2,)</f>
        <v>#N/A</v>
      </c>
      <c r="G6961" s="146">
        <f t="shared" si="226"/>
        <v>0</v>
      </c>
      <c r="H6961" s="147">
        <f t="shared" si="227"/>
        <v>1</v>
      </c>
    </row>
    <row r="6962" spans="4:8" x14ac:dyDescent="0.35">
      <c r="D6962" s="146" t="e">
        <f>VLOOKUP(C6962,[0]!Data,2,)</f>
        <v>#N/A</v>
      </c>
      <c r="G6962" s="146">
        <f t="shared" si="226"/>
        <v>0</v>
      </c>
      <c r="H6962" s="147">
        <f t="shared" si="227"/>
        <v>1</v>
      </c>
    </row>
    <row r="6963" spans="4:8" x14ac:dyDescent="0.35">
      <c r="D6963" s="146" t="e">
        <f>VLOOKUP(C6963,[0]!Data,2,)</f>
        <v>#N/A</v>
      </c>
      <c r="G6963" s="146">
        <f t="shared" ref="G6963:G7026" si="228">IF(F6963="Y",1,0)</f>
        <v>0</v>
      </c>
      <c r="H6963" s="147">
        <f t="shared" ref="H6963:H7026" si="229">IF(F6963="Y,N",1,1)</f>
        <v>1</v>
      </c>
    </row>
    <row r="6964" spans="4:8" x14ac:dyDescent="0.35">
      <c r="D6964" s="146" t="e">
        <f>VLOOKUP(C6964,[0]!Data,2,)</f>
        <v>#N/A</v>
      </c>
      <c r="G6964" s="146">
        <f t="shared" si="228"/>
        <v>0</v>
      </c>
      <c r="H6964" s="147">
        <f t="shared" si="229"/>
        <v>1</v>
      </c>
    </row>
    <row r="6965" spans="4:8" x14ac:dyDescent="0.35">
      <c r="D6965" s="146" t="e">
        <f>VLOOKUP(C6965,[0]!Data,2,)</f>
        <v>#N/A</v>
      </c>
      <c r="G6965" s="146">
        <f t="shared" si="228"/>
        <v>0</v>
      </c>
      <c r="H6965" s="147">
        <f t="shared" si="229"/>
        <v>1</v>
      </c>
    </row>
    <row r="6966" spans="4:8" x14ac:dyDescent="0.35">
      <c r="D6966" s="146" t="e">
        <f>VLOOKUP(C6966,[0]!Data,2,)</f>
        <v>#N/A</v>
      </c>
      <c r="G6966" s="146">
        <f t="shared" si="228"/>
        <v>0</v>
      </c>
      <c r="H6966" s="147">
        <f t="shared" si="229"/>
        <v>1</v>
      </c>
    </row>
    <row r="6967" spans="4:8" x14ac:dyDescent="0.35">
      <c r="D6967" s="146" t="e">
        <f>VLOOKUP(C6967,[0]!Data,2,)</f>
        <v>#N/A</v>
      </c>
      <c r="G6967" s="146">
        <f t="shared" si="228"/>
        <v>0</v>
      </c>
      <c r="H6967" s="147">
        <f t="shared" si="229"/>
        <v>1</v>
      </c>
    </row>
    <row r="6968" spans="4:8" x14ac:dyDescent="0.35">
      <c r="D6968" s="146" t="e">
        <f>VLOOKUP(C6968,[0]!Data,2,)</f>
        <v>#N/A</v>
      </c>
      <c r="G6968" s="146">
        <f t="shared" si="228"/>
        <v>0</v>
      </c>
      <c r="H6968" s="147">
        <f t="shared" si="229"/>
        <v>1</v>
      </c>
    </row>
    <row r="6969" spans="4:8" x14ac:dyDescent="0.35">
      <c r="D6969" s="146" t="e">
        <f>VLOOKUP(C6969,[0]!Data,2,)</f>
        <v>#N/A</v>
      </c>
      <c r="G6969" s="146">
        <f t="shared" si="228"/>
        <v>0</v>
      </c>
      <c r="H6969" s="147">
        <f t="shared" si="229"/>
        <v>1</v>
      </c>
    </row>
    <row r="6970" spans="4:8" x14ac:dyDescent="0.35">
      <c r="D6970" s="146" t="e">
        <f>VLOOKUP(C6970,[0]!Data,2,)</f>
        <v>#N/A</v>
      </c>
      <c r="G6970" s="146">
        <f t="shared" si="228"/>
        <v>0</v>
      </c>
      <c r="H6970" s="147">
        <f t="shared" si="229"/>
        <v>1</v>
      </c>
    </row>
    <row r="6971" spans="4:8" x14ac:dyDescent="0.35">
      <c r="D6971" s="146" t="e">
        <f>VLOOKUP(C6971,[0]!Data,2,)</f>
        <v>#N/A</v>
      </c>
      <c r="G6971" s="146">
        <f t="shared" si="228"/>
        <v>0</v>
      </c>
      <c r="H6971" s="147">
        <f t="shared" si="229"/>
        <v>1</v>
      </c>
    </row>
    <row r="6972" spans="4:8" x14ac:dyDescent="0.35">
      <c r="D6972" s="146" t="e">
        <f>VLOOKUP(C6972,[0]!Data,2,)</f>
        <v>#N/A</v>
      </c>
      <c r="G6972" s="146">
        <f t="shared" si="228"/>
        <v>0</v>
      </c>
      <c r="H6972" s="147">
        <f t="shared" si="229"/>
        <v>1</v>
      </c>
    </row>
    <row r="6973" spans="4:8" x14ac:dyDescent="0.35">
      <c r="D6973" s="146" t="e">
        <f>VLOOKUP(C6973,[0]!Data,2,)</f>
        <v>#N/A</v>
      </c>
      <c r="G6973" s="146">
        <f t="shared" si="228"/>
        <v>0</v>
      </c>
      <c r="H6973" s="147">
        <f t="shared" si="229"/>
        <v>1</v>
      </c>
    </row>
    <row r="6974" spans="4:8" x14ac:dyDescent="0.35">
      <c r="D6974" s="146" t="e">
        <f>VLOOKUP(C6974,[0]!Data,2,)</f>
        <v>#N/A</v>
      </c>
      <c r="G6974" s="146">
        <f t="shared" si="228"/>
        <v>0</v>
      </c>
      <c r="H6974" s="147">
        <f t="shared" si="229"/>
        <v>1</v>
      </c>
    </row>
    <row r="6975" spans="4:8" x14ac:dyDescent="0.35">
      <c r="D6975" s="146" t="e">
        <f>VLOOKUP(C6975,[0]!Data,2,)</f>
        <v>#N/A</v>
      </c>
      <c r="G6975" s="146">
        <f t="shared" si="228"/>
        <v>0</v>
      </c>
      <c r="H6975" s="147">
        <f t="shared" si="229"/>
        <v>1</v>
      </c>
    </row>
    <row r="6976" spans="4:8" x14ac:dyDescent="0.35">
      <c r="D6976" s="146" t="e">
        <f>VLOOKUP(C6976,[0]!Data,2,)</f>
        <v>#N/A</v>
      </c>
      <c r="G6976" s="146">
        <f t="shared" si="228"/>
        <v>0</v>
      </c>
      <c r="H6976" s="147">
        <f t="shared" si="229"/>
        <v>1</v>
      </c>
    </row>
    <row r="6977" spans="4:8" x14ac:dyDescent="0.35">
      <c r="D6977" s="146" t="e">
        <f>VLOOKUP(C6977,[0]!Data,2,)</f>
        <v>#N/A</v>
      </c>
      <c r="G6977" s="146">
        <f t="shared" si="228"/>
        <v>0</v>
      </c>
      <c r="H6977" s="147">
        <f t="shared" si="229"/>
        <v>1</v>
      </c>
    </row>
    <row r="6978" spans="4:8" x14ac:dyDescent="0.35">
      <c r="D6978" s="146" t="e">
        <f>VLOOKUP(C6978,[0]!Data,2,)</f>
        <v>#N/A</v>
      </c>
      <c r="G6978" s="146">
        <f t="shared" si="228"/>
        <v>0</v>
      </c>
      <c r="H6978" s="147">
        <f t="shared" si="229"/>
        <v>1</v>
      </c>
    </row>
    <row r="6979" spans="4:8" x14ac:dyDescent="0.35">
      <c r="D6979" s="146" t="e">
        <f>VLOOKUP(C6979,[0]!Data,2,)</f>
        <v>#N/A</v>
      </c>
      <c r="G6979" s="146">
        <f t="shared" si="228"/>
        <v>0</v>
      </c>
      <c r="H6979" s="147">
        <f t="shared" si="229"/>
        <v>1</v>
      </c>
    </row>
    <row r="6980" spans="4:8" x14ac:dyDescent="0.35">
      <c r="D6980" s="146" t="e">
        <f>VLOOKUP(C6980,[0]!Data,2,)</f>
        <v>#N/A</v>
      </c>
      <c r="G6980" s="146">
        <f t="shared" si="228"/>
        <v>0</v>
      </c>
      <c r="H6980" s="147">
        <f t="shared" si="229"/>
        <v>1</v>
      </c>
    </row>
    <row r="6981" spans="4:8" x14ac:dyDescent="0.35">
      <c r="D6981" s="146" t="e">
        <f>VLOOKUP(C6981,[0]!Data,2,)</f>
        <v>#N/A</v>
      </c>
      <c r="G6981" s="146">
        <f t="shared" si="228"/>
        <v>0</v>
      </c>
      <c r="H6981" s="147">
        <f t="shared" si="229"/>
        <v>1</v>
      </c>
    </row>
    <row r="6982" spans="4:8" x14ac:dyDescent="0.35">
      <c r="D6982" s="146" t="e">
        <f>VLOOKUP(C6982,[0]!Data,2,)</f>
        <v>#N/A</v>
      </c>
      <c r="G6982" s="146">
        <f t="shared" si="228"/>
        <v>0</v>
      </c>
      <c r="H6982" s="147">
        <f t="shared" si="229"/>
        <v>1</v>
      </c>
    </row>
    <row r="6983" spans="4:8" x14ac:dyDescent="0.35">
      <c r="D6983" s="146" t="e">
        <f>VLOOKUP(C6983,[0]!Data,2,)</f>
        <v>#N/A</v>
      </c>
      <c r="G6983" s="146">
        <f t="shared" si="228"/>
        <v>0</v>
      </c>
      <c r="H6983" s="147">
        <f t="shared" si="229"/>
        <v>1</v>
      </c>
    </row>
    <row r="6984" spans="4:8" x14ac:dyDescent="0.35">
      <c r="D6984" s="146" t="e">
        <f>VLOOKUP(C6984,[0]!Data,2,)</f>
        <v>#N/A</v>
      </c>
      <c r="G6984" s="146">
        <f t="shared" si="228"/>
        <v>0</v>
      </c>
      <c r="H6984" s="147">
        <f t="shared" si="229"/>
        <v>1</v>
      </c>
    </row>
    <row r="6985" spans="4:8" x14ac:dyDescent="0.35">
      <c r="D6985" s="146" t="e">
        <f>VLOOKUP(C6985,[0]!Data,2,)</f>
        <v>#N/A</v>
      </c>
      <c r="G6985" s="146">
        <f t="shared" si="228"/>
        <v>0</v>
      </c>
      <c r="H6985" s="147">
        <f t="shared" si="229"/>
        <v>1</v>
      </c>
    </row>
    <row r="6986" spans="4:8" x14ac:dyDescent="0.35">
      <c r="D6986" s="146" t="e">
        <f>VLOOKUP(C6986,[0]!Data,2,)</f>
        <v>#N/A</v>
      </c>
      <c r="G6986" s="146">
        <f t="shared" si="228"/>
        <v>0</v>
      </c>
      <c r="H6986" s="147">
        <f t="shared" si="229"/>
        <v>1</v>
      </c>
    </row>
    <row r="6987" spans="4:8" x14ac:dyDescent="0.35">
      <c r="D6987" s="146" t="e">
        <f>VLOOKUP(C6987,[0]!Data,2,)</f>
        <v>#N/A</v>
      </c>
      <c r="G6987" s="146">
        <f t="shared" si="228"/>
        <v>0</v>
      </c>
      <c r="H6987" s="147">
        <f t="shared" si="229"/>
        <v>1</v>
      </c>
    </row>
    <row r="6988" spans="4:8" x14ac:dyDescent="0.35">
      <c r="D6988" s="146" t="e">
        <f>VLOOKUP(C6988,[0]!Data,2,)</f>
        <v>#N/A</v>
      </c>
      <c r="G6988" s="146">
        <f t="shared" si="228"/>
        <v>0</v>
      </c>
      <c r="H6988" s="147">
        <f t="shared" si="229"/>
        <v>1</v>
      </c>
    </row>
    <row r="6989" spans="4:8" x14ac:dyDescent="0.35">
      <c r="D6989" s="146" t="e">
        <f>VLOOKUP(C6989,[0]!Data,2,)</f>
        <v>#N/A</v>
      </c>
      <c r="G6989" s="146">
        <f t="shared" si="228"/>
        <v>0</v>
      </c>
      <c r="H6989" s="147">
        <f t="shared" si="229"/>
        <v>1</v>
      </c>
    </row>
    <row r="6990" spans="4:8" x14ac:dyDescent="0.35">
      <c r="D6990" s="146" t="e">
        <f>VLOOKUP(C6990,[0]!Data,2,)</f>
        <v>#N/A</v>
      </c>
      <c r="G6990" s="146">
        <f t="shared" si="228"/>
        <v>0</v>
      </c>
      <c r="H6990" s="147">
        <f t="shared" si="229"/>
        <v>1</v>
      </c>
    </row>
    <row r="6991" spans="4:8" x14ac:dyDescent="0.35">
      <c r="D6991" s="146" t="e">
        <f>VLOOKUP(C6991,[0]!Data,2,)</f>
        <v>#N/A</v>
      </c>
      <c r="G6991" s="146">
        <f t="shared" si="228"/>
        <v>0</v>
      </c>
      <c r="H6991" s="147">
        <f t="shared" si="229"/>
        <v>1</v>
      </c>
    </row>
    <row r="6992" spans="4:8" x14ac:dyDescent="0.35">
      <c r="D6992" s="146" t="e">
        <f>VLOOKUP(C6992,[0]!Data,2,)</f>
        <v>#N/A</v>
      </c>
      <c r="G6992" s="146">
        <f t="shared" si="228"/>
        <v>0</v>
      </c>
      <c r="H6992" s="147">
        <f t="shared" si="229"/>
        <v>1</v>
      </c>
    </row>
    <row r="6993" spans="4:8" x14ac:dyDescent="0.35">
      <c r="D6993" s="146" t="e">
        <f>VLOOKUP(C6993,[0]!Data,2,)</f>
        <v>#N/A</v>
      </c>
      <c r="G6993" s="146">
        <f t="shared" si="228"/>
        <v>0</v>
      </c>
      <c r="H6993" s="147">
        <f t="shared" si="229"/>
        <v>1</v>
      </c>
    </row>
    <row r="6994" spans="4:8" x14ac:dyDescent="0.35">
      <c r="D6994" s="146" t="e">
        <f>VLOOKUP(C6994,[0]!Data,2,)</f>
        <v>#N/A</v>
      </c>
      <c r="G6994" s="146">
        <f t="shared" si="228"/>
        <v>0</v>
      </c>
      <c r="H6994" s="147">
        <f t="shared" si="229"/>
        <v>1</v>
      </c>
    </row>
    <row r="6995" spans="4:8" x14ac:dyDescent="0.35">
      <c r="D6995" s="146" t="e">
        <f>VLOOKUP(C6995,[0]!Data,2,)</f>
        <v>#N/A</v>
      </c>
      <c r="G6995" s="146">
        <f t="shared" si="228"/>
        <v>0</v>
      </c>
      <c r="H6995" s="147">
        <f t="shared" si="229"/>
        <v>1</v>
      </c>
    </row>
    <row r="6996" spans="4:8" x14ac:dyDescent="0.35">
      <c r="D6996" s="146" t="e">
        <f>VLOOKUP(C6996,[0]!Data,2,)</f>
        <v>#N/A</v>
      </c>
      <c r="G6996" s="146">
        <f t="shared" si="228"/>
        <v>0</v>
      </c>
      <c r="H6996" s="147">
        <f t="shared" si="229"/>
        <v>1</v>
      </c>
    </row>
    <row r="6997" spans="4:8" x14ac:dyDescent="0.35">
      <c r="D6997" s="146" t="e">
        <f>VLOOKUP(C6997,[0]!Data,2,)</f>
        <v>#N/A</v>
      </c>
      <c r="G6997" s="146">
        <f t="shared" si="228"/>
        <v>0</v>
      </c>
      <c r="H6997" s="147">
        <f t="shared" si="229"/>
        <v>1</v>
      </c>
    </row>
    <row r="6998" spans="4:8" x14ac:dyDescent="0.35">
      <c r="D6998" s="146" t="e">
        <f>VLOOKUP(C6998,[0]!Data,2,)</f>
        <v>#N/A</v>
      </c>
      <c r="G6998" s="146">
        <f t="shared" si="228"/>
        <v>0</v>
      </c>
      <c r="H6998" s="147">
        <f t="shared" si="229"/>
        <v>1</v>
      </c>
    </row>
    <row r="6999" spans="4:8" x14ac:dyDescent="0.35">
      <c r="D6999" s="146" t="e">
        <f>VLOOKUP(C6999,[0]!Data,2,)</f>
        <v>#N/A</v>
      </c>
      <c r="G6999" s="146">
        <f t="shared" si="228"/>
        <v>0</v>
      </c>
      <c r="H6999" s="147">
        <f t="shared" si="229"/>
        <v>1</v>
      </c>
    </row>
    <row r="7000" spans="4:8" x14ac:dyDescent="0.35">
      <c r="D7000" s="146" t="e">
        <f>VLOOKUP(C7000,[0]!Data,2,)</f>
        <v>#N/A</v>
      </c>
      <c r="G7000" s="146">
        <f t="shared" si="228"/>
        <v>0</v>
      </c>
      <c r="H7000" s="147">
        <f t="shared" si="229"/>
        <v>1</v>
      </c>
    </row>
    <row r="7001" spans="4:8" x14ac:dyDescent="0.35">
      <c r="D7001" s="146" t="e">
        <f>VLOOKUP(C7001,[0]!Data,2,)</f>
        <v>#N/A</v>
      </c>
      <c r="G7001" s="146">
        <f t="shared" si="228"/>
        <v>0</v>
      </c>
      <c r="H7001" s="147">
        <f t="shared" si="229"/>
        <v>1</v>
      </c>
    </row>
    <row r="7002" spans="4:8" x14ac:dyDescent="0.35">
      <c r="D7002" s="146" t="e">
        <f>VLOOKUP(C7002,[0]!Data,2,)</f>
        <v>#N/A</v>
      </c>
      <c r="G7002" s="146">
        <f t="shared" si="228"/>
        <v>0</v>
      </c>
      <c r="H7002" s="147">
        <f t="shared" si="229"/>
        <v>1</v>
      </c>
    </row>
    <row r="7003" spans="4:8" x14ac:dyDescent="0.35">
      <c r="D7003" s="146" t="e">
        <f>VLOOKUP(C7003,[0]!Data,2,)</f>
        <v>#N/A</v>
      </c>
      <c r="G7003" s="146">
        <f t="shared" si="228"/>
        <v>0</v>
      </c>
      <c r="H7003" s="147">
        <f t="shared" si="229"/>
        <v>1</v>
      </c>
    </row>
    <row r="7004" spans="4:8" x14ac:dyDescent="0.35">
      <c r="D7004" s="146" t="e">
        <f>VLOOKUP(C7004,[0]!Data,2,)</f>
        <v>#N/A</v>
      </c>
      <c r="G7004" s="146">
        <f t="shared" si="228"/>
        <v>0</v>
      </c>
      <c r="H7004" s="147">
        <f t="shared" si="229"/>
        <v>1</v>
      </c>
    </row>
    <row r="7005" spans="4:8" x14ac:dyDescent="0.35">
      <c r="D7005" s="146" t="e">
        <f>VLOOKUP(C7005,[0]!Data,2,)</f>
        <v>#N/A</v>
      </c>
      <c r="G7005" s="146">
        <f t="shared" si="228"/>
        <v>0</v>
      </c>
      <c r="H7005" s="147">
        <f t="shared" si="229"/>
        <v>1</v>
      </c>
    </row>
    <row r="7006" spans="4:8" x14ac:dyDescent="0.35">
      <c r="D7006" s="146" t="e">
        <f>VLOOKUP(C7006,[0]!Data,2,)</f>
        <v>#N/A</v>
      </c>
      <c r="G7006" s="146">
        <f t="shared" si="228"/>
        <v>0</v>
      </c>
      <c r="H7006" s="147">
        <f t="shared" si="229"/>
        <v>1</v>
      </c>
    </row>
    <row r="7007" spans="4:8" x14ac:dyDescent="0.35">
      <c r="D7007" s="146" t="e">
        <f>VLOOKUP(C7007,[0]!Data,2,)</f>
        <v>#N/A</v>
      </c>
      <c r="G7007" s="146">
        <f t="shared" si="228"/>
        <v>0</v>
      </c>
      <c r="H7007" s="147">
        <f t="shared" si="229"/>
        <v>1</v>
      </c>
    </row>
    <row r="7008" spans="4:8" x14ac:dyDescent="0.35">
      <c r="D7008" s="146" t="e">
        <f>VLOOKUP(C7008,[0]!Data,2,)</f>
        <v>#N/A</v>
      </c>
      <c r="G7008" s="146">
        <f t="shared" si="228"/>
        <v>0</v>
      </c>
      <c r="H7008" s="147">
        <f t="shared" si="229"/>
        <v>1</v>
      </c>
    </row>
    <row r="7009" spans="4:8" x14ac:dyDescent="0.35">
      <c r="D7009" s="146" t="e">
        <f>VLOOKUP(C7009,[0]!Data,2,)</f>
        <v>#N/A</v>
      </c>
      <c r="G7009" s="146">
        <f t="shared" si="228"/>
        <v>0</v>
      </c>
      <c r="H7009" s="147">
        <f t="shared" si="229"/>
        <v>1</v>
      </c>
    </row>
    <row r="7010" spans="4:8" x14ac:dyDescent="0.35">
      <c r="D7010" s="146" t="e">
        <f>VLOOKUP(C7010,[0]!Data,2,)</f>
        <v>#N/A</v>
      </c>
      <c r="G7010" s="146">
        <f t="shared" si="228"/>
        <v>0</v>
      </c>
      <c r="H7010" s="147">
        <f t="shared" si="229"/>
        <v>1</v>
      </c>
    </row>
    <row r="7011" spans="4:8" x14ac:dyDescent="0.35">
      <c r="D7011" s="146" t="e">
        <f>VLOOKUP(C7011,[0]!Data,2,)</f>
        <v>#N/A</v>
      </c>
      <c r="G7011" s="146">
        <f t="shared" si="228"/>
        <v>0</v>
      </c>
      <c r="H7011" s="147">
        <f t="shared" si="229"/>
        <v>1</v>
      </c>
    </row>
    <row r="7012" spans="4:8" x14ac:dyDescent="0.35">
      <c r="D7012" s="146" t="e">
        <f>VLOOKUP(C7012,[0]!Data,2,)</f>
        <v>#N/A</v>
      </c>
      <c r="G7012" s="146">
        <f t="shared" si="228"/>
        <v>0</v>
      </c>
      <c r="H7012" s="147">
        <f t="shared" si="229"/>
        <v>1</v>
      </c>
    </row>
    <row r="7013" spans="4:8" x14ac:dyDescent="0.35">
      <c r="D7013" s="146" t="e">
        <f>VLOOKUP(C7013,[0]!Data,2,)</f>
        <v>#N/A</v>
      </c>
      <c r="G7013" s="146">
        <f t="shared" si="228"/>
        <v>0</v>
      </c>
      <c r="H7013" s="147">
        <f t="shared" si="229"/>
        <v>1</v>
      </c>
    </row>
    <row r="7014" spans="4:8" x14ac:dyDescent="0.35">
      <c r="D7014" s="146" t="e">
        <f>VLOOKUP(C7014,[0]!Data,2,)</f>
        <v>#N/A</v>
      </c>
      <c r="G7014" s="146">
        <f t="shared" si="228"/>
        <v>0</v>
      </c>
      <c r="H7014" s="147">
        <f t="shared" si="229"/>
        <v>1</v>
      </c>
    </row>
    <row r="7015" spans="4:8" x14ac:dyDescent="0.35">
      <c r="D7015" s="146" t="e">
        <f>VLOOKUP(C7015,[0]!Data,2,)</f>
        <v>#N/A</v>
      </c>
      <c r="G7015" s="146">
        <f t="shared" si="228"/>
        <v>0</v>
      </c>
      <c r="H7015" s="147">
        <f t="shared" si="229"/>
        <v>1</v>
      </c>
    </row>
    <row r="7016" spans="4:8" x14ac:dyDescent="0.35">
      <c r="D7016" s="146" t="e">
        <f>VLOOKUP(C7016,[0]!Data,2,)</f>
        <v>#N/A</v>
      </c>
      <c r="G7016" s="146">
        <f t="shared" si="228"/>
        <v>0</v>
      </c>
      <c r="H7016" s="147">
        <f t="shared" si="229"/>
        <v>1</v>
      </c>
    </row>
    <row r="7017" spans="4:8" x14ac:dyDescent="0.35">
      <c r="D7017" s="146" t="e">
        <f>VLOOKUP(C7017,[0]!Data,2,)</f>
        <v>#N/A</v>
      </c>
      <c r="G7017" s="146">
        <f t="shared" si="228"/>
        <v>0</v>
      </c>
      <c r="H7017" s="147">
        <f t="shared" si="229"/>
        <v>1</v>
      </c>
    </row>
    <row r="7018" spans="4:8" x14ac:dyDescent="0.35">
      <c r="D7018" s="146" t="e">
        <f>VLOOKUP(C7018,[0]!Data,2,)</f>
        <v>#N/A</v>
      </c>
      <c r="G7018" s="146">
        <f t="shared" si="228"/>
        <v>0</v>
      </c>
      <c r="H7018" s="147">
        <f t="shared" si="229"/>
        <v>1</v>
      </c>
    </row>
    <row r="7019" spans="4:8" x14ac:dyDescent="0.35">
      <c r="D7019" s="146" t="e">
        <f>VLOOKUP(C7019,[0]!Data,2,)</f>
        <v>#N/A</v>
      </c>
      <c r="G7019" s="146">
        <f t="shared" si="228"/>
        <v>0</v>
      </c>
      <c r="H7019" s="147">
        <f t="shared" si="229"/>
        <v>1</v>
      </c>
    </row>
    <row r="7020" spans="4:8" x14ac:dyDescent="0.35">
      <c r="D7020" s="146" t="e">
        <f>VLOOKUP(C7020,[0]!Data,2,)</f>
        <v>#N/A</v>
      </c>
      <c r="G7020" s="146">
        <f t="shared" si="228"/>
        <v>0</v>
      </c>
      <c r="H7020" s="147">
        <f t="shared" si="229"/>
        <v>1</v>
      </c>
    </row>
    <row r="7021" spans="4:8" x14ac:dyDescent="0.35">
      <c r="D7021" s="146" t="e">
        <f>VLOOKUP(C7021,[0]!Data,2,)</f>
        <v>#N/A</v>
      </c>
      <c r="G7021" s="146">
        <f t="shared" si="228"/>
        <v>0</v>
      </c>
      <c r="H7021" s="147">
        <f t="shared" si="229"/>
        <v>1</v>
      </c>
    </row>
    <row r="7022" spans="4:8" x14ac:dyDescent="0.35">
      <c r="D7022" s="146" t="e">
        <f>VLOOKUP(C7022,[0]!Data,2,)</f>
        <v>#N/A</v>
      </c>
      <c r="G7022" s="146">
        <f t="shared" si="228"/>
        <v>0</v>
      </c>
      <c r="H7022" s="147">
        <f t="shared" si="229"/>
        <v>1</v>
      </c>
    </row>
    <row r="7023" spans="4:8" x14ac:dyDescent="0.35">
      <c r="D7023" s="146" t="e">
        <f>VLOOKUP(C7023,[0]!Data,2,)</f>
        <v>#N/A</v>
      </c>
      <c r="G7023" s="146">
        <f t="shared" si="228"/>
        <v>0</v>
      </c>
      <c r="H7023" s="147">
        <f t="shared" si="229"/>
        <v>1</v>
      </c>
    </row>
    <row r="7024" spans="4:8" x14ac:dyDescent="0.35">
      <c r="D7024" s="146" t="e">
        <f>VLOOKUP(C7024,[0]!Data,2,)</f>
        <v>#N/A</v>
      </c>
      <c r="G7024" s="146">
        <f t="shared" si="228"/>
        <v>0</v>
      </c>
      <c r="H7024" s="147">
        <f t="shared" si="229"/>
        <v>1</v>
      </c>
    </row>
    <row r="7025" spans="4:8" x14ac:dyDescent="0.35">
      <c r="D7025" s="146" t="e">
        <f>VLOOKUP(C7025,[0]!Data,2,)</f>
        <v>#N/A</v>
      </c>
      <c r="G7025" s="146">
        <f t="shared" si="228"/>
        <v>0</v>
      </c>
      <c r="H7025" s="147">
        <f t="shared" si="229"/>
        <v>1</v>
      </c>
    </row>
    <row r="7026" spans="4:8" x14ac:dyDescent="0.35">
      <c r="D7026" s="146" t="e">
        <f>VLOOKUP(C7026,[0]!Data,2,)</f>
        <v>#N/A</v>
      </c>
      <c r="G7026" s="146">
        <f t="shared" si="228"/>
        <v>0</v>
      </c>
      <c r="H7026" s="147">
        <f t="shared" si="229"/>
        <v>1</v>
      </c>
    </row>
    <row r="7027" spans="4:8" x14ac:dyDescent="0.35">
      <c r="D7027" s="146" t="e">
        <f>VLOOKUP(C7027,[0]!Data,2,)</f>
        <v>#N/A</v>
      </c>
      <c r="G7027" s="146">
        <f t="shared" ref="G7027:G7090" si="230">IF(F7027="Y",1,0)</f>
        <v>0</v>
      </c>
      <c r="H7027" s="147">
        <f t="shared" ref="H7027:H7090" si="231">IF(F7027="Y,N",1,1)</f>
        <v>1</v>
      </c>
    </row>
    <row r="7028" spans="4:8" x14ac:dyDescent="0.35">
      <c r="D7028" s="146" t="e">
        <f>VLOOKUP(C7028,[0]!Data,2,)</f>
        <v>#N/A</v>
      </c>
      <c r="G7028" s="146">
        <f t="shared" si="230"/>
        <v>0</v>
      </c>
      <c r="H7028" s="147">
        <f t="shared" si="231"/>
        <v>1</v>
      </c>
    </row>
    <row r="7029" spans="4:8" x14ac:dyDescent="0.35">
      <c r="D7029" s="146" t="e">
        <f>VLOOKUP(C7029,[0]!Data,2,)</f>
        <v>#N/A</v>
      </c>
      <c r="G7029" s="146">
        <f t="shared" si="230"/>
        <v>0</v>
      </c>
      <c r="H7029" s="147">
        <f t="shared" si="231"/>
        <v>1</v>
      </c>
    </row>
    <row r="7030" spans="4:8" x14ac:dyDescent="0.35">
      <c r="D7030" s="146" t="e">
        <f>VLOOKUP(C7030,[0]!Data,2,)</f>
        <v>#N/A</v>
      </c>
      <c r="G7030" s="146">
        <f t="shared" si="230"/>
        <v>0</v>
      </c>
      <c r="H7030" s="147">
        <f t="shared" si="231"/>
        <v>1</v>
      </c>
    </row>
    <row r="7031" spans="4:8" x14ac:dyDescent="0.35">
      <c r="D7031" s="146" t="e">
        <f>VLOOKUP(C7031,[0]!Data,2,)</f>
        <v>#N/A</v>
      </c>
      <c r="G7031" s="146">
        <f t="shared" si="230"/>
        <v>0</v>
      </c>
      <c r="H7031" s="147">
        <f t="shared" si="231"/>
        <v>1</v>
      </c>
    </row>
    <row r="7032" spans="4:8" x14ac:dyDescent="0.35">
      <c r="D7032" s="146" t="e">
        <f>VLOOKUP(C7032,[0]!Data,2,)</f>
        <v>#N/A</v>
      </c>
      <c r="G7032" s="146">
        <f t="shared" si="230"/>
        <v>0</v>
      </c>
      <c r="H7032" s="147">
        <f t="shared" si="231"/>
        <v>1</v>
      </c>
    </row>
    <row r="7033" spans="4:8" x14ac:dyDescent="0.35">
      <c r="D7033" s="146" t="e">
        <f>VLOOKUP(C7033,[0]!Data,2,)</f>
        <v>#N/A</v>
      </c>
      <c r="G7033" s="146">
        <f t="shared" si="230"/>
        <v>0</v>
      </c>
      <c r="H7033" s="147">
        <f t="shared" si="231"/>
        <v>1</v>
      </c>
    </row>
    <row r="7034" spans="4:8" x14ac:dyDescent="0.35">
      <c r="D7034" s="146" t="e">
        <f>VLOOKUP(C7034,[0]!Data,2,)</f>
        <v>#N/A</v>
      </c>
      <c r="G7034" s="146">
        <f t="shared" si="230"/>
        <v>0</v>
      </c>
      <c r="H7034" s="147">
        <f t="shared" si="231"/>
        <v>1</v>
      </c>
    </row>
    <row r="7035" spans="4:8" x14ac:dyDescent="0.35">
      <c r="D7035" s="146" t="e">
        <f>VLOOKUP(C7035,[0]!Data,2,)</f>
        <v>#N/A</v>
      </c>
      <c r="G7035" s="146">
        <f t="shared" si="230"/>
        <v>0</v>
      </c>
      <c r="H7035" s="147">
        <f t="shared" si="231"/>
        <v>1</v>
      </c>
    </row>
    <row r="7036" spans="4:8" x14ac:dyDescent="0.35">
      <c r="D7036" s="146" t="e">
        <f>VLOOKUP(C7036,[0]!Data,2,)</f>
        <v>#N/A</v>
      </c>
      <c r="G7036" s="146">
        <f t="shared" si="230"/>
        <v>0</v>
      </c>
      <c r="H7036" s="147">
        <f t="shared" si="231"/>
        <v>1</v>
      </c>
    </row>
    <row r="7037" spans="4:8" x14ac:dyDescent="0.35">
      <c r="D7037" s="146" t="e">
        <f>VLOOKUP(C7037,[0]!Data,2,)</f>
        <v>#N/A</v>
      </c>
      <c r="G7037" s="146">
        <f t="shared" si="230"/>
        <v>0</v>
      </c>
      <c r="H7037" s="147">
        <f t="shared" si="231"/>
        <v>1</v>
      </c>
    </row>
    <row r="7038" spans="4:8" x14ac:dyDescent="0.35">
      <c r="D7038" s="146" t="e">
        <f>VLOOKUP(C7038,[0]!Data,2,)</f>
        <v>#N/A</v>
      </c>
      <c r="G7038" s="146">
        <f t="shared" si="230"/>
        <v>0</v>
      </c>
      <c r="H7038" s="147">
        <f t="shared" si="231"/>
        <v>1</v>
      </c>
    </row>
    <row r="7039" spans="4:8" x14ac:dyDescent="0.35">
      <c r="D7039" s="146" t="e">
        <f>VLOOKUP(C7039,[0]!Data,2,)</f>
        <v>#N/A</v>
      </c>
      <c r="G7039" s="146">
        <f t="shared" si="230"/>
        <v>0</v>
      </c>
      <c r="H7039" s="147">
        <f t="shared" si="231"/>
        <v>1</v>
      </c>
    </row>
    <row r="7040" spans="4:8" x14ac:dyDescent="0.35">
      <c r="D7040" s="146" t="e">
        <f>VLOOKUP(C7040,[0]!Data,2,)</f>
        <v>#N/A</v>
      </c>
      <c r="G7040" s="146">
        <f t="shared" si="230"/>
        <v>0</v>
      </c>
      <c r="H7040" s="147">
        <f t="shared" si="231"/>
        <v>1</v>
      </c>
    </row>
    <row r="7041" spans="4:8" x14ac:dyDescent="0.35">
      <c r="D7041" s="146" t="e">
        <f>VLOOKUP(C7041,[0]!Data,2,)</f>
        <v>#N/A</v>
      </c>
      <c r="G7041" s="146">
        <f t="shared" si="230"/>
        <v>0</v>
      </c>
      <c r="H7041" s="147">
        <f t="shared" si="231"/>
        <v>1</v>
      </c>
    </row>
    <row r="7042" spans="4:8" x14ac:dyDescent="0.35">
      <c r="D7042" s="146" t="e">
        <f>VLOOKUP(C7042,[0]!Data,2,)</f>
        <v>#N/A</v>
      </c>
      <c r="G7042" s="146">
        <f t="shared" si="230"/>
        <v>0</v>
      </c>
      <c r="H7042" s="147">
        <f t="shared" si="231"/>
        <v>1</v>
      </c>
    </row>
    <row r="7043" spans="4:8" x14ac:dyDescent="0.35">
      <c r="D7043" s="146" t="e">
        <f>VLOOKUP(C7043,[0]!Data,2,)</f>
        <v>#N/A</v>
      </c>
      <c r="G7043" s="146">
        <f t="shared" si="230"/>
        <v>0</v>
      </c>
      <c r="H7043" s="147">
        <f t="shared" si="231"/>
        <v>1</v>
      </c>
    </row>
    <row r="7044" spans="4:8" x14ac:dyDescent="0.35">
      <c r="D7044" s="146" t="e">
        <f>VLOOKUP(C7044,[0]!Data,2,)</f>
        <v>#N/A</v>
      </c>
      <c r="G7044" s="146">
        <f t="shared" si="230"/>
        <v>0</v>
      </c>
      <c r="H7044" s="147">
        <f t="shared" si="231"/>
        <v>1</v>
      </c>
    </row>
    <row r="7045" spans="4:8" x14ac:dyDescent="0.35">
      <c r="D7045" s="146" t="e">
        <f>VLOOKUP(C7045,[0]!Data,2,)</f>
        <v>#N/A</v>
      </c>
      <c r="G7045" s="146">
        <f t="shared" si="230"/>
        <v>0</v>
      </c>
      <c r="H7045" s="147">
        <f t="shared" si="231"/>
        <v>1</v>
      </c>
    </row>
    <row r="7046" spans="4:8" x14ac:dyDescent="0.35">
      <c r="D7046" s="146" t="e">
        <f>VLOOKUP(C7046,[0]!Data,2,)</f>
        <v>#N/A</v>
      </c>
      <c r="G7046" s="146">
        <f t="shared" si="230"/>
        <v>0</v>
      </c>
      <c r="H7046" s="147">
        <f t="shared" si="231"/>
        <v>1</v>
      </c>
    </row>
    <row r="7047" spans="4:8" x14ac:dyDescent="0.35">
      <c r="D7047" s="146" t="e">
        <f>VLOOKUP(C7047,[0]!Data,2,)</f>
        <v>#N/A</v>
      </c>
      <c r="G7047" s="146">
        <f t="shared" si="230"/>
        <v>0</v>
      </c>
      <c r="H7047" s="147">
        <f t="shared" si="231"/>
        <v>1</v>
      </c>
    </row>
    <row r="7048" spans="4:8" x14ac:dyDescent="0.35">
      <c r="D7048" s="146" t="e">
        <f>VLOOKUP(C7048,[0]!Data,2,)</f>
        <v>#N/A</v>
      </c>
      <c r="G7048" s="146">
        <f t="shared" si="230"/>
        <v>0</v>
      </c>
      <c r="H7048" s="147">
        <f t="shared" si="231"/>
        <v>1</v>
      </c>
    </row>
    <row r="7049" spans="4:8" x14ac:dyDescent="0.35">
      <c r="D7049" s="146" t="e">
        <f>VLOOKUP(C7049,[0]!Data,2,)</f>
        <v>#N/A</v>
      </c>
      <c r="G7049" s="146">
        <f t="shared" si="230"/>
        <v>0</v>
      </c>
      <c r="H7049" s="147">
        <f t="shared" si="231"/>
        <v>1</v>
      </c>
    </row>
    <row r="7050" spans="4:8" x14ac:dyDescent="0.35">
      <c r="D7050" s="146" t="e">
        <f>VLOOKUP(C7050,[0]!Data,2,)</f>
        <v>#N/A</v>
      </c>
      <c r="G7050" s="146">
        <f t="shared" si="230"/>
        <v>0</v>
      </c>
      <c r="H7050" s="147">
        <f t="shared" si="231"/>
        <v>1</v>
      </c>
    </row>
    <row r="7051" spans="4:8" x14ac:dyDescent="0.35">
      <c r="D7051" s="146" t="e">
        <f>VLOOKUP(C7051,[0]!Data,2,)</f>
        <v>#N/A</v>
      </c>
      <c r="G7051" s="146">
        <f t="shared" si="230"/>
        <v>0</v>
      </c>
      <c r="H7051" s="147">
        <f t="shared" si="231"/>
        <v>1</v>
      </c>
    </row>
    <row r="7052" spans="4:8" x14ac:dyDescent="0.35">
      <c r="D7052" s="146" t="e">
        <f>VLOOKUP(C7052,[0]!Data,2,)</f>
        <v>#N/A</v>
      </c>
      <c r="G7052" s="146">
        <f t="shared" si="230"/>
        <v>0</v>
      </c>
      <c r="H7052" s="147">
        <f t="shared" si="231"/>
        <v>1</v>
      </c>
    </row>
    <row r="7053" spans="4:8" x14ac:dyDescent="0.35">
      <c r="D7053" s="146" t="e">
        <f>VLOOKUP(C7053,[0]!Data,2,)</f>
        <v>#N/A</v>
      </c>
      <c r="G7053" s="146">
        <f t="shared" si="230"/>
        <v>0</v>
      </c>
      <c r="H7053" s="147">
        <f t="shared" si="231"/>
        <v>1</v>
      </c>
    </row>
    <row r="7054" spans="4:8" x14ac:dyDescent="0.35">
      <c r="D7054" s="146" t="e">
        <f>VLOOKUP(C7054,[0]!Data,2,)</f>
        <v>#N/A</v>
      </c>
      <c r="G7054" s="146">
        <f t="shared" si="230"/>
        <v>0</v>
      </c>
      <c r="H7054" s="147">
        <f t="shared" si="231"/>
        <v>1</v>
      </c>
    </row>
    <row r="7055" spans="4:8" x14ac:dyDescent="0.35">
      <c r="D7055" s="146" t="e">
        <f>VLOOKUP(C7055,[0]!Data,2,)</f>
        <v>#N/A</v>
      </c>
      <c r="G7055" s="146">
        <f t="shared" si="230"/>
        <v>0</v>
      </c>
      <c r="H7055" s="147">
        <f t="shared" si="231"/>
        <v>1</v>
      </c>
    </row>
    <row r="7056" spans="4:8" x14ac:dyDescent="0.35">
      <c r="D7056" s="146" t="e">
        <f>VLOOKUP(C7056,[0]!Data,2,)</f>
        <v>#N/A</v>
      </c>
      <c r="G7056" s="146">
        <f t="shared" si="230"/>
        <v>0</v>
      </c>
      <c r="H7056" s="147">
        <f t="shared" si="231"/>
        <v>1</v>
      </c>
    </row>
    <row r="7057" spans="4:8" x14ac:dyDescent="0.35">
      <c r="D7057" s="146" t="e">
        <f>VLOOKUP(C7057,[0]!Data,2,)</f>
        <v>#N/A</v>
      </c>
      <c r="G7057" s="146">
        <f t="shared" si="230"/>
        <v>0</v>
      </c>
      <c r="H7057" s="147">
        <f t="shared" si="231"/>
        <v>1</v>
      </c>
    </row>
    <row r="7058" spans="4:8" x14ac:dyDescent="0.35">
      <c r="D7058" s="146" t="e">
        <f>VLOOKUP(C7058,[0]!Data,2,)</f>
        <v>#N/A</v>
      </c>
      <c r="G7058" s="146">
        <f t="shared" si="230"/>
        <v>0</v>
      </c>
      <c r="H7058" s="147">
        <f t="shared" si="231"/>
        <v>1</v>
      </c>
    </row>
    <row r="7059" spans="4:8" x14ac:dyDescent="0.35">
      <c r="D7059" s="146" t="e">
        <f>VLOOKUP(C7059,[0]!Data,2,)</f>
        <v>#N/A</v>
      </c>
      <c r="G7059" s="146">
        <f t="shared" si="230"/>
        <v>0</v>
      </c>
      <c r="H7059" s="147">
        <f t="shared" si="231"/>
        <v>1</v>
      </c>
    </row>
    <row r="7060" spans="4:8" x14ac:dyDescent="0.35">
      <c r="D7060" s="146" t="e">
        <f>VLOOKUP(C7060,[0]!Data,2,)</f>
        <v>#N/A</v>
      </c>
      <c r="G7060" s="146">
        <f t="shared" si="230"/>
        <v>0</v>
      </c>
      <c r="H7060" s="147">
        <f t="shared" si="231"/>
        <v>1</v>
      </c>
    </row>
    <row r="7061" spans="4:8" x14ac:dyDescent="0.35">
      <c r="D7061" s="146" t="e">
        <f>VLOOKUP(C7061,[0]!Data,2,)</f>
        <v>#N/A</v>
      </c>
      <c r="G7061" s="146">
        <f t="shared" si="230"/>
        <v>0</v>
      </c>
      <c r="H7061" s="147">
        <f t="shared" si="231"/>
        <v>1</v>
      </c>
    </row>
    <row r="7062" spans="4:8" x14ac:dyDescent="0.35">
      <c r="D7062" s="146" t="e">
        <f>VLOOKUP(C7062,[0]!Data,2,)</f>
        <v>#N/A</v>
      </c>
      <c r="G7062" s="146">
        <f t="shared" si="230"/>
        <v>0</v>
      </c>
      <c r="H7062" s="147">
        <f t="shared" si="231"/>
        <v>1</v>
      </c>
    </row>
    <row r="7063" spans="4:8" x14ac:dyDescent="0.35">
      <c r="D7063" s="146" t="e">
        <f>VLOOKUP(C7063,[0]!Data,2,)</f>
        <v>#N/A</v>
      </c>
      <c r="G7063" s="146">
        <f t="shared" si="230"/>
        <v>0</v>
      </c>
      <c r="H7063" s="147">
        <f t="shared" si="231"/>
        <v>1</v>
      </c>
    </row>
    <row r="7064" spans="4:8" x14ac:dyDescent="0.35">
      <c r="D7064" s="146" t="e">
        <f>VLOOKUP(C7064,[0]!Data,2,)</f>
        <v>#N/A</v>
      </c>
      <c r="G7064" s="146">
        <f t="shared" si="230"/>
        <v>0</v>
      </c>
      <c r="H7064" s="147">
        <f t="shared" si="231"/>
        <v>1</v>
      </c>
    </row>
    <row r="7065" spans="4:8" x14ac:dyDescent="0.35">
      <c r="D7065" s="146" t="e">
        <f>VLOOKUP(C7065,[0]!Data,2,)</f>
        <v>#N/A</v>
      </c>
      <c r="G7065" s="146">
        <f t="shared" si="230"/>
        <v>0</v>
      </c>
      <c r="H7065" s="147">
        <f t="shared" si="231"/>
        <v>1</v>
      </c>
    </row>
    <row r="7066" spans="4:8" x14ac:dyDescent="0.35">
      <c r="D7066" s="146" t="e">
        <f>VLOOKUP(C7066,[0]!Data,2,)</f>
        <v>#N/A</v>
      </c>
      <c r="G7066" s="146">
        <f t="shared" si="230"/>
        <v>0</v>
      </c>
      <c r="H7066" s="147">
        <f t="shared" si="231"/>
        <v>1</v>
      </c>
    </row>
    <row r="7067" spans="4:8" x14ac:dyDescent="0.35">
      <c r="D7067" s="146" t="e">
        <f>VLOOKUP(C7067,[0]!Data,2,)</f>
        <v>#N/A</v>
      </c>
      <c r="G7067" s="146">
        <f t="shared" si="230"/>
        <v>0</v>
      </c>
      <c r="H7067" s="147">
        <f t="shared" si="231"/>
        <v>1</v>
      </c>
    </row>
    <row r="7068" spans="4:8" x14ac:dyDescent="0.35">
      <c r="D7068" s="146" t="e">
        <f>VLOOKUP(C7068,[0]!Data,2,)</f>
        <v>#N/A</v>
      </c>
      <c r="G7068" s="146">
        <f t="shared" si="230"/>
        <v>0</v>
      </c>
      <c r="H7068" s="147">
        <f t="shared" si="231"/>
        <v>1</v>
      </c>
    </row>
    <row r="7069" spans="4:8" x14ac:dyDescent="0.35">
      <c r="D7069" s="146" t="e">
        <f>VLOOKUP(C7069,[0]!Data,2,)</f>
        <v>#N/A</v>
      </c>
      <c r="G7069" s="146">
        <f t="shared" si="230"/>
        <v>0</v>
      </c>
      <c r="H7069" s="147">
        <f t="shared" si="231"/>
        <v>1</v>
      </c>
    </row>
    <row r="7070" spans="4:8" x14ac:dyDescent="0.35">
      <c r="D7070" s="146" t="e">
        <f>VLOOKUP(C7070,[0]!Data,2,)</f>
        <v>#N/A</v>
      </c>
      <c r="G7070" s="146">
        <f t="shared" si="230"/>
        <v>0</v>
      </c>
      <c r="H7070" s="147">
        <f t="shared" si="231"/>
        <v>1</v>
      </c>
    </row>
    <row r="7071" spans="4:8" x14ac:dyDescent="0.35">
      <c r="D7071" s="146" t="e">
        <f>VLOOKUP(C7071,[0]!Data,2,)</f>
        <v>#N/A</v>
      </c>
      <c r="G7071" s="146">
        <f t="shared" si="230"/>
        <v>0</v>
      </c>
      <c r="H7071" s="147">
        <f t="shared" si="231"/>
        <v>1</v>
      </c>
    </row>
    <row r="7072" spans="4:8" x14ac:dyDescent="0.35">
      <c r="D7072" s="146" t="e">
        <f>VLOOKUP(C7072,[0]!Data,2,)</f>
        <v>#N/A</v>
      </c>
      <c r="G7072" s="146">
        <f t="shared" si="230"/>
        <v>0</v>
      </c>
      <c r="H7072" s="147">
        <f t="shared" si="231"/>
        <v>1</v>
      </c>
    </row>
    <row r="7073" spans="4:8" x14ac:dyDescent="0.35">
      <c r="D7073" s="146" t="e">
        <f>VLOOKUP(C7073,[0]!Data,2,)</f>
        <v>#N/A</v>
      </c>
      <c r="G7073" s="146">
        <f t="shared" si="230"/>
        <v>0</v>
      </c>
      <c r="H7073" s="147">
        <f t="shared" si="231"/>
        <v>1</v>
      </c>
    </row>
    <row r="7074" spans="4:8" x14ac:dyDescent="0.35">
      <c r="D7074" s="146" t="e">
        <f>VLOOKUP(C7074,[0]!Data,2,)</f>
        <v>#N/A</v>
      </c>
      <c r="G7074" s="146">
        <f t="shared" si="230"/>
        <v>0</v>
      </c>
      <c r="H7074" s="147">
        <f t="shared" si="231"/>
        <v>1</v>
      </c>
    </row>
    <row r="7075" spans="4:8" x14ac:dyDescent="0.35">
      <c r="D7075" s="146" t="e">
        <f>VLOOKUP(C7075,[0]!Data,2,)</f>
        <v>#N/A</v>
      </c>
      <c r="G7075" s="146">
        <f t="shared" si="230"/>
        <v>0</v>
      </c>
      <c r="H7075" s="147">
        <f t="shared" si="231"/>
        <v>1</v>
      </c>
    </row>
    <row r="7076" spans="4:8" x14ac:dyDescent="0.35">
      <c r="D7076" s="146" t="e">
        <f>VLOOKUP(C7076,[0]!Data,2,)</f>
        <v>#N/A</v>
      </c>
      <c r="G7076" s="146">
        <f t="shared" si="230"/>
        <v>0</v>
      </c>
      <c r="H7076" s="147">
        <f t="shared" si="231"/>
        <v>1</v>
      </c>
    </row>
    <row r="7077" spans="4:8" x14ac:dyDescent="0.35">
      <c r="D7077" s="146" t="e">
        <f>VLOOKUP(C7077,[0]!Data,2,)</f>
        <v>#N/A</v>
      </c>
      <c r="G7077" s="146">
        <f t="shared" si="230"/>
        <v>0</v>
      </c>
      <c r="H7077" s="147">
        <f t="shared" si="231"/>
        <v>1</v>
      </c>
    </row>
    <row r="7078" spans="4:8" x14ac:dyDescent="0.35">
      <c r="D7078" s="146" t="e">
        <f>VLOOKUP(C7078,[0]!Data,2,)</f>
        <v>#N/A</v>
      </c>
      <c r="G7078" s="146">
        <f t="shared" si="230"/>
        <v>0</v>
      </c>
      <c r="H7078" s="147">
        <f t="shared" si="231"/>
        <v>1</v>
      </c>
    </row>
    <row r="7079" spans="4:8" x14ac:dyDescent="0.35">
      <c r="D7079" s="146" t="e">
        <f>VLOOKUP(C7079,[0]!Data,2,)</f>
        <v>#N/A</v>
      </c>
      <c r="G7079" s="146">
        <f t="shared" si="230"/>
        <v>0</v>
      </c>
      <c r="H7079" s="147">
        <f t="shared" si="231"/>
        <v>1</v>
      </c>
    </row>
    <row r="7080" spans="4:8" x14ac:dyDescent="0.35">
      <c r="D7080" s="146" t="e">
        <f>VLOOKUP(C7080,[0]!Data,2,)</f>
        <v>#N/A</v>
      </c>
      <c r="G7080" s="146">
        <f t="shared" si="230"/>
        <v>0</v>
      </c>
      <c r="H7080" s="147">
        <f t="shared" si="231"/>
        <v>1</v>
      </c>
    </row>
    <row r="7081" spans="4:8" x14ac:dyDescent="0.35">
      <c r="D7081" s="146" t="e">
        <f>VLOOKUP(C7081,[0]!Data,2,)</f>
        <v>#N/A</v>
      </c>
      <c r="G7081" s="146">
        <f t="shared" si="230"/>
        <v>0</v>
      </c>
      <c r="H7081" s="147">
        <f t="shared" si="231"/>
        <v>1</v>
      </c>
    </row>
    <row r="7082" spans="4:8" x14ac:dyDescent="0.35">
      <c r="D7082" s="146" t="e">
        <f>VLOOKUP(C7082,[0]!Data,2,)</f>
        <v>#N/A</v>
      </c>
      <c r="G7082" s="146">
        <f t="shared" si="230"/>
        <v>0</v>
      </c>
      <c r="H7082" s="147">
        <f t="shared" si="231"/>
        <v>1</v>
      </c>
    </row>
    <row r="7083" spans="4:8" x14ac:dyDescent="0.35">
      <c r="D7083" s="146" t="e">
        <f>VLOOKUP(C7083,[0]!Data,2,)</f>
        <v>#N/A</v>
      </c>
      <c r="G7083" s="146">
        <f t="shared" si="230"/>
        <v>0</v>
      </c>
      <c r="H7083" s="147">
        <f t="shared" si="231"/>
        <v>1</v>
      </c>
    </row>
    <row r="7084" spans="4:8" x14ac:dyDescent="0.35">
      <c r="D7084" s="146" t="e">
        <f>VLOOKUP(C7084,[0]!Data,2,)</f>
        <v>#N/A</v>
      </c>
      <c r="G7084" s="146">
        <f t="shared" si="230"/>
        <v>0</v>
      </c>
      <c r="H7084" s="147">
        <f t="shared" si="231"/>
        <v>1</v>
      </c>
    </row>
    <row r="7085" spans="4:8" x14ac:dyDescent="0.35">
      <c r="D7085" s="146" t="e">
        <f>VLOOKUP(C7085,[0]!Data,2,)</f>
        <v>#N/A</v>
      </c>
      <c r="G7085" s="146">
        <f t="shared" si="230"/>
        <v>0</v>
      </c>
      <c r="H7085" s="147">
        <f t="shared" si="231"/>
        <v>1</v>
      </c>
    </row>
    <row r="7086" spans="4:8" x14ac:dyDescent="0.35">
      <c r="D7086" s="146" t="e">
        <f>VLOOKUP(C7086,[0]!Data,2,)</f>
        <v>#N/A</v>
      </c>
      <c r="G7086" s="146">
        <f t="shared" si="230"/>
        <v>0</v>
      </c>
      <c r="H7086" s="147">
        <f t="shared" si="231"/>
        <v>1</v>
      </c>
    </row>
    <row r="7087" spans="4:8" x14ac:dyDescent="0.35">
      <c r="D7087" s="146" t="e">
        <f>VLOOKUP(C7087,[0]!Data,2,)</f>
        <v>#N/A</v>
      </c>
      <c r="G7087" s="146">
        <f t="shared" si="230"/>
        <v>0</v>
      </c>
      <c r="H7087" s="147">
        <f t="shared" si="231"/>
        <v>1</v>
      </c>
    </row>
    <row r="7088" spans="4:8" x14ac:dyDescent="0.35">
      <c r="D7088" s="146" t="e">
        <f>VLOOKUP(C7088,[0]!Data,2,)</f>
        <v>#N/A</v>
      </c>
      <c r="G7088" s="146">
        <f t="shared" si="230"/>
        <v>0</v>
      </c>
      <c r="H7088" s="147">
        <f t="shared" si="231"/>
        <v>1</v>
      </c>
    </row>
    <row r="7089" spans="4:8" x14ac:dyDescent="0.35">
      <c r="D7089" s="146" t="e">
        <f>VLOOKUP(C7089,[0]!Data,2,)</f>
        <v>#N/A</v>
      </c>
      <c r="G7089" s="146">
        <f t="shared" si="230"/>
        <v>0</v>
      </c>
      <c r="H7089" s="147">
        <f t="shared" si="231"/>
        <v>1</v>
      </c>
    </row>
    <row r="7090" spans="4:8" x14ac:dyDescent="0.35">
      <c r="D7090" s="146" t="e">
        <f>VLOOKUP(C7090,[0]!Data,2,)</f>
        <v>#N/A</v>
      </c>
      <c r="G7090" s="146">
        <f t="shared" si="230"/>
        <v>0</v>
      </c>
      <c r="H7090" s="147">
        <f t="shared" si="231"/>
        <v>1</v>
      </c>
    </row>
    <row r="7091" spans="4:8" x14ac:dyDescent="0.35">
      <c r="D7091" s="146" t="e">
        <f>VLOOKUP(C7091,[0]!Data,2,)</f>
        <v>#N/A</v>
      </c>
      <c r="G7091" s="146">
        <f t="shared" ref="G7091:G7154" si="232">IF(F7091="Y",1,0)</f>
        <v>0</v>
      </c>
      <c r="H7091" s="147">
        <f t="shared" ref="H7091:H7154" si="233">IF(F7091="Y,N",1,1)</f>
        <v>1</v>
      </c>
    </row>
    <row r="7092" spans="4:8" x14ac:dyDescent="0.35">
      <c r="D7092" s="146" t="e">
        <f>VLOOKUP(C7092,[0]!Data,2,)</f>
        <v>#N/A</v>
      </c>
      <c r="G7092" s="146">
        <f t="shared" si="232"/>
        <v>0</v>
      </c>
      <c r="H7092" s="147">
        <f t="shared" si="233"/>
        <v>1</v>
      </c>
    </row>
    <row r="7093" spans="4:8" x14ac:dyDescent="0.35">
      <c r="D7093" s="146" t="e">
        <f>VLOOKUP(C7093,[0]!Data,2,)</f>
        <v>#N/A</v>
      </c>
      <c r="G7093" s="146">
        <f t="shared" si="232"/>
        <v>0</v>
      </c>
      <c r="H7093" s="147">
        <f t="shared" si="233"/>
        <v>1</v>
      </c>
    </row>
    <row r="7094" spans="4:8" x14ac:dyDescent="0.35">
      <c r="D7094" s="146" t="e">
        <f>VLOOKUP(C7094,[0]!Data,2,)</f>
        <v>#N/A</v>
      </c>
      <c r="G7094" s="146">
        <f t="shared" si="232"/>
        <v>0</v>
      </c>
      <c r="H7094" s="147">
        <f t="shared" si="233"/>
        <v>1</v>
      </c>
    </row>
    <row r="7095" spans="4:8" x14ac:dyDescent="0.35">
      <c r="D7095" s="146" t="e">
        <f>VLOOKUP(C7095,[0]!Data,2,)</f>
        <v>#N/A</v>
      </c>
      <c r="G7095" s="146">
        <f t="shared" si="232"/>
        <v>0</v>
      </c>
      <c r="H7095" s="147">
        <f t="shared" si="233"/>
        <v>1</v>
      </c>
    </row>
    <row r="7096" spans="4:8" x14ac:dyDescent="0.35">
      <c r="D7096" s="146" t="e">
        <f>VLOOKUP(C7096,[0]!Data,2,)</f>
        <v>#N/A</v>
      </c>
      <c r="G7096" s="146">
        <f t="shared" si="232"/>
        <v>0</v>
      </c>
      <c r="H7096" s="147">
        <f t="shared" si="233"/>
        <v>1</v>
      </c>
    </row>
    <row r="7097" spans="4:8" x14ac:dyDescent="0.35">
      <c r="D7097" s="146" t="e">
        <f>VLOOKUP(C7097,[0]!Data,2,)</f>
        <v>#N/A</v>
      </c>
      <c r="G7097" s="146">
        <f t="shared" si="232"/>
        <v>0</v>
      </c>
      <c r="H7097" s="147">
        <f t="shared" si="233"/>
        <v>1</v>
      </c>
    </row>
    <row r="7098" spans="4:8" x14ac:dyDescent="0.35">
      <c r="D7098" s="146" t="e">
        <f>VLOOKUP(C7098,[0]!Data,2,)</f>
        <v>#N/A</v>
      </c>
      <c r="G7098" s="146">
        <f t="shared" si="232"/>
        <v>0</v>
      </c>
      <c r="H7098" s="147">
        <f t="shared" si="233"/>
        <v>1</v>
      </c>
    </row>
    <row r="7099" spans="4:8" x14ac:dyDescent="0.35">
      <c r="D7099" s="146" t="e">
        <f>VLOOKUP(C7099,[0]!Data,2,)</f>
        <v>#N/A</v>
      </c>
      <c r="G7099" s="146">
        <f t="shared" si="232"/>
        <v>0</v>
      </c>
      <c r="H7099" s="147">
        <f t="shared" si="233"/>
        <v>1</v>
      </c>
    </row>
    <row r="7100" spans="4:8" x14ac:dyDescent="0.35">
      <c r="D7100" s="146" t="e">
        <f>VLOOKUP(C7100,[0]!Data,2,)</f>
        <v>#N/A</v>
      </c>
      <c r="G7100" s="146">
        <f t="shared" si="232"/>
        <v>0</v>
      </c>
      <c r="H7100" s="147">
        <f t="shared" si="233"/>
        <v>1</v>
      </c>
    </row>
    <row r="7101" spans="4:8" x14ac:dyDescent="0.35">
      <c r="D7101" s="146" t="e">
        <f>VLOOKUP(C7101,[0]!Data,2,)</f>
        <v>#N/A</v>
      </c>
      <c r="G7101" s="146">
        <f t="shared" si="232"/>
        <v>0</v>
      </c>
      <c r="H7101" s="147">
        <f t="shared" si="233"/>
        <v>1</v>
      </c>
    </row>
    <row r="7102" spans="4:8" x14ac:dyDescent="0.35">
      <c r="D7102" s="146" t="e">
        <f>VLOOKUP(C7102,[0]!Data,2,)</f>
        <v>#N/A</v>
      </c>
      <c r="G7102" s="146">
        <f t="shared" si="232"/>
        <v>0</v>
      </c>
      <c r="H7102" s="147">
        <f t="shared" si="233"/>
        <v>1</v>
      </c>
    </row>
    <row r="7103" spans="4:8" x14ac:dyDescent="0.35">
      <c r="D7103" s="146" t="e">
        <f>VLOOKUP(C7103,[0]!Data,2,)</f>
        <v>#N/A</v>
      </c>
      <c r="G7103" s="146">
        <f t="shared" si="232"/>
        <v>0</v>
      </c>
      <c r="H7103" s="147">
        <f t="shared" si="233"/>
        <v>1</v>
      </c>
    </row>
    <row r="7104" spans="4:8" x14ac:dyDescent="0.35">
      <c r="D7104" s="146" t="e">
        <f>VLOOKUP(C7104,[0]!Data,2,)</f>
        <v>#N/A</v>
      </c>
      <c r="G7104" s="146">
        <f t="shared" si="232"/>
        <v>0</v>
      </c>
      <c r="H7104" s="147">
        <f t="shared" si="233"/>
        <v>1</v>
      </c>
    </row>
    <row r="7105" spans="4:8" x14ac:dyDescent="0.35">
      <c r="D7105" s="146" t="e">
        <f>VLOOKUP(C7105,[0]!Data,2,)</f>
        <v>#N/A</v>
      </c>
      <c r="G7105" s="146">
        <f t="shared" si="232"/>
        <v>0</v>
      </c>
      <c r="H7105" s="147">
        <f t="shared" si="233"/>
        <v>1</v>
      </c>
    </row>
    <row r="7106" spans="4:8" x14ac:dyDescent="0.35">
      <c r="D7106" s="146" t="e">
        <f>VLOOKUP(C7106,[0]!Data,2,)</f>
        <v>#N/A</v>
      </c>
      <c r="G7106" s="146">
        <f t="shared" si="232"/>
        <v>0</v>
      </c>
      <c r="H7106" s="147">
        <f t="shared" si="233"/>
        <v>1</v>
      </c>
    </row>
    <row r="7107" spans="4:8" x14ac:dyDescent="0.35">
      <c r="D7107" s="146" t="e">
        <f>VLOOKUP(C7107,[0]!Data,2,)</f>
        <v>#N/A</v>
      </c>
      <c r="G7107" s="146">
        <f t="shared" si="232"/>
        <v>0</v>
      </c>
      <c r="H7107" s="147">
        <f t="shared" si="233"/>
        <v>1</v>
      </c>
    </row>
    <row r="7108" spans="4:8" x14ac:dyDescent="0.35">
      <c r="D7108" s="146" t="e">
        <f>VLOOKUP(C7108,[0]!Data,2,)</f>
        <v>#N/A</v>
      </c>
      <c r="G7108" s="146">
        <f t="shared" si="232"/>
        <v>0</v>
      </c>
      <c r="H7108" s="147">
        <f t="shared" si="233"/>
        <v>1</v>
      </c>
    </row>
    <row r="7109" spans="4:8" x14ac:dyDescent="0.35">
      <c r="D7109" s="146" t="e">
        <f>VLOOKUP(C7109,[0]!Data,2,)</f>
        <v>#N/A</v>
      </c>
      <c r="G7109" s="146">
        <f t="shared" si="232"/>
        <v>0</v>
      </c>
      <c r="H7109" s="147">
        <f t="shared" si="233"/>
        <v>1</v>
      </c>
    </row>
    <row r="7110" spans="4:8" x14ac:dyDescent="0.35">
      <c r="D7110" s="146" t="e">
        <f>VLOOKUP(C7110,[0]!Data,2,)</f>
        <v>#N/A</v>
      </c>
      <c r="G7110" s="146">
        <f t="shared" si="232"/>
        <v>0</v>
      </c>
      <c r="H7110" s="147">
        <f t="shared" si="233"/>
        <v>1</v>
      </c>
    </row>
    <row r="7111" spans="4:8" x14ac:dyDescent="0.35">
      <c r="D7111" s="146" t="e">
        <f>VLOOKUP(C7111,[0]!Data,2,)</f>
        <v>#N/A</v>
      </c>
      <c r="G7111" s="146">
        <f t="shared" si="232"/>
        <v>0</v>
      </c>
      <c r="H7111" s="147">
        <f t="shared" si="233"/>
        <v>1</v>
      </c>
    </row>
    <row r="7112" spans="4:8" x14ac:dyDescent="0.35">
      <c r="D7112" s="146" t="e">
        <f>VLOOKUP(C7112,[0]!Data,2,)</f>
        <v>#N/A</v>
      </c>
      <c r="G7112" s="146">
        <f t="shared" si="232"/>
        <v>0</v>
      </c>
      <c r="H7112" s="147">
        <f t="shared" si="233"/>
        <v>1</v>
      </c>
    </row>
    <row r="7113" spans="4:8" x14ac:dyDescent="0.35">
      <c r="D7113" s="146" t="e">
        <f>VLOOKUP(C7113,[0]!Data,2,)</f>
        <v>#N/A</v>
      </c>
      <c r="G7113" s="146">
        <f t="shared" si="232"/>
        <v>0</v>
      </c>
      <c r="H7113" s="147">
        <f t="shared" si="233"/>
        <v>1</v>
      </c>
    </row>
    <row r="7114" spans="4:8" x14ac:dyDescent="0.35">
      <c r="D7114" s="146" t="e">
        <f>VLOOKUP(C7114,[0]!Data,2,)</f>
        <v>#N/A</v>
      </c>
      <c r="G7114" s="146">
        <f t="shared" si="232"/>
        <v>0</v>
      </c>
      <c r="H7114" s="147">
        <f t="shared" si="233"/>
        <v>1</v>
      </c>
    </row>
    <row r="7115" spans="4:8" x14ac:dyDescent="0.35">
      <c r="D7115" s="146" t="e">
        <f>VLOOKUP(C7115,[0]!Data,2,)</f>
        <v>#N/A</v>
      </c>
      <c r="G7115" s="146">
        <f t="shared" si="232"/>
        <v>0</v>
      </c>
      <c r="H7115" s="147">
        <f t="shared" si="233"/>
        <v>1</v>
      </c>
    </row>
    <row r="7116" spans="4:8" x14ac:dyDescent="0.35">
      <c r="D7116" s="146" t="e">
        <f>VLOOKUP(C7116,[0]!Data,2,)</f>
        <v>#N/A</v>
      </c>
      <c r="G7116" s="146">
        <f t="shared" si="232"/>
        <v>0</v>
      </c>
      <c r="H7116" s="147">
        <f t="shared" si="233"/>
        <v>1</v>
      </c>
    </row>
    <row r="7117" spans="4:8" x14ac:dyDescent="0.35">
      <c r="D7117" s="146" t="e">
        <f>VLOOKUP(C7117,[0]!Data,2,)</f>
        <v>#N/A</v>
      </c>
      <c r="G7117" s="146">
        <f t="shared" si="232"/>
        <v>0</v>
      </c>
      <c r="H7117" s="147">
        <f t="shared" si="233"/>
        <v>1</v>
      </c>
    </row>
    <row r="7118" spans="4:8" x14ac:dyDescent="0.35">
      <c r="D7118" s="146" t="e">
        <f>VLOOKUP(C7118,[0]!Data,2,)</f>
        <v>#N/A</v>
      </c>
      <c r="G7118" s="146">
        <f t="shared" si="232"/>
        <v>0</v>
      </c>
      <c r="H7118" s="147">
        <f t="shared" si="233"/>
        <v>1</v>
      </c>
    </row>
    <row r="7119" spans="4:8" x14ac:dyDescent="0.35">
      <c r="D7119" s="146" t="e">
        <f>VLOOKUP(C7119,[0]!Data,2,)</f>
        <v>#N/A</v>
      </c>
      <c r="G7119" s="146">
        <f t="shared" si="232"/>
        <v>0</v>
      </c>
      <c r="H7119" s="147">
        <f t="shared" si="233"/>
        <v>1</v>
      </c>
    </row>
    <row r="7120" spans="4:8" x14ac:dyDescent="0.35">
      <c r="D7120" s="146" t="e">
        <f>VLOOKUP(C7120,[0]!Data,2,)</f>
        <v>#N/A</v>
      </c>
      <c r="G7120" s="146">
        <f t="shared" si="232"/>
        <v>0</v>
      </c>
      <c r="H7120" s="147">
        <f t="shared" si="233"/>
        <v>1</v>
      </c>
    </row>
    <row r="7121" spans="4:8" x14ac:dyDescent="0.35">
      <c r="D7121" s="146" t="e">
        <f>VLOOKUP(C7121,[0]!Data,2,)</f>
        <v>#N/A</v>
      </c>
      <c r="G7121" s="146">
        <f t="shared" si="232"/>
        <v>0</v>
      </c>
      <c r="H7121" s="147">
        <f t="shared" si="233"/>
        <v>1</v>
      </c>
    </row>
    <row r="7122" spans="4:8" x14ac:dyDescent="0.35">
      <c r="D7122" s="146" t="e">
        <f>VLOOKUP(C7122,[0]!Data,2,)</f>
        <v>#N/A</v>
      </c>
      <c r="G7122" s="146">
        <f t="shared" si="232"/>
        <v>0</v>
      </c>
      <c r="H7122" s="147">
        <f t="shared" si="233"/>
        <v>1</v>
      </c>
    </row>
    <row r="7123" spans="4:8" x14ac:dyDescent="0.35">
      <c r="D7123" s="146" t="e">
        <f>VLOOKUP(C7123,[0]!Data,2,)</f>
        <v>#N/A</v>
      </c>
      <c r="G7123" s="146">
        <f t="shared" si="232"/>
        <v>0</v>
      </c>
      <c r="H7123" s="147">
        <f t="shared" si="233"/>
        <v>1</v>
      </c>
    </row>
    <row r="7124" spans="4:8" x14ac:dyDescent="0.35">
      <c r="D7124" s="146" t="e">
        <f>VLOOKUP(C7124,[0]!Data,2,)</f>
        <v>#N/A</v>
      </c>
      <c r="G7124" s="146">
        <f t="shared" si="232"/>
        <v>0</v>
      </c>
      <c r="H7124" s="147">
        <f t="shared" si="233"/>
        <v>1</v>
      </c>
    </row>
    <row r="7125" spans="4:8" x14ac:dyDescent="0.35">
      <c r="D7125" s="146" t="e">
        <f>VLOOKUP(C7125,[0]!Data,2,)</f>
        <v>#N/A</v>
      </c>
      <c r="G7125" s="146">
        <f t="shared" si="232"/>
        <v>0</v>
      </c>
      <c r="H7125" s="147">
        <f t="shared" si="233"/>
        <v>1</v>
      </c>
    </row>
    <row r="7126" spans="4:8" x14ac:dyDescent="0.35">
      <c r="D7126" s="146" t="e">
        <f>VLOOKUP(C7126,[0]!Data,2,)</f>
        <v>#N/A</v>
      </c>
      <c r="G7126" s="146">
        <f t="shared" si="232"/>
        <v>0</v>
      </c>
      <c r="H7126" s="147">
        <f t="shared" si="233"/>
        <v>1</v>
      </c>
    </row>
    <row r="7127" spans="4:8" x14ac:dyDescent="0.35">
      <c r="D7127" s="146" t="e">
        <f>VLOOKUP(C7127,[0]!Data,2,)</f>
        <v>#N/A</v>
      </c>
      <c r="G7127" s="146">
        <f t="shared" si="232"/>
        <v>0</v>
      </c>
      <c r="H7127" s="147">
        <f t="shared" si="233"/>
        <v>1</v>
      </c>
    </row>
    <row r="7128" spans="4:8" x14ac:dyDescent="0.35">
      <c r="D7128" s="146" t="e">
        <f>VLOOKUP(C7128,[0]!Data,2,)</f>
        <v>#N/A</v>
      </c>
      <c r="G7128" s="146">
        <f t="shared" si="232"/>
        <v>0</v>
      </c>
      <c r="H7128" s="147">
        <f t="shared" si="233"/>
        <v>1</v>
      </c>
    </row>
    <row r="7129" spans="4:8" x14ac:dyDescent="0.35">
      <c r="D7129" s="146" t="e">
        <f>VLOOKUP(C7129,[0]!Data,2,)</f>
        <v>#N/A</v>
      </c>
      <c r="G7129" s="146">
        <f t="shared" si="232"/>
        <v>0</v>
      </c>
      <c r="H7129" s="147">
        <f t="shared" si="233"/>
        <v>1</v>
      </c>
    </row>
    <row r="7130" spans="4:8" x14ac:dyDescent="0.35">
      <c r="D7130" s="146" t="e">
        <f>VLOOKUP(C7130,[0]!Data,2,)</f>
        <v>#N/A</v>
      </c>
      <c r="G7130" s="146">
        <f t="shared" si="232"/>
        <v>0</v>
      </c>
      <c r="H7130" s="147">
        <f t="shared" si="233"/>
        <v>1</v>
      </c>
    </row>
    <row r="7131" spans="4:8" x14ac:dyDescent="0.35">
      <c r="D7131" s="146" t="e">
        <f>VLOOKUP(C7131,[0]!Data,2,)</f>
        <v>#N/A</v>
      </c>
      <c r="G7131" s="146">
        <f t="shared" si="232"/>
        <v>0</v>
      </c>
      <c r="H7131" s="147">
        <f t="shared" si="233"/>
        <v>1</v>
      </c>
    </row>
    <row r="7132" spans="4:8" x14ac:dyDescent="0.35">
      <c r="D7132" s="146" t="e">
        <f>VLOOKUP(C7132,[0]!Data,2,)</f>
        <v>#N/A</v>
      </c>
      <c r="G7132" s="146">
        <f t="shared" si="232"/>
        <v>0</v>
      </c>
      <c r="H7132" s="147">
        <f t="shared" si="233"/>
        <v>1</v>
      </c>
    </row>
    <row r="7133" spans="4:8" x14ac:dyDescent="0.35">
      <c r="D7133" s="146" t="e">
        <f>VLOOKUP(C7133,[0]!Data,2,)</f>
        <v>#N/A</v>
      </c>
      <c r="G7133" s="146">
        <f t="shared" si="232"/>
        <v>0</v>
      </c>
      <c r="H7133" s="147">
        <f t="shared" si="233"/>
        <v>1</v>
      </c>
    </row>
    <row r="7134" spans="4:8" x14ac:dyDescent="0.35">
      <c r="D7134" s="146" t="e">
        <f>VLOOKUP(C7134,[0]!Data,2,)</f>
        <v>#N/A</v>
      </c>
      <c r="G7134" s="146">
        <f t="shared" si="232"/>
        <v>0</v>
      </c>
      <c r="H7134" s="147">
        <f t="shared" si="233"/>
        <v>1</v>
      </c>
    </row>
    <row r="7135" spans="4:8" x14ac:dyDescent="0.35">
      <c r="D7135" s="146" t="e">
        <f>VLOOKUP(C7135,[0]!Data,2,)</f>
        <v>#N/A</v>
      </c>
      <c r="G7135" s="146">
        <f t="shared" si="232"/>
        <v>0</v>
      </c>
      <c r="H7135" s="147">
        <f t="shared" si="233"/>
        <v>1</v>
      </c>
    </row>
    <row r="7136" spans="4:8" x14ac:dyDescent="0.35">
      <c r="D7136" s="146" t="e">
        <f>VLOOKUP(C7136,[0]!Data,2,)</f>
        <v>#N/A</v>
      </c>
      <c r="G7136" s="146">
        <f t="shared" si="232"/>
        <v>0</v>
      </c>
      <c r="H7136" s="147">
        <f t="shared" si="233"/>
        <v>1</v>
      </c>
    </row>
    <row r="7137" spans="4:8" x14ac:dyDescent="0.35">
      <c r="D7137" s="146" t="e">
        <f>VLOOKUP(C7137,[0]!Data,2,)</f>
        <v>#N/A</v>
      </c>
      <c r="G7137" s="146">
        <f t="shared" si="232"/>
        <v>0</v>
      </c>
      <c r="H7137" s="147">
        <f t="shared" si="233"/>
        <v>1</v>
      </c>
    </row>
    <row r="7138" spans="4:8" x14ac:dyDescent="0.35">
      <c r="D7138" s="146" t="e">
        <f>VLOOKUP(C7138,[0]!Data,2,)</f>
        <v>#N/A</v>
      </c>
      <c r="G7138" s="146">
        <f t="shared" si="232"/>
        <v>0</v>
      </c>
      <c r="H7138" s="147">
        <f t="shared" si="233"/>
        <v>1</v>
      </c>
    </row>
    <row r="7139" spans="4:8" x14ac:dyDescent="0.35">
      <c r="D7139" s="146" t="e">
        <f>VLOOKUP(C7139,[0]!Data,2,)</f>
        <v>#N/A</v>
      </c>
      <c r="G7139" s="146">
        <f t="shared" si="232"/>
        <v>0</v>
      </c>
      <c r="H7139" s="147">
        <f t="shared" si="233"/>
        <v>1</v>
      </c>
    </row>
    <row r="7140" spans="4:8" x14ac:dyDescent="0.35">
      <c r="D7140" s="146" t="e">
        <f>VLOOKUP(C7140,[0]!Data,2,)</f>
        <v>#N/A</v>
      </c>
      <c r="G7140" s="146">
        <f t="shared" si="232"/>
        <v>0</v>
      </c>
      <c r="H7140" s="147">
        <f t="shared" si="233"/>
        <v>1</v>
      </c>
    </row>
    <row r="7141" spans="4:8" x14ac:dyDescent="0.35">
      <c r="D7141" s="146" t="e">
        <f>VLOOKUP(C7141,[0]!Data,2,)</f>
        <v>#N/A</v>
      </c>
      <c r="G7141" s="146">
        <f t="shared" si="232"/>
        <v>0</v>
      </c>
      <c r="H7141" s="147">
        <f t="shared" si="233"/>
        <v>1</v>
      </c>
    </row>
    <row r="7142" spans="4:8" x14ac:dyDescent="0.35">
      <c r="D7142" s="146" t="e">
        <f>VLOOKUP(C7142,[0]!Data,2,)</f>
        <v>#N/A</v>
      </c>
      <c r="G7142" s="146">
        <f t="shared" si="232"/>
        <v>0</v>
      </c>
      <c r="H7142" s="147">
        <f t="shared" si="233"/>
        <v>1</v>
      </c>
    </row>
    <row r="7143" spans="4:8" x14ac:dyDescent="0.35">
      <c r="D7143" s="146" t="e">
        <f>VLOOKUP(C7143,[0]!Data,2,)</f>
        <v>#N/A</v>
      </c>
      <c r="G7143" s="146">
        <f t="shared" si="232"/>
        <v>0</v>
      </c>
      <c r="H7143" s="147">
        <f t="shared" si="233"/>
        <v>1</v>
      </c>
    </row>
    <row r="7144" spans="4:8" x14ac:dyDescent="0.35">
      <c r="D7144" s="146" t="e">
        <f>VLOOKUP(C7144,[0]!Data,2,)</f>
        <v>#N/A</v>
      </c>
      <c r="G7144" s="146">
        <f t="shared" si="232"/>
        <v>0</v>
      </c>
      <c r="H7144" s="147">
        <f t="shared" si="233"/>
        <v>1</v>
      </c>
    </row>
    <row r="7145" spans="4:8" x14ac:dyDescent="0.35">
      <c r="D7145" s="146" t="e">
        <f>VLOOKUP(C7145,[0]!Data,2,)</f>
        <v>#N/A</v>
      </c>
      <c r="G7145" s="146">
        <f t="shared" si="232"/>
        <v>0</v>
      </c>
      <c r="H7145" s="147">
        <f t="shared" si="233"/>
        <v>1</v>
      </c>
    </row>
    <row r="7146" spans="4:8" x14ac:dyDescent="0.35">
      <c r="D7146" s="146" t="e">
        <f>VLOOKUP(C7146,[0]!Data,2,)</f>
        <v>#N/A</v>
      </c>
      <c r="G7146" s="146">
        <f t="shared" si="232"/>
        <v>0</v>
      </c>
      <c r="H7146" s="147">
        <f t="shared" si="233"/>
        <v>1</v>
      </c>
    </row>
    <row r="7147" spans="4:8" x14ac:dyDescent="0.35">
      <c r="D7147" s="146" t="e">
        <f>VLOOKUP(C7147,[0]!Data,2,)</f>
        <v>#N/A</v>
      </c>
      <c r="G7147" s="146">
        <f t="shared" si="232"/>
        <v>0</v>
      </c>
      <c r="H7147" s="147">
        <f t="shared" si="233"/>
        <v>1</v>
      </c>
    </row>
    <row r="7148" spans="4:8" x14ac:dyDescent="0.35">
      <c r="D7148" s="146" t="e">
        <f>VLOOKUP(C7148,[0]!Data,2,)</f>
        <v>#N/A</v>
      </c>
      <c r="G7148" s="146">
        <f t="shared" si="232"/>
        <v>0</v>
      </c>
      <c r="H7148" s="147">
        <f t="shared" si="233"/>
        <v>1</v>
      </c>
    </row>
    <row r="7149" spans="4:8" x14ac:dyDescent="0.35">
      <c r="D7149" s="146" t="e">
        <f>VLOOKUP(C7149,[0]!Data,2,)</f>
        <v>#N/A</v>
      </c>
      <c r="G7149" s="146">
        <f t="shared" si="232"/>
        <v>0</v>
      </c>
      <c r="H7149" s="147">
        <f t="shared" si="233"/>
        <v>1</v>
      </c>
    </row>
    <row r="7150" spans="4:8" x14ac:dyDescent="0.35">
      <c r="D7150" s="146" t="e">
        <f>VLOOKUP(C7150,[0]!Data,2,)</f>
        <v>#N/A</v>
      </c>
      <c r="G7150" s="146">
        <f t="shared" si="232"/>
        <v>0</v>
      </c>
      <c r="H7150" s="147">
        <f t="shared" si="233"/>
        <v>1</v>
      </c>
    </row>
    <row r="7151" spans="4:8" x14ac:dyDescent="0.35">
      <c r="D7151" s="146" t="e">
        <f>VLOOKUP(C7151,[0]!Data,2,)</f>
        <v>#N/A</v>
      </c>
      <c r="G7151" s="146">
        <f t="shared" si="232"/>
        <v>0</v>
      </c>
      <c r="H7151" s="147">
        <f t="shared" si="233"/>
        <v>1</v>
      </c>
    </row>
    <row r="7152" spans="4:8" x14ac:dyDescent="0.35">
      <c r="D7152" s="146" t="e">
        <f>VLOOKUP(C7152,[0]!Data,2,)</f>
        <v>#N/A</v>
      </c>
      <c r="G7152" s="146">
        <f t="shared" si="232"/>
        <v>0</v>
      </c>
      <c r="H7152" s="147">
        <f t="shared" si="233"/>
        <v>1</v>
      </c>
    </row>
    <row r="7153" spans="4:8" x14ac:dyDescent="0.35">
      <c r="D7153" s="146" t="e">
        <f>VLOOKUP(C7153,[0]!Data,2,)</f>
        <v>#N/A</v>
      </c>
      <c r="G7153" s="146">
        <f t="shared" si="232"/>
        <v>0</v>
      </c>
      <c r="H7153" s="147">
        <f t="shared" si="233"/>
        <v>1</v>
      </c>
    </row>
    <row r="7154" spans="4:8" x14ac:dyDescent="0.35">
      <c r="D7154" s="146" t="e">
        <f>VLOOKUP(C7154,[0]!Data,2,)</f>
        <v>#N/A</v>
      </c>
      <c r="G7154" s="146">
        <f t="shared" si="232"/>
        <v>0</v>
      </c>
      <c r="H7154" s="147">
        <f t="shared" si="233"/>
        <v>1</v>
      </c>
    </row>
    <row r="7155" spans="4:8" x14ac:dyDescent="0.35">
      <c r="D7155" s="146" t="e">
        <f>VLOOKUP(C7155,[0]!Data,2,)</f>
        <v>#N/A</v>
      </c>
      <c r="G7155" s="146">
        <f t="shared" ref="G7155:G7218" si="234">IF(F7155="Y",1,0)</f>
        <v>0</v>
      </c>
      <c r="H7155" s="147">
        <f t="shared" ref="H7155:H7218" si="235">IF(F7155="Y,N",1,1)</f>
        <v>1</v>
      </c>
    </row>
    <row r="7156" spans="4:8" x14ac:dyDescent="0.35">
      <c r="D7156" s="146" t="e">
        <f>VLOOKUP(C7156,[0]!Data,2,)</f>
        <v>#N/A</v>
      </c>
      <c r="G7156" s="146">
        <f t="shared" si="234"/>
        <v>0</v>
      </c>
      <c r="H7156" s="147">
        <f t="shared" si="235"/>
        <v>1</v>
      </c>
    </row>
    <row r="7157" spans="4:8" x14ac:dyDescent="0.35">
      <c r="D7157" s="146" t="e">
        <f>VLOOKUP(C7157,[0]!Data,2,)</f>
        <v>#N/A</v>
      </c>
      <c r="G7157" s="146">
        <f t="shared" si="234"/>
        <v>0</v>
      </c>
      <c r="H7157" s="147">
        <f t="shared" si="235"/>
        <v>1</v>
      </c>
    </row>
    <row r="7158" spans="4:8" x14ac:dyDescent="0.35">
      <c r="D7158" s="146" t="e">
        <f>VLOOKUP(C7158,[0]!Data,2,)</f>
        <v>#N/A</v>
      </c>
      <c r="G7158" s="146">
        <f t="shared" si="234"/>
        <v>0</v>
      </c>
      <c r="H7158" s="147">
        <f t="shared" si="235"/>
        <v>1</v>
      </c>
    </row>
    <row r="7159" spans="4:8" x14ac:dyDescent="0.35">
      <c r="D7159" s="146" t="e">
        <f>VLOOKUP(C7159,[0]!Data,2,)</f>
        <v>#N/A</v>
      </c>
      <c r="G7159" s="146">
        <f t="shared" si="234"/>
        <v>0</v>
      </c>
      <c r="H7159" s="147">
        <f t="shared" si="235"/>
        <v>1</v>
      </c>
    </row>
    <row r="7160" spans="4:8" x14ac:dyDescent="0.35">
      <c r="D7160" s="146" t="e">
        <f>VLOOKUP(C7160,[0]!Data,2,)</f>
        <v>#N/A</v>
      </c>
      <c r="G7160" s="146">
        <f t="shared" si="234"/>
        <v>0</v>
      </c>
      <c r="H7160" s="147">
        <f t="shared" si="235"/>
        <v>1</v>
      </c>
    </row>
    <row r="7161" spans="4:8" x14ac:dyDescent="0.35">
      <c r="D7161" s="146" t="e">
        <f>VLOOKUP(C7161,[0]!Data,2,)</f>
        <v>#N/A</v>
      </c>
      <c r="G7161" s="146">
        <f t="shared" si="234"/>
        <v>0</v>
      </c>
      <c r="H7161" s="147">
        <f t="shared" si="235"/>
        <v>1</v>
      </c>
    </row>
    <row r="7162" spans="4:8" x14ac:dyDescent="0.35">
      <c r="D7162" s="146" t="e">
        <f>VLOOKUP(C7162,[0]!Data,2,)</f>
        <v>#N/A</v>
      </c>
      <c r="G7162" s="146">
        <f t="shared" si="234"/>
        <v>0</v>
      </c>
      <c r="H7162" s="147">
        <f t="shared" si="235"/>
        <v>1</v>
      </c>
    </row>
    <row r="7163" spans="4:8" x14ac:dyDescent="0.35">
      <c r="D7163" s="146" t="e">
        <f>VLOOKUP(C7163,[0]!Data,2,)</f>
        <v>#N/A</v>
      </c>
      <c r="G7163" s="146">
        <f t="shared" si="234"/>
        <v>0</v>
      </c>
      <c r="H7163" s="147">
        <f t="shared" si="235"/>
        <v>1</v>
      </c>
    </row>
    <row r="7164" spans="4:8" x14ac:dyDescent="0.35">
      <c r="D7164" s="146" t="e">
        <f>VLOOKUP(C7164,[0]!Data,2,)</f>
        <v>#N/A</v>
      </c>
      <c r="G7164" s="146">
        <f t="shared" si="234"/>
        <v>0</v>
      </c>
      <c r="H7164" s="147">
        <f t="shared" si="235"/>
        <v>1</v>
      </c>
    </row>
    <row r="7165" spans="4:8" x14ac:dyDescent="0.35">
      <c r="D7165" s="146" t="e">
        <f>VLOOKUP(C7165,[0]!Data,2,)</f>
        <v>#N/A</v>
      </c>
      <c r="G7165" s="146">
        <f t="shared" si="234"/>
        <v>0</v>
      </c>
      <c r="H7165" s="147">
        <f t="shared" si="235"/>
        <v>1</v>
      </c>
    </row>
    <row r="7166" spans="4:8" x14ac:dyDescent="0.35">
      <c r="D7166" s="146" t="e">
        <f>VLOOKUP(C7166,[0]!Data,2,)</f>
        <v>#N/A</v>
      </c>
      <c r="G7166" s="146">
        <f t="shared" si="234"/>
        <v>0</v>
      </c>
      <c r="H7166" s="147">
        <f t="shared" si="235"/>
        <v>1</v>
      </c>
    </row>
    <row r="7167" spans="4:8" x14ac:dyDescent="0.35">
      <c r="D7167" s="146" t="e">
        <f>VLOOKUP(C7167,[0]!Data,2,)</f>
        <v>#N/A</v>
      </c>
      <c r="G7167" s="146">
        <f t="shared" si="234"/>
        <v>0</v>
      </c>
      <c r="H7167" s="147">
        <f t="shared" si="235"/>
        <v>1</v>
      </c>
    </row>
    <row r="7168" spans="4:8" x14ac:dyDescent="0.35">
      <c r="D7168" s="146" t="e">
        <f>VLOOKUP(C7168,[0]!Data,2,)</f>
        <v>#N/A</v>
      </c>
      <c r="G7168" s="146">
        <f t="shared" si="234"/>
        <v>0</v>
      </c>
      <c r="H7168" s="147">
        <f t="shared" si="235"/>
        <v>1</v>
      </c>
    </row>
    <row r="7169" spans="4:8" x14ac:dyDescent="0.35">
      <c r="D7169" s="146" t="e">
        <f>VLOOKUP(C7169,[0]!Data,2,)</f>
        <v>#N/A</v>
      </c>
      <c r="G7169" s="146">
        <f t="shared" si="234"/>
        <v>0</v>
      </c>
      <c r="H7169" s="147">
        <f t="shared" si="235"/>
        <v>1</v>
      </c>
    </row>
    <row r="7170" spans="4:8" x14ac:dyDescent="0.35">
      <c r="D7170" s="146" t="e">
        <f>VLOOKUP(C7170,[0]!Data,2,)</f>
        <v>#N/A</v>
      </c>
      <c r="G7170" s="146">
        <f t="shared" si="234"/>
        <v>0</v>
      </c>
      <c r="H7170" s="147">
        <f t="shared" si="235"/>
        <v>1</v>
      </c>
    </row>
    <row r="7171" spans="4:8" x14ac:dyDescent="0.35">
      <c r="D7171" s="146" t="e">
        <f>VLOOKUP(C7171,[0]!Data,2,)</f>
        <v>#N/A</v>
      </c>
      <c r="G7171" s="146">
        <f t="shared" si="234"/>
        <v>0</v>
      </c>
      <c r="H7171" s="147">
        <f t="shared" si="235"/>
        <v>1</v>
      </c>
    </row>
    <row r="7172" spans="4:8" x14ac:dyDescent="0.35">
      <c r="D7172" s="146" t="e">
        <f>VLOOKUP(C7172,[0]!Data,2,)</f>
        <v>#N/A</v>
      </c>
      <c r="G7172" s="146">
        <f t="shared" si="234"/>
        <v>0</v>
      </c>
      <c r="H7172" s="147">
        <f t="shared" si="235"/>
        <v>1</v>
      </c>
    </row>
    <row r="7173" spans="4:8" x14ac:dyDescent="0.35">
      <c r="D7173" s="146" t="e">
        <f>VLOOKUP(C7173,[0]!Data,2,)</f>
        <v>#N/A</v>
      </c>
      <c r="G7173" s="146">
        <f t="shared" si="234"/>
        <v>0</v>
      </c>
      <c r="H7173" s="147">
        <f t="shared" si="235"/>
        <v>1</v>
      </c>
    </row>
    <row r="7174" spans="4:8" x14ac:dyDescent="0.35">
      <c r="D7174" s="146" t="e">
        <f>VLOOKUP(C7174,[0]!Data,2,)</f>
        <v>#N/A</v>
      </c>
      <c r="G7174" s="146">
        <f t="shared" si="234"/>
        <v>0</v>
      </c>
      <c r="H7174" s="147">
        <f t="shared" si="235"/>
        <v>1</v>
      </c>
    </row>
    <row r="7175" spans="4:8" x14ac:dyDescent="0.35">
      <c r="D7175" s="146" t="e">
        <f>VLOOKUP(C7175,[0]!Data,2,)</f>
        <v>#N/A</v>
      </c>
      <c r="G7175" s="146">
        <f t="shared" si="234"/>
        <v>0</v>
      </c>
      <c r="H7175" s="147">
        <f t="shared" si="235"/>
        <v>1</v>
      </c>
    </row>
    <row r="7176" spans="4:8" x14ac:dyDescent="0.35">
      <c r="D7176" s="146" t="e">
        <f>VLOOKUP(C7176,[0]!Data,2,)</f>
        <v>#N/A</v>
      </c>
      <c r="G7176" s="146">
        <f t="shared" si="234"/>
        <v>0</v>
      </c>
      <c r="H7176" s="147">
        <f t="shared" si="235"/>
        <v>1</v>
      </c>
    </row>
    <row r="7177" spans="4:8" x14ac:dyDescent="0.35">
      <c r="D7177" s="146" t="e">
        <f>VLOOKUP(C7177,[0]!Data,2,)</f>
        <v>#N/A</v>
      </c>
      <c r="G7177" s="146">
        <f t="shared" si="234"/>
        <v>0</v>
      </c>
      <c r="H7177" s="147">
        <f t="shared" si="235"/>
        <v>1</v>
      </c>
    </row>
    <row r="7178" spans="4:8" x14ac:dyDescent="0.35">
      <c r="D7178" s="146" t="e">
        <f>VLOOKUP(C7178,[0]!Data,2,)</f>
        <v>#N/A</v>
      </c>
      <c r="G7178" s="146">
        <f t="shared" si="234"/>
        <v>0</v>
      </c>
      <c r="H7178" s="147">
        <f t="shared" si="235"/>
        <v>1</v>
      </c>
    </row>
    <row r="7179" spans="4:8" x14ac:dyDescent="0.35">
      <c r="D7179" s="146" t="e">
        <f>VLOOKUP(C7179,[0]!Data,2,)</f>
        <v>#N/A</v>
      </c>
      <c r="G7179" s="146">
        <f t="shared" si="234"/>
        <v>0</v>
      </c>
      <c r="H7179" s="147">
        <f t="shared" si="235"/>
        <v>1</v>
      </c>
    </row>
    <row r="7180" spans="4:8" x14ac:dyDescent="0.35">
      <c r="D7180" s="146" t="e">
        <f>VLOOKUP(C7180,[0]!Data,2,)</f>
        <v>#N/A</v>
      </c>
      <c r="G7180" s="146">
        <f t="shared" si="234"/>
        <v>0</v>
      </c>
      <c r="H7180" s="147">
        <f t="shared" si="235"/>
        <v>1</v>
      </c>
    </row>
    <row r="7181" spans="4:8" x14ac:dyDescent="0.35">
      <c r="D7181" s="146" t="e">
        <f>VLOOKUP(C7181,[0]!Data,2,)</f>
        <v>#N/A</v>
      </c>
      <c r="G7181" s="146">
        <f t="shared" si="234"/>
        <v>0</v>
      </c>
      <c r="H7181" s="147">
        <f t="shared" si="235"/>
        <v>1</v>
      </c>
    </row>
    <row r="7182" spans="4:8" x14ac:dyDescent="0.35">
      <c r="D7182" s="146" t="e">
        <f>VLOOKUP(C7182,[0]!Data,2,)</f>
        <v>#N/A</v>
      </c>
      <c r="G7182" s="146">
        <f t="shared" si="234"/>
        <v>0</v>
      </c>
      <c r="H7182" s="147">
        <f t="shared" si="235"/>
        <v>1</v>
      </c>
    </row>
    <row r="7183" spans="4:8" x14ac:dyDescent="0.35">
      <c r="D7183" s="146" t="e">
        <f>VLOOKUP(C7183,[0]!Data,2,)</f>
        <v>#N/A</v>
      </c>
      <c r="G7183" s="146">
        <f t="shared" si="234"/>
        <v>0</v>
      </c>
      <c r="H7183" s="147">
        <f t="shared" si="235"/>
        <v>1</v>
      </c>
    </row>
    <row r="7184" spans="4:8" x14ac:dyDescent="0.35">
      <c r="D7184" s="146" t="e">
        <f>VLOOKUP(C7184,[0]!Data,2,)</f>
        <v>#N/A</v>
      </c>
      <c r="G7184" s="146">
        <f t="shared" si="234"/>
        <v>0</v>
      </c>
      <c r="H7184" s="147">
        <f t="shared" si="235"/>
        <v>1</v>
      </c>
    </row>
    <row r="7185" spans="4:8" x14ac:dyDescent="0.35">
      <c r="D7185" s="146" t="e">
        <f>VLOOKUP(C7185,[0]!Data,2,)</f>
        <v>#N/A</v>
      </c>
      <c r="G7185" s="146">
        <f t="shared" si="234"/>
        <v>0</v>
      </c>
      <c r="H7185" s="147">
        <f t="shared" si="235"/>
        <v>1</v>
      </c>
    </row>
    <row r="7186" spans="4:8" x14ac:dyDescent="0.35">
      <c r="D7186" s="146" t="e">
        <f>VLOOKUP(C7186,[0]!Data,2,)</f>
        <v>#N/A</v>
      </c>
      <c r="G7186" s="146">
        <f t="shared" si="234"/>
        <v>0</v>
      </c>
      <c r="H7186" s="147">
        <f t="shared" si="235"/>
        <v>1</v>
      </c>
    </row>
    <row r="7187" spans="4:8" x14ac:dyDescent="0.35">
      <c r="D7187" s="146" t="e">
        <f>VLOOKUP(C7187,[0]!Data,2,)</f>
        <v>#N/A</v>
      </c>
      <c r="G7187" s="146">
        <f t="shared" si="234"/>
        <v>0</v>
      </c>
      <c r="H7187" s="147">
        <f t="shared" si="235"/>
        <v>1</v>
      </c>
    </row>
    <row r="7188" spans="4:8" x14ac:dyDescent="0.35">
      <c r="D7188" s="146" t="e">
        <f>VLOOKUP(C7188,[0]!Data,2,)</f>
        <v>#N/A</v>
      </c>
      <c r="G7188" s="146">
        <f t="shared" si="234"/>
        <v>0</v>
      </c>
      <c r="H7188" s="147">
        <f t="shared" si="235"/>
        <v>1</v>
      </c>
    </row>
    <row r="7189" spans="4:8" x14ac:dyDescent="0.35">
      <c r="D7189" s="146" t="e">
        <f>VLOOKUP(C7189,[0]!Data,2,)</f>
        <v>#N/A</v>
      </c>
      <c r="G7189" s="146">
        <f t="shared" si="234"/>
        <v>0</v>
      </c>
      <c r="H7189" s="147">
        <f t="shared" si="235"/>
        <v>1</v>
      </c>
    </row>
    <row r="7190" spans="4:8" x14ac:dyDescent="0.35">
      <c r="D7190" s="146" t="e">
        <f>VLOOKUP(C7190,[0]!Data,2,)</f>
        <v>#N/A</v>
      </c>
      <c r="G7190" s="146">
        <f t="shared" si="234"/>
        <v>0</v>
      </c>
      <c r="H7190" s="147">
        <f t="shared" si="235"/>
        <v>1</v>
      </c>
    </row>
    <row r="7191" spans="4:8" x14ac:dyDescent="0.35">
      <c r="D7191" s="146" t="e">
        <f>VLOOKUP(C7191,[0]!Data,2,)</f>
        <v>#N/A</v>
      </c>
      <c r="G7191" s="146">
        <f t="shared" si="234"/>
        <v>0</v>
      </c>
      <c r="H7191" s="147">
        <f t="shared" si="235"/>
        <v>1</v>
      </c>
    </row>
    <row r="7192" spans="4:8" x14ac:dyDescent="0.35">
      <c r="D7192" s="146" t="e">
        <f>VLOOKUP(C7192,[0]!Data,2,)</f>
        <v>#N/A</v>
      </c>
      <c r="G7192" s="146">
        <f t="shared" si="234"/>
        <v>0</v>
      </c>
      <c r="H7192" s="147">
        <f t="shared" si="235"/>
        <v>1</v>
      </c>
    </row>
    <row r="7193" spans="4:8" x14ac:dyDescent="0.35">
      <c r="D7193" s="146" t="e">
        <f>VLOOKUP(C7193,[0]!Data,2,)</f>
        <v>#N/A</v>
      </c>
      <c r="G7193" s="146">
        <f t="shared" si="234"/>
        <v>0</v>
      </c>
      <c r="H7193" s="147">
        <f t="shared" si="235"/>
        <v>1</v>
      </c>
    </row>
    <row r="7194" spans="4:8" x14ac:dyDescent="0.35">
      <c r="D7194" s="146" t="e">
        <f>VLOOKUP(C7194,[0]!Data,2,)</f>
        <v>#N/A</v>
      </c>
      <c r="G7194" s="146">
        <f t="shared" si="234"/>
        <v>0</v>
      </c>
      <c r="H7194" s="147">
        <f t="shared" si="235"/>
        <v>1</v>
      </c>
    </row>
    <row r="7195" spans="4:8" x14ac:dyDescent="0.35">
      <c r="D7195" s="146" t="e">
        <f>VLOOKUP(C7195,[0]!Data,2,)</f>
        <v>#N/A</v>
      </c>
      <c r="G7195" s="146">
        <f t="shared" si="234"/>
        <v>0</v>
      </c>
      <c r="H7195" s="147">
        <f t="shared" si="235"/>
        <v>1</v>
      </c>
    </row>
    <row r="7196" spans="4:8" x14ac:dyDescent="0.35">
      <c r="D7196" s="146" t="e">
        <f>VLOOKUP(C7196,[0]!Data,2,)</f>
        <v>#N/A</v>
      </c>
      <c r="G7196" s="146">
        <f t="shared" si="234"/>
        <v>0</v>
      </c>
      <c r="H7196" s="147">
        <f t="shared" si="235"/>
        <v>1</v>
      </c>
    </row>
    <row r="7197" spans="4:8" x14ac:dyDescent="0.35">
      <c r="D7197" s="146" t="e">
        <f>VLOOKUP(C7197,[0]!Data,2,)</f>
        <v>#N/A</v>
      </c>
      <c r="G7197" s="146">
        <f t="shared" si="234"/>
        <v>0</v>
      </c>
      <c r="H7197" s="147">
        <f t="shared" si="235"/>
        <v>1</v>
      </c>
    </row>
    <row r="7198" spans="4:8" x14ac:dyDescent="0.35">
      <c r="D7198" s="146" t="e">
        <f>VLOOKUP(C7198,[0]!Data,2,)</f>
        <v>#N/A</v>
      </c>
      <c r="G7198" s="146">
        <f t="shared" si="234"/>
        <v>0</v>
      </c>
      <c r="H7198" s="147">
        <f t="shared" si="235"/>
        <v>1</v>
      </c>
    </row>
    <row r="7199" spans="4:8" x14ac:dyDescent="0.35">
      <c r="D7199" s="146" t="e">
        <f>VLOOKUP(C7199,[0]!Data,2,)</f>
        <v>#N/A</v>
      </c>
      <c r="G7199" s="146">
        <f t="shared" si="234"/>
        <v>0</v>
      </c>
      <c r="H7199" s="147">
        <f t="shared" si="235"/>
        <v>1</v>
      </c>
    </row>
    <row r="7200" spans="4:8" x14ac:dyDescent="0.35">
      <c r="D7200" s="146" t="e">
        <f>VLOOKUP(C7200,[0]!Data,2,)</f>
        <v>#N/A</v>
      </c>
      <c r="G7200" s="146">
        <f t="shared" si="234"/>
        <v>0</v>
      </c>
      <c r="H7200" s="147">
        <f t="shared" si="235"/>
        <v>1</v>
      </c>
    </row>
    <row r="7201" spans="4:8" x14ac:dyDescent="0.35">
      <c r="D7201" s="146" t="e">
        <f>VLOOKUP(C7201,[0]!Data,2,)</f>
        <v>#N/A</v>
      </c>
      <c r="G7201" s="146">
        <f t="shared" si="234"/>
        <v>0</v>
      </c>
      <c r="H7201" s="147">
        <f t="shared" si="235"/>
        <v>1</v>
      </c>
    </row>
    <row r="7202" spans="4:8" x14ac:dyDescent="0.35">
      <c r="D7202" s="146" t="e">
        <f>VLOOKUP(C7202,[0]!Data,2,)</f>
        <v>#N/A</v>
      </c>
      <c r="G7202" s="146">
        <f t="shared" si="234"/>
        <v>0</v>
      </c>
      <c r="H7202" s="147">
        <f t="shared" si="235"/>
        <v>1</v>
      </c>
    </row>
    <row r="7203" spans="4:8" x14ac:dyDescent="0.35">
      <c r="D7203" s="146" t="e">
        <f>VLOOKUP(C7203,[0]!Data,2,)</f>
        <v>#N/A</v>
      </c>
      <c r="G7203" s="146">
        <f t="shared" si="234"/>
        <v>0</v>
      </c>
      <c r="H7203" s="147">
        <f t="shared" si="235"/>
        <v>1</v>
      </c>
    </row>
    <row r="7204" spans="4:8" x14ac:dyDescent="0.35">
      <c r="D7204" s="146" t="e">
        <f>VLOOKUP(C7204,[0]!Data,2,)</f>
        <v>#N/A</v>
      </c>
      <c r="G7204" s="146">
        <f t="shared" si="234"/>
        <v>0</v>
      </c>
      <c r="H7204" s="147">
        <f t="shared" si="235"/>
        <v>1</v>
      </c>
    </row>
    <row r="7205" spans="4:8" x14ac:dyDescent="0.35">
      <c r="D7205" s="146" t="e">
        <f>VLOOKUP(C7205,[0]!Data,2,)</f>
        <v>#N/A</v>
      </c>
      <c r="G7205" s="146">
        <f t="shared" si="234"/>
        <v>0</v>
      </c>
      <c r="H7205" s="147">
        <f t="shared" si="235"/>
        <v>1</v>
      </c>
    </row>
    <row r="7206" spans="4:8" x14ac:dyDescent="0.35">
      <c r="D7206" s="146" t="e">
        <f>VLOOKUP(C7206,[0]!Data,2,)</f>
        <v>#N/A</v>
      </c>
      <c r="G7206" s="146">
        <f t="shared" si="234"/>
        <v>0</v>
      </c>
      <c r="H7206" s="147">
        <f t="shared" si="235"/>
        <v>1</v>
      </c>
    </row>
    <row r="7207" spans="4:8" x14ac:dyDescent="0.35">
      <c r="D7207" s="146" t="e">
        <f>VLOOKUP(C7207,[0]!Data,2,)</f>
        <v>#N/A</v>
      </c>
      <c r="G7207" s="146">
        <f t="shared" si="234"/>
        <v>0</v>
      </c>
      <c r="H7207" s="147">
        <f t="shared" si="235"/>
        <v>1</v>
      </c>
    </row>
    <row r="7208" spans="4:8" x14ac:dyDescent="0.35">
      <c r="D7208" s="146" t="e">
        <f>VLOOKUP(C7208,[0]!Data,2,)</f>
        <v>#N/A</v>
      </c>
      <c r="G7208" s="146">
        <f t="shared" si="234"/>
        <v>0</v>
      </c>
      <c r="H7208" s="147">
        <f t="shared" si="235"/>
        <v>1</v>
      </c>
    </row>
    <row r="7209" spans="4:8" x14ac:dyDescent="0.35">
      <c r="D7209" s="146" t="e">
        <f>VLOOKUP(C7209,[0]!Data,2,)</f>
        <v>#N/A</v>
      </c>
      <c r="G7209" s="146">
        <f t="shared" si="234"/>
        <v>0</v>
      </c>
      <c r="H7209" s="147">
        <f t="shared" si="235"/>
        <v>1</v>
      </c>
    </row>
    <row r="7210" spans="4:8" x14ac:dyDescent="0.35">
      <c r="D7210" s="146" t="e">
        <f>VLOOKUP(C7210,[0]!Data,2,)</f>
        <v>#N/A</v>
      </c>
      <c r="G7210" s="146">
        <f t="shared" si="234"/>
        <v>0</v>
      </c>
      <c r="H7210" s="147">
        <f t="shared" si="235"/>
        <v>1</v>
      </c>
    </row>
    <row r="7211" spans="4:8" x14ac:dyDescent="0.35">
      <c r="D7211" s="146" t="e">
        <f>VLOOKUP(C7211,[0]!Data,2,)</f>
        <v>#N/A</v>
      </c>
      <c r="G7211" s="146">
        <f t="shared" si="234"/>
        <v>0</v>
      </c>
      <c r="H7211" s="147">
        <f t="shared" si="235"/>
        <v>1</v>
      </c>
    </row>
    <row r="7212" spans="4:8" x14ac:dyDescent="0.35">
      <c r="D7212" s="146" t="e">
        <f>VLOOKUP(C7212,[0]!Data,2,)</f>
        <v>#N/A</v>
      </c>
      <c r="G7212" s="146">
        <f t="shared" si="234"/>
        <v>0</v>
      </c>
      <c r="H7212" s="147">
        <f t="shared" si="235"/>
        <v>1</v>
      </c>
    </row>
    <row r="7213" spans="4:8" x14ac:dyDescent="0.35">
      <c r="D7213" s="146" t="e">
        <f>VLOOKUP(C7213,[0]!Data,2,)</f>
        <v>#N/A</v>
      </c>
      <c r="G7213" s="146">
        <f t="shared" si="234"/>
        <v>0</v>
      </c>
      <c r="H7213" s="147">
        <f t="shared" si="235"/>
        <v>1</v>
      </c>
    </row>
    <row r="7214" spans="4:8" x14ac:dyDescent="0.35">
      <c r="D7214" s="146" t="e">
        <f>VLOOKUP(C7214,[0]!Data,2,)</f>
        <v>#N/A</v>
      </c>
      <c r="G7214" s="146">
        <f t="shared" si="234"/>
        <v>0</v>
      </c>
      <c r="H7214" s="147">
        <f t="shared" si="235"/>
        <v>1</v>
      </c>
    </row>
    <row r="7215" spans="4:8" x14ac:dyDescent="0.35">
      <c r="D7215" s="146" t="e">
        <f>VLOOKUP(C7215,[0]!Data,2,)</f>
        <v>#N/A</v>
      </c>
      <c r="G7215" s="146">
        <f t="shared" si="234"/>
        <v>0</v>
      </c>
      <c r="H7215" s="147">
        <f t="shared" si="235"/>
        <v>1</v>
      </c>
    </row>
    <row r="7216" spans="4:8" x14ac:dyDescent="0.35">
      <c r="D7216" s="146" t="e">
        <f>VLOOKUP(C7216,[0]!Data,2,)</f>
        <v>#N/A</v>
      </c>
      <c r="G7216" s="146">
        <f t="shared" si="234"/>
        <v>0</v>
      </c>
      <c r="H7216" s="147">
        <f t="shared" si="235"/>
        <v>1</v>
      </c>
    </row>
    <row r="7217" spans="4:8" x14ac:dyDescent="0.35">
      <c r="D7217" s="146" t="e">
        <f>VLOOKUP(C7217,[0]!Data,2,)</f>
        <v>#N/A</v>
      </c>
      <c r="G7217" s="146">
        <f t="shared" si="234"/>
        <v>0</v>
      </c>
      <c r="H7217" s="147">
        <f t="shared" si="235"/>
        <v>1</v>
      </c>
    </row>
    <row r="7218" spans="4:8" x14ac:dyDescent="0.35">
      <c r="D7218" s="146" t="e">
        <f>VLOOKUP(C7218,[0]!Data,2,)</f>
        <v>#N/A</v>
      </c>
      <c r="G7218" s="146">
        <f t="shared" si="234"/>
        <v>0</v>
      </c>
      <c r="H7218" s="147">
        <f t="shared" si="235"/>
        <v>1</v>
      </c>
    </row>
    <row r="7219" spans="4:8" x14ac:dyDescent="0.35">
      <c r="D7219" s="146" t="e">
        <f>VLOOKUP(C7219,[0]!Data,2,)</f>
        <v>#N/A</v>
      </c>
      <c r="G7219" s="146">
        <f t="shared" ref="G7219:G7282" si="236">IF(F7219="Y",1,0)</f>
        <v>0</v>
      </c>
      <c r="H7219" s="147">
        <f t="shared" ref="H7219:H7282" si="237">IF(F7219="Y,N",1,1)</f>
        <v>1</v>
      </c>
    </row>
    <row r="7220" spans="4:8" x14ac:dyDescent="0.35">
      <c r="D7220" s="146" t="e">
        <f>VLOOKUP(C7220,[0]!Data,2,)</f>
        <v>#N/A</v>
      </c>
      <c r="G7220" s="146">
        <f t="shared" si="236"/>
        <v>0</v>
      </c>
      <c r="H7220" s="147">
        <f t="shared" si="237"/>
        <v>1</v>
      </c>
    </row>
    <row r="7221" spans="4:8" x14ac:dyDescent="0.35">
      <c r="D7221" s="146" t="e">
        <f>VLOOKUP(C7221,[0]!Data,2,)</f>
        <v>#N/A</v>
      </c>
      <c r="G7221" s="146">
        <f t="shared" si="236"/>
        <v>0</v>
      </c>
      <c r="H7221" s="147">
        <f t="shared" si="237"/>
        <v>1</v>
      </c>
    </row>
    <row r="7222" spans="4:8" x14ac:dyDescent="0.35">
      <c r="D7222" s="146" t="e">
        <f>VLOOKUP(C7222,[0]!Data,2,)</f>
        <v>#N/A</v>
      </c>
      <c r="G7222" s="146">
        <f t="shared" si="236"/>
        <v>0</v>
      </c>
      <c r="H7222" s="147">
        <f t="shared" si="237"/>
        <v>1</v>
      </c>
    </row>
    <row r="7223" spans="4:8" x14ac:dyDescent="0.35">
      <c r="D7223" s="146" t="e">
        <f>VLOOKUP(C7223,[0]!Data,2,)</f>
        <v>#N/A</v>
      </c>
      <c r="G7223" s="146">
        <f t="shared" si="236"/>
        <v>0</v>
      </c>
      <c r="H7223" s="147">
        <f t="shared" si="237"/>
        <v>1</v>
      </c>
    </row>
    <row r="7224" spans="4:8" x14ac:dyDescent="0.35">
      <c r="D7224" s="146" t="e">
        <f>VLOOKUP(C7224,[0]!Data,2,)</f>
        <v>#N/A</v>
      </c>
      <c r="G7224" s="146">
        <f t="shared" si="236"/>
        <v>0</v>
      </c>
      <c r="H7224" s="147">
        <f t="shared" si="237"/>
        <v>1</v>
      </c>
    </row>
    <row r="7225" spans="4:8" x14ac:dyDescent="0.35">
      <c r="D7225" s="146" t="e">
        <f>VLOOKUP(C7225,[0]!Data,2,)</f>
        <v>#N/A</v>
      </c>
      <c r="G7225" s="146">
        <f t="shared" si="236"/>
        <v>0</v>
      </c>
      <c r="H7225" s="147">
        <f t="shared" si="237"/>
        <v>1</v>
      </c>
    </row>
    <row r="7226" spans="4:8" x14ac:dyDescent="0.35">
      <c r="D7226" s="146" t="e">
        <f>VLOOKUP(C7226,[0]!Data,2,)</f>
        <v>#N/A</v>
      </c>
      <c r="G7226" s="146">
        <f t="shared" si="236"/>
        <v>0</v>
      </c>
      <c r="H7226" s="147">
        <f t="shared" si="237"/>
        <v>1</v>
      </c>
    </row>
    <row r="7227" spans="4:8" x14ac:dyDescent="0.35">
      <c r="D7227" s="146" t="e">
        <f>VLOOKUP(C7227,[0]!Data,2,)</f>
        <v>#N/A</v>
      </c>
      <c r="G7227" s="146">
        <f t="shared" si="236"/>
        <v>0</v>
      </c>
      <c r="H7227" s="147">
        <f t="shared" si="237"/>
        <v>1</v>
      </c>
    </row>
    <row r="7228" spans="4:8" x14ac:dyDescent="0.35">
      <c r="D7228" s="146" t="e">
        <f>VLOOKUP(C7228,[0]!Data,2,)</f>
        <v>#N/A</v>
      </c>
      <c r="G7228" s="146">
        <f t="shared" si="236"/>
        <v>0</v>
      </c>
      <c r="H7228" s="147">
        <f t="shared" si="237"/>
        <v>1</v>
      </c>
    </row>
    <row r="7229" spans="4:8" x14ac:dyDescent="0.35">
      <c r="D7229" s="146" t="e">
        <f>VLOOKUP(C7229,[0]!Data,2,)</f>
        <v>#N/A</v>
      </c>
      <c r="G7229" s="146">
        <f t="shared" si="236"/>
        <v>0</v>
      </c>
      <c r="H7229" s="147">
        <f t="shared" si="237"/>
        <v>1</v>
      </c>
    </row>
    <row r="7230" spans="4:8" x14ac:dyDescent="0.35">
      <c r="D7230" s="146" t="e">
        <f>VLOOKUP(C7230,[0]!Data,2,)</f>
        <v>#N/A</v>
      </c>
      <c r="G7230" s="146">
        <f t="shared" si="236"/>
        <v>0</v>
      </c>
      <c r="H7230" s="147">
        <f t="shared" si="237"/>
        <v>1</v>
      </c>
    </row>
    <row r="7231" spans="4:8" x14ac:dyDescent="0.35">
      <c r="D7231" s="146" t="e">
        <f>VLOOKUP(C7231,[0]!Data,2,)</f>
        <v>#N/A</v>
      </c>
      <c r="G7231" s="146">
        <f t="shared" si="236"/>
        <v>0</v>
      </c>
      <c r="H7231" s="147">
        <f t="shared" si="237"/>
        <v>1</v>
      </c>
    </row>
    <row r="7232" spans="4:8" x14ac:dyDescent="0.35">
      <c r="D7232" s="146" t="e">
        <f>VLOOKUP(C7232,[0]!Data,2,)</f>
        <v>#N/A</v>
      </c>
      <c r="G7232" s="146">
        <f t="shared" si="236"/>
        <v>0</v>
      </c>
      <c r="H7232" s="147">
        <f t="shared" si="237"/>
        <v>1</v>
      </c>
    </row>
    <row r="7233" spans="4:8" x14ac:dyDescent="0.35">
      <c r="D7233" s="146" t="e">
        <f>VLOOKUP(C7233,[0]!Data,2,)</f>
        <v>#N/A</v>
      </c>
      <c r="G7233" s="146">
        <f t="shared" si="236"/>
        <v>0</v>
      </c>
      <c r="H7233" s="147">
        <f t="shared" si="237"/>
        <v>1</v>
      </c>
    </row>
    <row r="7234" spans="4:8" x14ac:dyDescent="0.35">
      <c r="D7234" s="146" t="e">
        <f>VLOOKUP(C7234,[0]!Data,2,)</f>
        <v>#N/A</v>
      </c>
      <c r="G7234" s="146">
        <f t="shared" si="236"/>
        <v>0</v>
      </c>
      <c r="H7234" s="147">
        <f t="shared" si="237"/>
        <v>1</v>
      </c>
    </row>
    <row r="7235" spans="4:8" x14ac:dyDescent="0.35">
      <c r="D7235" s="146" t="e">
        <f>VLOOKUP(C7235,[0]!Data,2,)</f>
        <v>#N/A</v>
      </c>
      <c r="G7235" s="146">
        <f t="shared" si="236"/>
        <v>0</v>
      </c>
      <c r="H7235" s="147">
        <f t="shared" si="237"/>
        <v>1</v>
      </c>
    </row>
    <row r="7236" spans="4:8" x14ac:dyDescent="0.35">
      <c r="D7236" s="146" t="e">
        <f>VLOOKUP(C7236,[0]!Data,2,)</f>
        <v>#N/A</v>
      </c>
      <c r="G7236" s="146">
        <f t="shared" si="236"/>
        <v>0</v>
      </c>
      <c r="H7236" s="147">
        <f t="shared" si="237"/>
        <v>1</v>
      </c>
    </row>
    <row r="7237" spans="4:8" x14ac:dyDescent="0.35">
      <c r="D7237" s="146" t="e">
        <f>VLOOKUP(C7237,[0]!Data,2,)</f>
        <v>#N/A</v>
      </c>
      <c r="G7237" s="146">
        <f t="shared" si="236"/>
        <v>0</v>
      </c>
      <c r="H7237" s="147">
        <f t="shared" si="237"/>
        <v>1</v>
      </c>
    </row>
    <row r="7238" spans="4:8" x14ac:dyDescent="0.35">
      <c r="D7238" s="146" t="e">
        <f>VLOOKUP(C7238,[0]!Data,2,)</f>
        <v>#N/A</v>
      </c>
      <c r="G7238" s="146">
        <f t="shared" si="236"/>
        <v>0</v>
      </c>
      <c r="H7238" s="147">
        <f t="shared" si="237"/>
        <v>1</v>
      </c>
    </row>
    <row r="7239" spans="4:8" x14ac:dyDescent="0.35">
      <c r="D7239" s="146" t="e">
        <f>VLOOKUP(C7239,[0]!Data,2,)</f>
        <v>#N/A</v>
      </c>
      <c r="G7239" s="146">
        <f t="shared" si="236"/>
        <v>0</v>
      </c>
      <c r="H7239" s="147">
        <f t="shared" si="237"/>
        <v>1</v>
      </c>
    </row>
    <row r="7240" spans="4:8" x14ac:dyDescent="0.35">
      <c r="D7240" s="146" t="e">
        <f>VLOOKUP(C7240,[0]!Data,2,)</f>
        <v>#N/A</v>
      </c>
      <c r="G7240" s="146">
        <f t="shared" si="236"/>
        <v>0</v>
      </c>
      <c r="H7240" s="147">
        <f t="shared" si="237"/>
        <v>1</v>
      </c>
    </row>
    <row r="7241" spans="4:8" x14ac:dyDescent="0.35">
      <c r="D7241" s="146" t="e">
        <f>VLOOKUP(C7241,[0]!Data,2,)</f>
        <v>#N/A</v>
      </c>
      <c r="G7241" s="146">
        <f t="shared" si="236"/>
        <v>0</v>
      </c>
      <c r="H7241" s="147">
        <f t="shared" si="237"/>
        <v>1</v>
      </c>
    </row>
    <row r="7242" spans="4:8" x14ac:dyDescent="0.35">
      <c r="D7242" s="146" t="e">
        <f>VLOOKUP(C7242,[0]!Data,2,)</f>
        <v>#N/A</v>
      </c>
      <c r="G7242" s="146">
        <f t="shared" si="236"/>
        <v>0</v>
      </c>
      <c r="H7242" s="147">
        <f t="shared" si="237"/>
        <v>1</v>
      </c>
    </row>
    <row r="7243" spans="4:8" x14ac:dyDescent="0.35">
      <c r="D7243" s="146" t="e">
        <f>VLOOKUP(C7243,[0]!Data,2,)</f>
        <v>#N/A</v>
      </c>
      <c r="G7243" s="146">
        <f t="shared" si="236"/>
        <v>0</v>
      </c>
      <c r="H7243" s="147">
        <f t="shared" si="237"/>
        <v>1</v>
      </c>
    </row>
    <row r="7244" spans="4:8" x14ac:dyDescent="0.35">
      <c r="D7244" s="146" t="e">
        <f>VLOOKUP(C7244,[0]!Data,2,)</f>
        <v>#N/A</v>
      </c>
      <c r="G7244" s="146">
        <f t="shared" si="236"/>
        <v>0</v>
      </c>
      <c r="H7244" s="147">
        <f t="shared" si="237"/>
        <v>1</v>
      </c>
    </row>
    <row r="7245" spans="4:8" x14ac:dyDescent="0.35">
      <c r="D7245" s="146" t="e">
        <f>VLOOKUP(C7245,[0]!Data,2,)</f>
        <v>#N/A</v>
      </c>
      <c r="G7245" s="146">
        <f t="shared" si="236"/>
        <v>0</v>
      </c>
      <c r="H7245" s="147">
        <f t="shared" si="237"/>
        <v>1</v>
      </c>
    </row>
    <row r="7246" spans="4:8" x14ac:dyDescent="0.35">
      <c r="D7246" s="146" t="e">
        <f>VLOOKUP(C7246,[0]!Data,2,)</f>
        <v>#N/A</v>
      </c>
      <c r="G7246" s="146">
        <f t="shared" si="236"/>
        <v>0</v>
      </c>
      <c r="H7246" s="147">
        <f t="shared" si="237"/>
        <v>1</v>
      </c>
    </row>
    <row r="7247" spans="4:8" x14ac:dyDescent="0.35">
      <c r="D7247" s="146" t="e">
        <f>VLOOKUP(C7247,[0]!Data,2,)</f>
        <v>#N/A</v>
      </c>
      <c r="G7247" s="146">
        <f t="shared" si="236"/>
        <v>0</v>
      </c>
      <c r="H7247" s="147">
        <f t="shared" si="237"/>
        <v>1</v>
      </c>
    </row>
    <row r="7248" spans="4:8" x14ac:dyDescent="0.35">
      <c r="D7248" s="146" t="e">
        <f>VLOOKUP(C7248,[0]!Data,2,)</f>
        <v>#N/A</v>
      </c>
      <c r="G7248" s="146">
        <f t="shared" si="236"/>
        <v>0</v>
      </c>
      <c r="H7248" s="147">
        <f t="shared" si="237"/>
        <v>1</v>
      </c>
    </row>
    <row r="7249" spans="4:8" x14ac:dyDescent="0.35">
      <c r="D7249" s="146" t="e">
        <f>VLOOKUP(C7249,[0]!Data,2,)</f>
        <v>#N/A</v>
      </c>
      <c r="G7249" s="146">
        <f t="shared" si="236"/>
        <v>0</v>
      </c>
      <c r="H7249" s="147">
        <f t="shared" si="237"/>
        <v>1</v>
      </c>
    </row>
    <row r="7250" spans="4:8" x14ac:dyDescent="0.35">
      <c r="D7250" s="146" t="e">
        <f>VLOOKUP(C7250,[0]!Data,2,)</f>
        <v>#N/A</v>
      </c>
      <c r="G7250" s="146">
        <f t="shared" si="236"/>
        <v>0</v>
      </c>
      <c r="H7250" s="147">
        <f t="shared" si="237"/>
        <v>1</v>
      </c>
    </row>
    <row r="7251" spans="4:8" x14ac:dyDescent="0.35">
      <c r="D7251" s="146" t="e">
        <f>VLOOKUP(C7251,[0]!Data,2,)</f>
        <v>#N/A</v>
      </c>
      <c r="G7251" s="146">
        <f t="shared" si="236"/>
        <v>0</v>
      </c>
      <c r="H7251" s="147">
        <f t="shared" si="237"/>
        <v>1</v>
      </c>
    </row>
    <row r="7252" spans="4:8" x14ac:dyDescent="0.35">
      <c r="D7252" s="146" t="e">
        <f>VLOOKUP(C7252,[0]!Data,2,)</f>
        <v>#N/A</v>
      </c>
      <c r="G7252" s="146">
        <f t="shared" si="236"/>
        <v>0</v>
      </c>
      <c r="H7252" s="147">
        <f t="shared" si="237"/>
        <v>1</v>
      </c>
    </row>
    <row r="7253" spans="4:8" x14ac:dyDescent="0.35">
      <c r="D7253" s="146" t="e">
        <f>VLOOKUP(C7253,[0]!Data,2,)</f>
        <v>#N/A</v>
      </c>
      <c r="G7253" s="146">
        <f t="shared" si="236"/>
        <v>0</v>
      </c>
      <c r="H7253" s="147">
        <f t="shared" si="237"/>
        <v>1</v>
      </c>
    </row>
    <row r="7254" spans="4:8" x14ac:dyDescent="0.35">
      <c r="D7254" s="146" t="e">
        <f>VLOOKUP(C7254,[0]!Data,2,)</f>
        <v>#N/A</v>
      </c>
      <c r="G7254" s="146">
        <f t="shared" si="236"/>
        <v>0</v>
      </c>
      <c r="H7254" s="147">
        <f t="shared" si="237"/>
        <v>1</v>
      </c>
    </row>
    <row r="7255" spans="4:8" x14ac:dyDescent="0.35">
      <c r="D7255" s="146" t="e">
        <f>VLOOKUP(C7255,[0]!Data,2,)</f>
        <v>#N/A</v>
      </c>
      <c r="G7255" s="146">
        <f t="shared" si="236"/>
        <v>0</v>
      </c>
      <c r="H7255" s="147">
        <f t="shared" si="237"/>
        <v>1</v>
      </c>
    </row>
    <row r="7256" spans="4:8" x14ac:dyDescent="0.35">
      <c r="D7256" s="146" t="e">
        <f>VLOOKUP(C7256,[0]!Data,2,)</f>
        <v>#N/A</v>
      </c>
      <c r="G7256" s="146">
        <f t="shared" si="236"/>
        <v>0</v>
      </c>
      <c r="H7256" s="147">
        <f t="shared" si="237"/>
        <v>1</v>
      </c>
    </row>
    <row r="7257" spans="4:8" x14ac:dyDescent="0.35">
      <c r="D7257" s="146" t="e">
        <f>VLOOKUP(C7257,[0]!Data,2,)</f>
        <v>#N/A</v>
      </c>
      <c r="G7257" s="146">
        <f t="shared" si="236"/>
        <v>0</v>
      </c>
      <c r="H7257" s="147">
        <f t="shared" si="237"/>
        <v>1</v>
      </c>
    </row>
    <row r="7258" spans="4:8" x14ac:dyDescent="0.35">
      <c r="D7258" s="146" t="e">
        <f>VLOOKUP(C7258,[0]!Data,2,)</f>
        <v>#N/A</v>
      </c>
      <c r="G7258" s="146">
        <f t="shared" si="236"/>
        <v>0</v>
      </c>
      <c r="H7258" s="147">
        <f t="shared" si="237"/>
        <v>1</v>
      </c>
    </row>
    <row r="7259" spans="4:8" x14ac:dyDescent="0.35">
      <c r="D7259" s="146" t="e">
        <f>VLOOKUP(C7259,[0]!Data,2,)</f>
        <v>#N/A</v>
      </c>
      <c r="G7259" s="146">
        <f t="shared" si="236"/>
        <v>0</v>
      </c>
      <c r="H7259" s="147">
        <f t="shared" si="237"/>
        <v>1</v>
      </c>
    </row>
    <row r="7260" spans="4:8" x14ac:dyDescent="0.35">
      <c r="D7260" s="146" t="e">
        <f>VLOOKUP(C7260,[0]!Data,2,)</f>
        <v>#N/A</v>
      </c>
      <c r="G7260" s="146">
        <f t="shared" si="236"/>
        <v>0</v>
      </c>
      <c r="H7260" s="147">
        <f t="shared" si="237"/>
        <v>1</v>
      </c>
    </row>
    <row r="7261" spans="4:8" x14ac:dyDescent="0.35">
      <c r="D7261" s="146" t="e">
        <f>VLOOKUP(C7261,[0]!Data,2,)</f>
        <v>#N/A</v>
      </c>
      <c r="G7261" s="146">
        <f t="shared" si="236"/>
        <v>0</v>
      </c>
      <c r="H7261" s="147">
        <f t="shared" si="237"/>
        <v>1</v>
      </c>
    </row>
    <row r="7262" spans="4:8" x14ac:dyDescent="0.35">
      <c r="D7262" s="146" t="e">
        <f>VLOOKUP(C7262,[0]!Data,2,)</f>
        <v>#N/A</v>
      </c>
      <c r="G7262" s="146">
        <f t="shared" si="236"/>
        <v>0</v>
      </c>
      <c r="H7262" s="147">
        <f t="shared" si="237"/>
        <v>1</v>
      </c>
    </row>
    <row r="7263" spans="4:8" x14ac:dyDescent="0.35">
      <c r="D7263" s="146" t="e">
        <f>VLOOKUP(C7263,[0]!Data,2,)</f>
        <v>#N/A</v>
      </c>
      <c r="G7263" s="146">
        <f t="shared" si="236"/>
        <v>0</v>
      </c>
      <c r="H7263" s="147">
        <f t="shared" si="237"/>
        <v>1</v>
      </c>
    </row>
    <row r="7264" spans="4:8" x14ac:dyDescent="0.35">
      <c r="D7264" s="146" t="e">
        <f>VLOOKUP(C7264,[0]!Data,2,)</f>
        <v>#N/A</v>
      </c>
      <c r="G7264" s="146">
        <f t="shared" si="236"/>
        <v>0</v>
      </c>
      <c r="H7264" s="147">
        <f t="shared" si="237"/>
        <v>1</v>
      </c>
    </row>
    <row r="7265" spans="4:8" x14ac:dyDescent="0.35">
      <c r="D7265" s="146" t="e">
        <f>VLOOKUP(C7265,[0]!Data,2,)</f>
        <v>#N/A</v>
      </c>
      <c r="G7265" s="146">
        <f t="shared" si="236"/>
        <v>0</v>
      </c>
      <c r="H7265" s="147">
        <f t="shared" si="237"/>
        <v>1</v>
      </c>
    </row>
    <row r="7266" spans="4:8" x14ac:dyDescent="0.35">
      <c r="D7266" s="146" t="e">
        <f>VLOOKUP(C7266,[0]!Data,2,)</f>
        <v>#N/A</v>
      </c>
      <c r="G7266" s="146">
        <f t="shared" si="236"/>
        <v>0</v>
      </c>
      <c r="H7266" s="147">
        <f t="shared" si="237"/>
        <v>1</v>
      </c>
    </row>
    <row r="7267" spans="4:8" x14ac:dyDescent="0.35">
      <c r="D7267" s="146" t="e">
        <f>VLOOKUP(C7267,[0]!Data,2,)</f>
        <v>#N/A</v>
      </c>
      <c r="G7267" s="146">
        <f t="shared" si="236"/>
        <v>0</v>
      </c>
      <c r="H7267" s="147">
        <f t="shared" si="237"/>
        <v>1</v>
      </c>
    </row>
    <row r="7268" spans="4:8" x14ac:dyDescent="0.35">
      <c r="D7268" s="146" t="e">
        <f>VLOOKUP(C7268,[0]!Data,2,)</f>
        <v>#N/A</v>
      </c>
      <c r="G7268" s="146">
        <f t="shared" si="236"/>
        <v>0</v>
      </c>
      <c r="H7268" s="147">
        <f t="shared" si="237"/>
        <v>1</v>
      </c>
    </row>
    <row r="7269" spans="4:8" x14ac:dyDescent="0.35">
      <c r="D7269" s="146" t="e">
        <f>VLOOKUP(C7269,[0]!Data,2,)</f>
        <v>#N/A</v>
      </c>
      <c r="G7269" s="146">
        <f t="shared" si="236"/>
        <v>0</v>
      </c>
      <c r="H7269" s="147">
        <f t="shared" si="237"/>
        <v>1</v>
      </c>
    </row>
    <row r="7270" spans="4:8" x14ac:dyDescent="0.35">
      <c r="D7270" s="146" t="e">
        <f>VLOOKUP(C7270,[0]!Data,2,)</f>
        <v>#N/A</v>
      </c>
      <c r="G7270" s="146">
        <f t="shared" si="236"/>
        <v>0</v>
      </c>
      <c r="H7270" s="147">
        <f t="shared" si="237"/>
        <v>1</v>
      </c>
    </row>
    <row r="7271" spans="4:8" x14ac:dyDescent="0.35">
      <c r="D7271" s="146" t="e">
        <f>VLOOKUP(C7271,[0]!Data,2,)</f>
        <v>#N/A</v>
      </c>
      <c r="G7271" s="146">
        <f t="shared" si="236"/>
        <v>0</v>
      </c>
      <c r="H7271" s="147">
        <f t="shared" si="237"/>
        <v>1</v>
      </c>
    </row>
    <row r="7272" spans="4:8" x14ac:dyDescent="0.35">
      <c r="D7272" s="146" t="e">
        <f>VLOOKUP(C7272,[0]!Data,2,)</f>
        <v>#N/A</v>
      </c>
      <c r="G7272" s="146">
        <f t="shared" si="236"/>
        <v>0</v>
      </c>
      <c r="H7272" s="147">
        <f t="shared" si="237"/>
        <v>1</v>
      </c>
    </row>
    <row r="7273" spans="4:8" x14ac:dyDescent="0.35">
      <c r="D7273" s="146" t="e">
        <f>VLOOKUP(C7273,[0]!Data,2,)</f>
        <v>#N/A</v>
      </c>
      <c r="G7273" s="146">
        <f t="shared" si="236"/>
        <v>0</v>
      </c>
      <c r="H7273" s="147">
        <f t="shared" si="237"/>
        <v>1</v>
      </c>
    </row>
    <row r="7274" spans="4:8" x14ac:dyDescent="0.35">
      <c r="D7274" s="146" t="e">
        <f>VLOOKUP(C7274,[0]!Data,2,)</f>
        <v>#N/A</v>
      </c>
      <c r="G7274" s="146">
        <f t="shared" si="236"/>
        <v>0</v>
      </c>
      <c r="H7274" s="147">
        <f t="shared" si="237"/>
        <v>1</v>
      </c>
    </row>
    <row r="7275" spans="4:8" x14ac:dyDescent="0.35">
      <c r="D7275" s="146" t="e">
        <f>VLOOKUP(C7275,[0]!Data,2,)</f>
        <v>#N/A</v>
      </c>
      <c r="G7275" s="146">
        <f t="shared" si="236"/>
        <v>0</v>
      </c>
      <c r="H7275" s="147">
        <f t="shared" si="237"/>
        <v>1</v>
      </c>
    </row>
    <row r="7276" spans="4:8" x14ac:dyDescent="0.35">
      <c r="D7276" s="146" t="e">
        <f>VLOOKUP(C7276,[0]!Data,2,)</f>
        <v>#N/A</v>
      </c>
      <c r="G7276" s="146">
        <f t="shared" si="236"/>
        <v>0</v>
      </c>
      <c r="H7276" s="147">
        <f t="shared" si="237"/>
        <v>1</v>
      </c>
    </row>
    <row r="7277" spans="4:8" x14ac:dyDescent="0.35">
      <c r="D7277" s="146" t="e">
        <f>VLOOKUP(C7277,[0]!Data,2,)</f>
        <v>#N/A</v>
      </c>
      <c r="G7277" s="146">
        <f t="shared" si="236"/>
        <v>0</v>
      </c>
      <c r="H7277" s="147">
        <f t="shared" si="237"/>
        <v>1</v>
      </c>
    </row>
    <row r="7278" spans="4:8" x14ac:dyDescent="0.35">
      <c r="D7278" s="146" t="e">
        <f>VLOOKUP(C7278,[0]!Data,2,)</f>
        <v>#N/A</v>
      </c>
      <c r="G7278" s="146">
        <f t="shared" si="236"/>
        <v>0</v>
      </c>
      <c r="H7278" s="147">
        <f t="shared" si="237"/>
        <v>1</v>
      </c>
    </row>
    <row r="7279" spans="4:8" x14ac:dyDescent="0.35">
      <c r="D7279" s="146" t="e">
        <f>VLOOKUP(C7279,[0]!Data,2,)</f>
        <v>#N/A</v>
      </c>
      <c r="G7279" s="146">
        <f t="shared" si="236"/>
        <v>0</v>
      </c>
      <c r="H7279" s="147">
        <f t="shared" si="237"/>
        <v>1</v>
      </c>
    </row>
    <row r="7280" spans="4:8" x14ac:dyDescent="0.35">
      <c r="D7280" s="146" t="e">
        <f>VLOOKUP(C7280,[0]!Data,2,)</f>
        <v>#N/A</v>
      </c>
      <c r="G7280" s="146">
        <f t="shared" si="236"/>
        <v>0</v>
      </c>
      <c r="H7280" s="147">
        <f t="shared" si="237"/>
        <v>1</v>
      </c>
    </row>
    <row r="7281" spans="4:8" x14ac:dyDescent="0.35">
      <c r="D7281" s="146" t="e">
        <f>VLOOKUP(C7281,[0]!Data,2,)</f>
        <v>#N/A</v>
      </c>
      <c r="G7281" s="146">
        <f t="shared" si="236"/>
        <v>0</v>
      </c>
      <c r="H7281" s="147">
        <f t="shared" si="237"/>
        <v>1</v>
      </c>
    </row>
    <row r="7282" spans="4:8" x14ac:dyDescent="0.35">
      <c r="D7282" s="146" t="e">
        <f>VLOOKUP(C7282,[0]!Data,2,)</f>
        <v>#N/A</v>
      </c>
      <c r="G7282" s="146">
        <f t="shared" si="236"/>
        <v>0</v>
      </c>
      <c r="H7282" s="147">
        <f t="shared" si="237"/>
        <v>1</v>
      </c>
    </row>
    <row r="7283" spans="4:8" x14ac:dyDescent="0.35">
      <c r="D7283" s="146" t="e">
        <f>VLOOKUP(C7283,[0]!Data,2,)</f>
        <v>#N/A</v>
      </c>
      <c r="G7283" s="146">
        <f t="shared" ref="G7283:G7346" si="238">IF(F7283="Y",1,0)</f>
        <v>0</v>
      </c>
      <c r="H7283" s="147">
        <f t="shared" ref="H7283:H7346" si="239">IF(F7283="Y,N",1,1)</f>
        <v>1</v>
      </c>
    </row>
    <row r="7284" spans="4:8" x14ac:dyDescent="0.35">
      <c r="D7284" s="146" t="e">
        <f>VLOOKUP(C7284,[0]!Data,2,)</f>
        <v>#N/A</v>
      </c>
      <c r="G7284" s="146">
        <f t="shared" si="238"/>
        <v>0</v>
      </c>
      <c r="H7284" s="147">
        <f t="shared" si="239"/>
        <v>1</v>
      </c>
    </row>
    <row r="7285" spans="4:8" x14ac:dyDescent="0.35">
      <c r="D7285" s="146" t="e">
        <f>VLOOKUP(C7285,[0]!Data,2,)</f>
        <v>#N/A</v>
      </c>
      <c r="G7285" s="146">
        <f t="shared" si="238"/>
        <v>0</v>
      </c>
      <c r="H7285" s="147">
        <f t="shared" si="239"/>
        <v>1</v>
      </c>
    </row>
    <row r="7286" spans="4:8" x14ac:dyDescent="0.35">
      <c r="D7286" s="146" t="e">
        <f>VLOOKUP(C7286,[0]!Data,2,)</f>
        <v>#N/A</v>
      </c>
      <c r="G7286" s="146">
        <f t="shared" si="238"/>
        <v>0</v>
      </c>
      <c r="H7286" s="147">
        <f t="shared" si="239"/>
        <v>1</v>
      </c>
    </row>
    <row r="7287" spans="4:8" x14ac:dyDescent="0.35">
      <c r="D7287" s="146" t="e">
        <f>VLOOKUP(C7287,[0]!Data,2,)</f>
        <v>#N/A</v>
      </c>
      <c r="G7287" s="146">
        <f t="shared" si="238"/>
        <v>0</v>
      </c>
      <c r="H7287" s="147">
        <f t="shared" si="239"/>
        <v>1</v>
      </c>
    </row>
    <row r="7288" spans="4:8" x14ac:dyDescent="0.35">
      <c r="D7288" s="146" t="e">
        <f>VLOOKUP(C7288,[0]!Data,2,)</f>
        <v>#N/A</v>
      </c>
      <c r="G7288" s="146">
        <f t="shared" si="238"/>
        <v>0</v>
      </c>
      <c r="H7288" s="147">
        <f t="shared" si="239"/>
        <v>1</v>
      </c>
    </row>
    <row r="7289" spans="4:8" x14ac:dyDescent="0.35">
      <c r="D7289" s="146" t="e">
        <f>VLOOKUP(C7289,[0]!Data,2,)</f>
        <v>#N/A</v>
      </c>
      <c r="G7289" s="146">
        <f t="shared" si="238"/>
        <v>0</v>
      </c>
      <c r="H7289" s="147">
        <f t="shared" si="239"/>
        <v>1</v>
      </c>
    </row>
    <row r="7290" spans="4:8" x14ac:dyDescent="0.35">
      <c r="D7290" s="146" t="e">
        <f>VLOOKUP(C7290,[0]!Data,2,)</f>
        <v>#N/A</v>
      </c>
      <c r="G7290" s="146">
        <f t="shared" si="238"/>
        <v>0</v>
      </c>
      <c r="H7290" s="147">
        <f t="shared" si="239"/>
        <v>1</v>
      </c>
    </row>
    <row r="7291" spans="4:8" x14ac:dyDescent="0.35">
      <c r="D7291" s="146" t="e">
        <f>VLOOKUP(C7291,[0]!Data,2,)</f>
        <v>#N/A</v>
      </c>
      <c r="G7291" s="146">
        <f t="shared" si="238"/>
        <v>0</v>
      </c>
      <c r="H7291" s="147">
        <f t="shared" si="239"/>
        <v>1</v>
      </c>
    </row>
    <row r="7292" spans="4:8" x14ac:dyDescent="0.35">
      <c r="D7292" s="146" t="e">
        <f>VLOOKUP(C7292,[0]!Data,2,)</f>
        <v>#N/A</v>
      </c>
      <c r="G7292" s="146">
        <f t="shared" si="238"/>
        <v>0</v>
      </c>
      <c r="H7292" s="147">
        <f t="shared" si="239"/>
        <v>1</v>
      </c>
    </row>
    <row r="7293" spans="4:8" x14ac:dyDescent="0.35">
      <c r="D7293" s="146" t="e">
        <f>VLOOKUP(C7293,[0]!Data,2,)</f>
        <v>#N/A</v>
      </c>
      <c r="G7293" s="146">
        <f t="shared" si="238"/>
        <v>0</v>
      </c>
      <c r="H7293" s="147">
        <f t="shared" si="239"/>
        <v>1</v>
      </c>
    </row>
    <row r="7294" spans="4:8" x14ac:dyDescent="0.35">
      <c r="D7294" s="146" t="e">
        <f>VLOOKUP(C7294,[0]!Data,2,)</f>
        <v>#N/A</v>
      </c>
      <c r="G7294" s="146">
        <f t="shared" si="238"/>
        <v>0</v>
      </c>
      <c r="H7294" s="147">
        <f t="shared" si="239"/>
        <v>1</v>
      </c>
    </row>
    <row r="7295" spans="4:8" x14ac:dyDescent="0.35">
      <c r="D7295" s="146" t="e">
        <f>VLOOKUP(C7295,[0]!Data,2,)</f>
        <v>#N/A</v>
      </c>
      <c r="G7295" s="146">
        <f t="shared" si="238"/>
        <v>0</v>
      </c>
      <c r="H7295" s="147">
        <f t="shared" si="239"/>
        <v>1</v>
      </c>
    </row>
    <row r="7296" spans="4:8" x14ac:dyDescent="0.35">
      <c r="D7296" s="146" t="e">
        <f>VLOOKUP(C7296,[0]!Data,2,)</f>
        <v>#N/A</v>
      </c>
      <c r="G7296" s="146">
        <f t="shared" si="238"/>
        <v>0</v>
      </c>
      <c r="H7296" s="147">
        <f t="shared" si="239"/>
        <v>1</v>
      </c>
    </row>
    <row r="7297" spans="4:8" x14ac:dyDescent="0.35">
      <c r="D7297" s="146" t="e">
        <f>VLOOKUP(C7297,[0]!Data,2,)</f>
        <v>#N/A</v>
      </c>
      <c r="G7297" s="146">
        <f t="shared" si="238"/>
        <v>0</v>
      </c>
      <c r="H7297" s="147">
        <f t="shared" si="239"/>
        <v>1</v>
      </c>
    </row>
    <row r="7298" spans="4:8" x14ac:dyDescent="0.35">
      <c r="D7298" s="146" t="e">
        <f>VLOOKUP(C7298,[0]!Data,2,)</f>
        <v>#N/A</v>
      </c>
      <c r="G7298" s="146">
        <f t="shared" si="238"/>
        <v>0</v>
      </c>
      <c r="H7298" s="147">
        <f t="shared" si="239"/>
        <v>1</v>
      </c>
    </row>
    <row r="7299" spans="4:8" x14ac:dyDescent="0.35">
      <c r="D7299" s="146" t="e">
        <f>VLOOKUP(C7299,[0]!Data,2,)</f>
        <v>#N/A</v>
      </c>
      <c r="G7299" s="146">
        <f t="shared" si="238"/>
        <v>0</v>
      </c>
      <c r="H7299" s="147">
        <f t="shared" si="239"/>
        <v>1</v>
      </c>
    </row>
    <row r="7300" spans="4:8" x14ac:dyDescent="0.35">
      <c r="D7300" s="146" t="e">
        <f>VLOOKUP(C7300,[0]!Data,2,)</f>
        <v>#N/A</v>
      </c>
      <c r="G7300" s="146">
        <f t="shared" si="238"/>
        <v>0</v>
      </c>
      <c r="H7300" s="147">
        <f t="shared" si="239"/>
        <v>1</v>
      </c>
    </row>
    <row r="7301" spans="4:8" x14ac:dyDescent="0.35">
      <c r="D7301" s="146" t="e">
        <f>VLOOKUP(C7301,[0]!Data,2,)</f>
        <v>#N/A</v>
      </c>
      <c r="G7301" s="146">
        <f t="shared" si="238"/>
        <v>0</v>
      </c>
      <c r="H7301" s="147">
        <f t="shared" si="239"/>
        <v>1</v>
      </c>
    </row>
    <row r="7302" spans="4:8" x14ac:dyDescent="0.35">
      <c r="D7302" s="146" t="e">
        <f>VLOOKUP(C7302,[0]!Data,2,)</f>
        <v>#N/A</v>
      </c>
      <c r="G7302" s="146">
        <f t="shared" si="238"/>
        <v>0</v>
      </c>
      <c r="H7302" s="147">
        <f t="shared" si="239"/>
        <v>1</v>
      </c>
    </row>
    <row r="7303" spans="4:8" x14ac:dyDescent="0.35">
      <c r="D7303" s="146" t="e">
        <f>VLOOKUP(C7303,[0]!Data,2,)</f>
        <v>#N/A</v>
      </c>
      <c r="G7303" s="146">
        <f t="shared" si="238"/>
        <v>0</v>
      </c>
      <c r="H7303" s="147">
        <f t="shared" si="239"/>
        <v>1</v>
      </c>
    </row>
    <row r="7304" spans="4:8" x14ac:dyDescent="0.35">
      <c r="D7304" s="146" t="e">
        <f>VLOOKUP(C7304,[0]!Data,2,)</f>
        <v>#N/A</v>
      </c>
      <c r="G7304" s="146">
        <f t="shared" si="238"/>
        <v>0</v>
      </c>
      <c r="H7304" s="147">
        <f t="shared" si="239"/>
        <v>1</v>
      </c>
    </row>
    <row r="7305" spans="4:8" x14ac:dyDescent="0.35">
      <c r="D7305" s="146" t="e">
        <f>VLOOKUP(C7305,[0]!Data,2,)</f>
        <v>#N/A</v>
      </c>
      <c r="G7305" s="146">
        <f t="shared" si="238"/>
        <v>0</v>
      </c>
      <c r="H7305" s="147">
        <f t="shared" si="239"/>
        <v>1</v>
      </c>
    </row>
    <row r="7306" spans="4:8" x14ac:dyDescent="0.35">
      <c r="D7306" s="146" t="e">
        <f>VLOOKUP(C7306,[0]!Data,2,)</f>
        <v>#N/A</v>
      </c>
      <c r="G7306" s="146">
        <f t="shared" si="238"/>
        <v>0</v>
      </c>
      <c r="H7306" s="147">
        <f t="shared" si="239"/>
        <v>1</v>
      </c>
    </row>
    <row r="7307" spans="4:8" x14ac:dyDescent="0.35">
      <c r="D7307" s="146" t="e">
        <f>VLOOKUP(C7307,[0]!Data,2,)</f>
        <v>#N/A</v>
      </c>
      <c r="G7307" s="146">
        <f t="shared" si="238"/>
        <v>0</v>
      </c>
      <c r="H7307" s="147">
        <f t="shared" si="239"/>
        <v>1</v>
      </c>
    </row>
    <row r="7308" spans="4:8" x14ac:dyDescent="0.35">
      <c r="D7308" s="146" t="e">
        <f>VLOOKUP(C7308,[0]!Data,2,)</f>
        <v>#N/A</v>
      </c>
      <c r="G7308" s="146">
        <f t="shared" si="238"/>
        <v>0</v>
      </c>
      <c r="H7308" s="147">
        <f t="shared" si="239"/>
        <v>1</v>
      </c>
    </row>
    <row r="7309" spans="4:8" x14ac:dyDescent="0.35">
      <c r="D7309" s="146" t="e">
        <f>VLOOKUP(C7309,[0]!Data,2,)</f>
        <v>#N/A</v>
      </c>
      <c r="G7309" s="146">
        <f t="shared" si="238"/>
        <v>0</v>
      </c>
      <c r="H7309" s="147">
        <f t="shared" si="239"/>
        <v>1</v>
      </c>
    </row>
    <row r="7310" spans="4:8" x14ac:dyDescent="0.35">
      <c r="D7310" s="146" t="e">
        <f>VLOOKUP(C7310,[0]!Data,2,)</f>
        <v>#N/A</v>
      </c>
      <c r="G7310" s="146">
        <f t="shared" si="238"/>
        <v>0</v>
      </c>
      <c r="H7310" s="147">
        <f t="shared" si="239"/>
        <v>1</v>
      </c>
    </row>
    <row r="7311" spans="4:8" x14ac:dyDescent="0.35">
      <c r="D7311" s="146" t="e">
        <f>VLOOKUP(C7311,[0]!Data,2,)</f>
        <v>#N/A</v>
      </c>
      <c r="G7311" s="146">
        <f t="shared" si="238"/>
        <v>0</v>
      </c>
      <c r="H7311" s="147">
        <f t="shared" si="239"/>
        <v>1</v>
      </c>
    </row>
    <row r="7312" spans="4:8" x14ac:dyDescent="0.35">
      <c r="D7312" s="146" t="e">
        <f>VLOOKUP(C7312,[0]!Data,2,)</f>
        <v>#N/A</v>
      </c>
      <c r="G7312" s="146">
        <f t="shared" si="238"/>
        <v>0</v>
      </c>
      <c r="H7312" s="147">
        <f t="shared" si="239"/>
        <v>1</v>
      </c>
    </row>
    <row r="7313" spans="4:8" x14ac:dyDescent="0.35">
      <c r="D7313" s="146" t="e">
        <f>VLOOKUP(C7313,[0]!Data,2,)</f>
        <v>#N/A</v>
      </c>
      <c r="G7313" s="146">
        <f t="shared" si="238"/>
        <v>0</v>
      </c>
      <c r="H7313" s="147">
        <f t="shared" si="239"/>
        <v>1</v>
      </c>
    </row>
    <row r="7314" spans="4:8" x14ac:dyDescent="0.35">
      <c r="D7314" s="146" t="e">
        <f>VLOOKUP(C7314,[0]!Data,2,)</f>
        <v>#N/A</v>
      </c>
      <c r="G7314" s="146">
        <f t="shared" si="238"/>
        <v>0</v>
      </c>
      <c r="H7314" s="147">
        <f t="shared" si="239"/>
        <v>1</v>
      </c>
    </row>
    <row r="7315" spans="4:8" x14ac:dyDescent="0.35">
      <c r="D7315" s="146" t="e">
        <f>VLOOKUP(C7315,[0]!Data,2,)</f>
        <v>#N/A</v>
      </c>
      <c r="G7315" s="146">
        <f t="shared" si="238"/>
        <v>0</v>
      </c>
      <c r="H7315" s="147">
        <f t="shared" si="239"/>
        <v>1</v>
      </c>
    </row>
    <row r="7316" spans="4:8" x14ac:dyDescent="0.35">
      <c r="D7316" s="146" t="e">
        <f>VLOOKUP(C7316,[0]!Data,2,)</f>
        <v>#N/A</v>
      </c>
      <c r="G7316" s="146">
        <f t="shared" si="238"/>
        <v>0</v>
      </c>
      <c r="H7316" s="147">
        <f t="shared" si="239"/>
        <v>1</v>
      </c>
    </row>
    <row r="7317" spans="4:8" x14ac:dyDescent="0.35">
      <c r="D7317" s="146" t="e">
        <f>VLOOKUP(C7317,[0]!Data,2,)</f>
        <v>#N/A</v>
      </c>
      <c r="G7317" s="146">
        <f t="shared" si="238"/>
        <v>0</v>
      </c>
      <c r="H7317" s="147">
        <f t="shared" si="239"/>
        <v>1</v>
      </c>
    </row>
    <row r="7318" spans="4:8" x14ac:dyDescent="0.35">
      <c r="D7318" s="146" t="e">
        <f>VLOOKUP(C7318,[0]!Data,2,)</f>
        <v>#N/A</v>
      </c>
      <c r="G7318" s="146">
        <f t="shared" si="238"/>
        <v>0</v>
      </c>
      <c r="H7318" s="147">
        <f t="shared" si="239"/>
        <v>1</v>
      </c>
    </row>
    <row r="7319" spans="4:8" x14ac:dyDescent="0.35">
      <c r="D7319" s="146" t="e">
        <f>VLOOKUP(C7319,[0]!Data,2,)</f>
        <v>#N/A</v>
      </c>
      <c r="G7319" s="146">
        <f t="shared" si="238"/>
        <v>0</v>
      </c>
      <c r="H7319" s="147">
        <f t="shared" si="239"/>
        <v>1</v>
      </c>
    </row>
    <row r="7320" spans="4:8" x14ac:dyDescent="0.35">
      <c r="D7320" s="146" t="e">
        <f>VLOOKUP(C7320,[0]!Data,2,)</f>
        <v>#N/A</v>
      </c>
      <c r="G7320" s="146">
        <f t="shared" si="238"/>
        <v>0</v>
      </c>
      <c r="H7320" s="147">
        <f t="shared" si="239"/>
        <v>1</v>
      </c>
    </row>
    <row r="7321" spans="4:8" x14ac:dyDescent="0.35">
      <c r="D7321" s="146" t="e">
        <f>VLOOKUP(C7321,[0]!Data,2,)</f>
        <v>#N/A</v>
      </c>
      <c r="G7321" s="146">
        <f t="shared" si="238"/>
        <v>0</v>
      </c>
      <c r="H7321" s="147">
        <f t="shared" si="239"/>
        <v>1</v>
      </c>
    </row>
    <row r="7322" spans="4:8" x14ac:dyDescent="0.35">
      <c r="D7322" s="146" t="e">
        <f>VLOOKUP(C7322,[0]!Data,2,)</f>
        <v>#N/A</v>
      </c>
      <c r="G7322" s="146">
        <f t="shared" si="238"/>
        <v>0</v>
      </c>
      <c r="H7322" s="147">
        <f t="shared" si="239"/>
        <v>1</v>
      </c>
    </row>
    <row r="7323" spans="4:8" x14ac:dyDescent="0.35">
      <c r="D7323" s="146" t="e">
        <f>VLOOKUP(C7323,[0]!Data,2,)</f>
        <v>#N/A</v>
      </c>
      <c r="G7323" s="146">
        <f t="shared" si="238"/>
        <v>0</v>
      </c>
      <c r="H7323" s="147">
        <f t="shared" si="239"/>
        <v>1</v>
      </c>
    </row>
    <row r="7324" spans="4:8" x14ac:dyDescent="0.35">
      <c r="D7324" s="146" t="e">
        <f>VLOOKUP(C7324,[0]!Data,2,)</f>
        <v>#N/A</v>
      </c>
      <c r="G7324" s="146">
        <f t="shared" si="238"/>
        <v>0</v>
      </c>
      <c r="H7324" s="147">
        <f t="shared" si="239"/>
        <v>1</v>
      </c>
    </row>
    <row r="7325" spans="4:8" x14ac:dyDescent="0.35">
      <c r="D7325" s="146" t="e">
        <f>VLOOKUP(C7325,[0]!Data,2,)</f>
        <v>#N/A</v>
      </c>
      <c r="G7325" s="146">
        <f t="shared" si="238"/>
        <v>0</v>
      </c>
      <c r="H7325" s="147">
        <f t="shared" si="239"/>
        <v>1</v>
      </c>
    </row>
    <row r="7326" spans="4:8" x14ac:dyDescent="0.35">
      <c r="D7326" s="146" t="e">
        <f>VLOOKUP(C7326,[0]!Data,2,)</f>
        <v>#N/A</v>
      </c>
      <c r="G7326" s="146">
        <f t="shared" si="238"/>
        <v>0</v>
      </c>
      <c r="H7326" s="147">
        <f t="shared" si="239"/>
        <v>1</v>
      </c>
    </row>
    <row r="7327" spans="4:8" x14ac:dyDescent="0.35">
      <c r="D7327" s="146" t="e">
        <f>VLOOKUP(C7327,[0]!Data,2,)</f>
        <v>#N/A</v>
      </c>
      <c r="G7327" s="146">
        <f t="shared" si="238"/>
        <v>0</v>
      </c>
      <c r="H7327" s="147">
        <f t="shared" si="239"/>
        <v>1</v>
      </c>
    </row>
    <row r="7328" spans="4:8" x14ac:dyDescent="0.35">
      <c r="D7328" s="146" t="e">
        <f>VLOOKUP(C7328,[0]!Data,2,)</f>
        <v>#N/A</v>
      </c>
      <c r="G7328" s="146">
        <f t="shared" si="238"/>
        <v>0</v>
      </c>
      <c r="H7328" s="147">
        <f t="shared" si="239"/>
        <v>1</v>
      </c>
    </row>
    <row r="7329" spans="4:8" x14ac:dyDescent="0.35">
      <c r="D7329" s="146" t="e">
        <f>VLOOKUP(C7329,[0]!Data,2,)</f>
        <v>#N/A</v>
      </c>
      <c r="G7329" s="146">
        <f t="shared" si="238"/>
        <v>0</v>
      </c>
      <c r="H7329" s="147">
        <f t="shared" si="239"/>
        <v>1</v>
      </c>
    </row>
    <row r="7330" spans="4:8" x14ac:dyDescent="0.35">
      <c r="D7330" s="146" t="e">
        <f>VLOOKUP(C7330,[0]!Data,2,)</f>
        <v>#N/A</v>
      </c>
      <c r="G7330" s="146">
        <f t="shared" si="238"/>
        <v>0</v>
      </c>
      <c r="H7330" s="147">
        <f t="shared" si="239"/>
        <v>1</v>
      </c>
    </row>
    <row r="7331" spans="4:8" x14ac:dyDescent="0.35">
      <c r="D7331" s="146" t="e">
        <f>VLOOKUP(C7331,[0]!Data,2,)</f>
        <v>#N/A</v>
      </c>
      <c r="G7331" s="146">
        <f t="shared" si="238"/>
        <v>0</v>
      </c>
      <c r="H7331" s="147">
        <f t="shared" si="239"/>
        <v>1</v>
      </c>
    </row>
    <row r="7332" spans="4:8" x14ac:dyDescent="0.35">
      <c r="D7332" s="146" t="e">
        <f>VLOOKUP(C7332,[0]!Data,2,)</f>
        <v>#N/A</v>
      </c>
      <c r="G7332" s="146">
        <f t="shared" si="238"/>
        <v>0</v>
      </c>
      <c r="H7332" s="147">
        <f t="shared" si="239"/>
        <v>1</v>
      </c>
    </row>
    <row r="7333" spans="4:8" x14ac:dyDescent="0.35">
      <c r="D7333" s="146" t="e">
        <f>VLOOKUP(C7333,[0]!Data,2,)</f>
        <v>#N/A</v>
      </c>
      <c r="G7333" s="146">
        <f t="shared" si="238"/>
        <v>0</v>
      </c>
      <c r="H7333" s="147">
        <f t="shared" si="239"/>
        <v>1</v>
      </c>
    </row>
    <row r="7334" spans="4:8" x14ac:dyDescent="0.35">
      <c r="D7334" s="146" t="e">
        <f>VLOOKUP(C7334,[0]!Data,2,)</f>
        <v>#N/A</v>
      </c>
      <c r="G7334" s="146">
        <f t="shared" si="238"/>
        <v>0</v>
      </c>
      <c r="H7334" s="147">
        <f t="shared" si="239"/>
        <v>1</v>
      </c>
    </row>
    <row r="7335" spans="4:8" x14ac:dyDescent="0.35">
      <c r="D7335" s="146" t="e">
        <f>VLOOKUP(C7335,[0]!Data,2,)</f>
        <v>#N/A</v>
      </c>
      <c r="G7335" s="146">
        <f t="shared" si="238"/>
        <v>0</v>
      </c>
      <c r="H7335" s="147">
        <f t="shared" si="239"/>
        <v>1</v>
      </c>
    </row>
    <row r="7336" spans="4:8" x14ac:dyDescent="0.35">
      <c r="D7336" s="146" t="e">
        <f>VLOOKUP(C7336,[0]!Data,2,)</f>
        <v>#N/A</v>
      </c>
      <c r="G7336" s="146">
        <f t="shared" si="238"/>
        <v>0</v>
      </c>
      <c r="H7336" s="147">
        <f t="shared" si="239"/>
        <v>1</v>
      </c>
    </row>
    <row r="7337" spans="4:8" x14ac:dyDescent="0.35">
      <c r="D7337" s="146" t="e">
        <f>VLOOKUP(C7337,[0]!Data,2,)</f>
        <v>#N/A</v>
      </c>
      <c r="G7337" s="146">
        <f t="shared" si="238"/>
        <v>0</v>
      </c>
      <c r="H7337" s="147">
        <f t="shared" si="239"/>
        <v>1</v>
      </c>
    </row>
    <row r="7338" spans="4:8" x14ac:dyDescent="0.35">
      <c r="D7338" s="146" t="e">
        <f>VLOOKUP(C7338,[0]!Data,2,)</f>
        <v>#N/A</v>
      </c>
      <c r="G7338" s="146">
        <f t="shared" si="238"/>
        <v>0</v>
      </c>
      <c r="H7338" s="147">
        <f t="shared" si="239"/>
        <v>1</v>
      </c>
    </row>
    <row r="7339" spans="4:8" x14ac:dyDescent="0.35">
      <c r="D7339" s="146" t="e">
        <f>VLOOKUP(C7339,[0]!Data,2,)</f>
        <v>#N/A</v>
      </c>
      <c r="G7339" s="146">
        <f t="shared" si="238"/>
        <v>0</v>
      </c>
      <c r="H7339" s="147">
        <f t="shared" si="239"/>
        <v>1</v>
      </c>
    </row>
    <row r="7340" spans="4:8" x14ac:dyDescent="0.35">
      <c r="D7340" s="146" t="e">
        <f>VLOOKUP(C7340,[0]!Data,2,)</f>
        <v>#N/A</v>
      </c>
      <c r="G7340" s="146">
        <f t="shared" si="238"/>
        <v>0</v>
      </c>
      <c r="H7340" s="147">
        <f t="shared" si="239"/>
        <v>1</v>
      </c>
    </row>
    <row r="7341" spans="4:8" x14ac:dyDescent="0.35">
      <c r="D7341" s="146" t="e">
        <f>VLOOKUP(C7341,[0]!Data,2,)</f>
        <v>#N/A</v>
      </c>
      <c r="G7341" s="146">
        <f t="shared" si="238"/>
        <v>0</v>
      </c>
      <c r="H7341" s="147">
        <f t="shared" si="239"/>
        <v>1</v>
      </c>
    </row>
    <row r="7342" spans="4:8" x14ac:dyDescent="0.35">
      <c r="D7342" s="146" t="e">
        <f>VLOOKUP(C7342,[0]!Data,2,)</f>
        <v>#N/A</v>
      </c>
      <c r="G7342" s="146">
        <f t="shared" si="238"/>
        <v>0</v>
      </c>
      <c r="H7342" s="147">
        <f t="shared" si="239"/>
        <v>1</v>
      </c>
    </row>
    <row r="7343" spans="4:8" x14ac:dyDescent="0.35">
      <c r="D7343" s="146" t="e">
        <f>VLOOKUP(C7343,[0]!Data,2,)</f>
        <v>#N/A</v>
      </c>
      <c r="G7343" s="146">
        <f t="shared" si="238"/>
        <v>0</v>
      </c>
      <c r="H7343" s="147">
        <f t="shared" si="239"/>
        <v>1</v>
      </c>
    </row>
    <row r="7344" spans="4:8" x14ac:dyDescent="0.35">
      <c r="D7344" s="146" t="e">
        <f>VLOOKUP(C7344,[0]!Data,2,)</f>
        <v>#N/A</v>
      </c>
      <c r="G7344" s="146">
        <f t="shared" si="238"/>
        <v>0</v>
      </c>
      <c r="H7344" s="147">
        <f t="shared" si="239"/>
        <v>1</v>
      </c>
    </row>
    <row r="7345" spans="4:8" x14ac:dyDescent="0.35">
      <c r="D7345" s="146" t="e">
        <f>VLOOKUP(C7345,[0]!Data,2,)</f>
        <v>#N/A</v>
      </c>
      <c r="G7345" s="146">
        <f t="shared" si="238"/>
        <v>0</v>
      </c>
      <c r="H7345" s="147">
        <f t="shared" si="239"/>
        <v>1</v>
      </c>
    </row>
    <row r="7346" spans="4:8" x14ac:dyDescent="0.35">
      <c r="D7346" s="146" t="e">
        <f>VLOOKUP(C7346,[0]!Data,2,)</f>
        <v>#N/A</v>
      </c>
      <c r="G7346" s="146">
        <f t="shared" si="238"/>
        <v>0</v>
      </c>
      <c r="H7346" s="147">
        <f t="shared" si="239"/>
        <v>1</v>
      </c>
    </row>
    <row r="7347" spans="4:8" x14ac:dyDescent="0.35">
      <c r="D7347" s="146" t="e">
        <f>VLOOKUP(C7347,[0]!Data,2,)</f>
        <v>#N/A</v>
      </c>
      <c r="G7347" s="146">
        <f t="shared" ref="G7347:G7410" si="240">IF(F7347="Y",1,0)</f>
        <v>0</v>
      </c>
      <c r="H7347" s="147">
        <f t="shared" ref="H7347:H7410" si="241">IF(F7347="Y,N",1,1)</f>
        <v>1</v>
      </c>
    </row>
    <row r="7348" spans="4:8" x14ac:dyDescent="0.35">
      <c r="D7348" s="146" t="e">
        <f>VLOOKUP(C7348,[0]!Data,2,)</f>
        <v>#N/A</v>
      </c>
      <c r="G7348" s="146">
        <f t="shared" si="240"/>
        <v>0</v>
      </c>
      <c r="H7348" s="147">
        <f t="shared" si="241"/>
        <v>1</v>
      </c>
    </row>
    <row r="7349" spans="4:8" x14ac:dyDescent="0.35">
      <c r="D7349" s="146" t="e">
        <f>VLOOKUP(C7349,[0]!Data,2,)</f>
        <v>#N/A</v>
      </c>
      <c r="G7349" s="146">
        <f t="shared" si="240"/>
        <v>0</v>
      </c>
      <c r="H7349" s="147">
        <f t="shared" si="241"/>
        <v>1</v>
      </c>
    </row>
    <row r="7350" spans="4:8" x14ac:dyDescent="0.35">
      <c r="D7350" s="146" t="e">
        <f>VLOOKUP(C7350,[0]!Data,2,)</f>
        <v>#N/A</v>
      </c>
      <c r="G7350" s="146">
        <f t="shared" si="240"/>
        <v>0</v>
      </c>
      <c r="H7350" s="147">
        <f t="shared" si="241"/>
        <v>1</v>
      </c>
    </row>
    <row r="7351" spans="4:8" x14ac:dyDescent="0.35">
      <c r="D7351" s="146" t="e">
        <f>VLOOKUP(C7351,[0]!Data,2,)</f>
        <v>#N/A</v>
      </c>
      <c r="G7351" s="146">
        <f t="shared" si="240"/>
        <v>0</v>
      </c>
      <c r="H7351" s="147">
        <f t="shared" si="241"/>
        <v>1</v>
      </c>
    </row>
    <row r="7352" spans="4:8" x14ac:dyDescent="0.35">
      <c r="D7352" s="146" t="e">
        <f>VLOOKUP(C7352,[0]!Data,2,)</f>
        <v>#N/A</v>
      </c>
      <c r="G7352" s="146">
        <f t="shared" si="240"/>
        <v>0</v>
      </c>
      <c r="H7352" s="147">
        <f t="shared" si="241"/>
        <v>1</v>
      </c>
    </row>
    <row r="7353" spans="4:8" x14ac:dyDescent="0.35">
      <c r="D7353" s="146" t="e">
        <f>VLOOKUP(C7353,[0]!Data,2,)</f>
        <v>#N/A</v>
      </c>
      <c r="G7353" s="146">
        <f t="shared" si="240"/>
        <v>0</v>
      </c>
      <c r="H7353" s="147">
        <f t="shared" si="241"/>
        <v>1</v>
      </c>
    </row>
    <row r="7354" spans="4:8" x14ac:dyDescent="0.35">
      <c r="D7354" s="146" t="e">
        <f>VLOOKUP(C7354,[0]!Data,2,)</f>
        <v>#N/A</v>
      </c>
      <c r="G7354" s="146">
        <f t="shared" si="240"/>
        <v>0</v>
      </c>
      <c r="H7354" s="147">
        <f t="shared" si="241"/>
        <v>1</v>
      </c>
    </row>
    <row r="7355" spans="4:8" x14ac:dyDescent="0.35">
      <c r="D7355" s="146" t="e">
        <f>VLOOKUP(C7355,[0]!Data,2,)</f>
        <v>#N/A</v>
      </c>
      <c r="G7355" s="146">
        <f t="shared" si="240"/>
        <v>0</v>
      </c>
      <c r="H7355" s="147">
        <f t="shared" si="241"/>
        <v>1</v>
      </c>
    </row>
    <row r="7356" spans="4:8" x14ac:dyDescent="0.35">
      <c r="D7356" s="146" t="e">
        <f>VLOOKUP(C7356,[0]!Data,2,)</f>
        <v>#N/A</v>
      </c>
      <c r="G7356" s="146">
        <f t="shared" si="240"/>
        <v>0</v>
      </c>
      <c r="H7356" s="147">
        <f t="shared" si="241"/>
        <v>1</v>
      </c>
    </row>
    <row r="7357" spans="4:8" x14ac:dyDescent="0.35">
      <c r="D7357" s="146" t="e">
        <f>VLOOKUP(C7357,[0]!Data,2,)</f>
        <v>#N/A</v>
      </c>
      <c r="G7357" s="146">
        <f t="shared" si="240"/>
        <v>0</v>
      </c>
      <c r="H7357" s="147">
        <f t="shared" si="241"/>
        <v>1</v>
      </c>
    </row>
    <row r="7358" spans="4:8" x14ac:dyDescent="0.35">
      <c r="D7358" s="146" t="e">
        <f>VLOOKUP(C7358,[0]!Data,2,)</f>
        <v>#N/A</v>
      </c>
      <c r="G7358" s="146">
        <f t="shared" si="240"/>
        <v>0</v>
      </c>
      <c r="H7358" s="147">
        <f t="shared" si="241"/>
        <v>1</v>
      </c>
    </row>
    <row r="7359" spans="4:8" x14ac:dyDescent="0.35">
      <c r="D7359" s="146" t="e">
        <f>VLOOKUP(C7359,[0]!Data,2,)</f>
        <v>#N/A</v>
      </c>
      <c r="G7359" s="146">
        <f t="shared" si="240"/>
        <v>0</v>
      </c>
      <c r="H7359" s="147">
        <f t="shared" si="241"/>
        <v>1</v>
      </c>
    </row>
    <row r="7360" spans="4:8" x14ac:dyDescent="0.35">
      <c r="D7360" s="146" t="e">
        <f>VLOOKUP(C7360,[0]!Data,2,)</f>
        <v>#N/A</v>
      </c>
      <c r="G7360" s="146">
        <f t="shared" si="240"/>
        <v>0</v>
      </c>
      <c r="H7360" s="147">
        <f t="shared" si="241"/>
        <v>1</v>
      </c>
    </row>
    <row r="7361" spans="4:8" x14ac:dyDescent="0.35">
      <c r="D7361" s="146" t="e">
        <f>VLOOKUP(C7361,[0]!Data,2,)</f>
        <v>#N/A</v>
      </c>
      <c r="G7361" s="146">
        <f t="shared" si="240"/>
        <v>0</v>
      </c>
      <c r="H7361" s="147">
        <f t="shared" si="241"/>
        <v>1</v>
      </c>
    </row>
    <row r="7362" spans="4:8" x14ac:dyDescent="0.35">
      <c r="D7362" s="146" t="e">
        <f>VLOOKUP(C7362,[0]!Data,2,)</f>
        <v>#N/A</v>
      </c>
      <c r="G7362" s="146">
        <f t="shared" si="240"/>
        <v>0</v>
      </c>
      <c r="H7362" s="147">
        <f t="shared" si="241"/>
        <v>1</v>
      </c>
    </row>
    <row r="7363" spans="4:8" x14ac:dyDescent="0.35">
      <c r="D7363" s="146" t="e">
        <f>VLOOKUP(C7363,[0]!Data,2,)</f>
        <v>#N/A</v>
      </c>
      <c r="G7363" s="146">
        <f t="shared" si="240"/>
        <v>0</v>
      </c>
      <c r="H7363" s="147">
        <f t="shared" si="241"/>
        <v>1</v>
      </c>
    </row>
    <row r="7364" spans="4:8" x14ac:dyDescent="0.35">
      <c r="D7364" s="146" t="e">
        <f>VLOOKUP(C7364,[0]!Data,2,)</f>
        <v>#N/A</v>
      </c>
      <c r="G7364" s="146">
        <f t="shared" si="240"/>
        <v>0</v>
      </c>
      <c r="H7364" s="147">
        <f t="shared" si="241"/>
        <v>1</v>
      </c>
    </row>
    <row r="7365" spans="4:8" x14ac:dyDescent="0.35">
      <c r="D7365" s="146" t="e">
        <f>VLOOKUP(C7365,[0]!Data,2,)</f>
        <v>#N/A</v>
      </c>
      <c r="G7365" s="146">
        <f t="shared" si="240"/>
        <v>0</v>
      </c>
      <c r="H7365" s="147">
        <f t="shared" si="241"/>
        <v>1</v>
      </c>
    </row>
    <row r="7366" spans="4:8" x14ac:dyDescent="0.35">
      <c r="D7366" s="146" t="e">
        <f>VLOOKUP(C7366,[0]!Data,2,)</f>
        <v>#N/A</v>
      </c>
      <c r="G7366" s="146">
        <f t="shared" si="240"/>
        <v>0</v>
      </c>
      <c r="H7366" s="147">
        <f t="shared" si="241"/>
        <v>1</v>
      </c>
    </row>
    <row r="7367" spans="4:8" x14ac:dyDescent="0.35">
      <c r="D7367" s="146" t="e">
        <f>VLOOKUP(C7367,[0]!Data,2,)</f>
        <v>#N/A</v>
      </c>
      <c r="G7367" s="146">
        <f t="shared" si="240"/>
        <v>0</v>
      </c>
      <c r="H7367" s="147">
        <f t="shared" si="241"/>
        <v>1</v>
      </c>
    </row>
    <row r="7368" spans="4:8" x14ac:dyDescent="0.35">
      <c r="D7368" s="146" t="e">
        <f>VLOOKUP(C7368,[0]!Data,2,)</f>
        <v>#N/A</v>
      </c>
      <c r="G7368" s="146">
        <f t="shared" si="240"/>
        <v>0</v>
      </c>
      <c r="H7368" s="147">
        <f t="shared" si="241"/>
        <v>1</v>
      </c>
    </row>
    <row r="7369" spans="4:8" x14ac:dyDescent="0.35">
      <c r="D7369" s="146" t="e">
        <f>VLOOKUP(C7369,[0]!Data,2,)</f>
        <v>#N/A</v>
      </c>
      <c r="G7369" s="146">
        <f t="shared" si="240"/>
        <v>0</v>
      </c>
      <c r="H7369" s="147">
        <f t="shared" si="241"/>
        <v>1</v>
      </c>
    </row>
    <row r="7370" spans="4:8" x14ac:dyDescent="0.35">
      <c r="D7370" s="146" t="e">
        <f>VLOOKUP(C7370,[0]!Data,2,)</f>
        <v>#N/A</v>
      </c>
      <c r="G7370" s="146">
        <f t="shared" si="240"/>
        <v>0</v>
      </c>
      <c r="H7370" s="147">
        <f t="shared" si="241"/>
        <v>1</v>
      </c>
    </row>
    <row r="7371" spans="4:8" x14ac:dyDescent="0.35">
      <c r="D7371" s="146" t="e">
        <f>VLOOKUP(C7371,[0]!Data,2,)</f>
        <v>#N/A</v>
      </c>
      <c r="G7371" s="146">
        <f t="shared" si="240"/>
        <v>0</v>
      </c>
      <c r="H7371" s="147">
        <f t="shared" si="241"/>
        <v>1</v>
      </c>
    </row>
    <row r="7372" spans="4:8" x14ac:dyDescent="0.35">
      <c r="D7372" s="146" t="e">
        <f>VLOOKUP(C7372,[0]!Data,2,)</f>
        <v>#N/A</v>
      </c>
      <c r="G7372" s="146">
        <f t="shared" si="240"/>
        <v>0</v>
      </c>
      <c r="H7372" s="147">
        <f t="shared" si="241"/>
        <v>1</v>
      </c>
    </row>
    <row r="7373" spans="4:8" x14ac:dyDescent="0.35">
      <c r="D7373" s="146" t="e">
        <f>VLOOKUP(C7373,[0]!Data,2,)</f>
        <v>#N/A</v>
      </c>
      <c r="G7373" s="146">
        <f t="shared" si="240"/>
        <v>0</v>
      </c>
      <c r="H7373" s="147">
        <f t="shared" si="241"/>
        <v>1</v>
      </c>
    </row>
    <row r="7374" spans="4:8" x14ac:dyDescent="0.35">
      <c r="D7374" s="146" t="e">
        <f>VLOOKUP(C7374,[0]!Data,2,)</f>
        <v>#N/A</v>
      </c>
      <c r="G7374" s="146">
        <f t="shared" si="240"/>
        <v>0</v>
      </c>
      <c r="H7374" s="147">
        <f t="shared" si="241"/>
        <v>1</v>
      </c>
    </row>
    <row r="7375" spans="4:8" x14ac:dyDescent="0.35">
      <c r="D7375" s="146" t="e">
        <f>VLOOKUP(C7375,[0]!Data,2,)</f>
        <v>#N/A</v>
      </c>
      <c r="G7375" s="146">
        <f t="shared" si="240"/>
        <v>0</v>
      </c>
      <c r="H7375" s="147">
        <f t="shared" si="241"/>
        <v>1</v>
      </c>
    </row>
    <row r="7376" spans="4:8" x14ac:dyDescent="0.35">
      <c r="D7376" s="146" t="e">
        <f>VLOOKUP(C7376,[0]!Data,2,)</f>
        <v>#N/A</v>
      </c>
      <c r="G7376" s="146">
        <f t="shared" si="240"/>
        <v>0</v>
      </c>
      <c r="H7376" s="147">
        <f t="shared" si="241"/>
        <v>1</v>
      </c>
    </row>
    <row r="7377" spans="4:8" x14ac:dyDescent="0.35">
      <c r="D7377" s="146" t="e">
        <f>VLOOKUP(C7377,[0]!Data,2,)</f>
        <v>#N/A</v>
      </c>
      <c r="G7377" s="146">
        <f t="shared" si="240"/>
        <v>0</v>
      </c>
      <c r="H7377" s="147">
        <f t="shared" si="241"/>
        <v>1</v>
      </c>
    </row>
    <row r="7378" spans="4:8" x14ac:dyDescent="0.35">
      <c r="D7378" s="146" t="e">
        <f>VLOOKUP(C7378,[0]!Data,2,)</f>
        <v>#N/A</v>
      </c>
      <c r="G7378" s="146">
        <f t="shared" si="240"/>
        <v>0</v>
      </c>
      <c r="H7378" s="147">
        <f t="shared" si="241"/>
        <v>1</v>
      </c>
    </row>
    <row r="7379" spans="4:8" x14ac:dyDescent="0.35">
      <c r="D7379" s="146" t="e">
        <f>VLOOKUP(C7379,[0]!Data,2,)</f>
        <v>#N/A</v>
      </c>
      <c r="G7379" s="146">
        <f t="shared" si="240"/>
        <v>0</v>
      </c>
      <c r="H7379" s="147">
        <f t="shared" si="241"/>
        <v>1</v>
      </c>
    </row>
    <row r="7380" spans="4:8" x14ac:dyDescent="0.35">
      <c r="D7380" s="146" t="e">
        <f>VLOOKUP(C7380,[0]!Data,2,)</f>
        <v>#N/A</v>
      </c>
      <c r="G7380" s="146">
        <f t="shared" si="240"/>
        <v>0</v>
      </c>
      <c r="H7380" s="147">
        <f t="shared" si="241"/>
        <v>1</v>
      </c>
    </row>
    <row r="7381" spans="4:8" x14ac:dyDescent="0.35">
      <c r="D7381" s="146" t="e">
        <f>VLOOKUP(C7381,[0]!Data,2,)</f>
        <v>#N/A</v>
      </c>
      <c r="G7381" s="146">
        <f t="shared" si="240"/>
        <v>0</v>
      </c>
      <c r="H7381" s="147">
        <f t="shared" si="241"/>
        <v>1</v>
      </c>
    </row>
    <row r="7382" spans="4:8" x14ac:dyDescent="0.35">
      <c r="D7382" s="146" t="e">
        <f>VLOOKUP(C7382,[0]!Data,2,)</f>
        <v>#N/A</v>
      </c>
      <c r="G7382" s="146">
        <f t="shared" si="240"/>
        <v>0</v>
      </c>
      <c r="H7382" s="147">
        <f t="shared" si="241"/>
        <v>1</v>
      </c>
    </row>
    <row r="7383" spans="4:8" x14ac:dyDescent="0.35">
      <c r="D7383" s="146" t="e">
        <f>VLOOKUP(C7383,[0]!Data,2,)</f>
        <v>#N/A</v>
      </c>
      <c r="G7383" s="146">
        <f t="shared" si="240"/>
        <v>0</v>
      </c>
      <c r="H7383" s="147">
        <f t="shared" si="241"/>
        <v>1</v>
      </c>
    </row>
    <row r="7384" spans="4:8" x14ac:dyDescent="0.35">
      <c r="D7384" s="146" t="e">
        <f>VLOOKUP(C7384,[0]!Data,2,)</f>
        <v>#N/A</v>
      </c>
      <c r="G7384" s="146">
        <f t="shared" si="240"/>
        <v>0</v>
      </c>
      <c r="H7384" s="147">
        <f t="shared" si="241"/>
        <v>1</v>
      </c>
    </row>
    <row r="7385" spans="4:8" x14ac:dyDescent="0.35">
      <c r="D7385" s="146" t="e">
        <f>VLOOKUP(C7385,[0]!Data,2,)</f>
        <v>#N/A</v>
      </c>
      <c r="G7385" s="146">
        <f t="shared" si="240"/>
        <v>0</v>
      </c>
      <c r="H7385" s="147">
        <f t="shared" si="241"/>
        <v>1</v>
      </c>
    </row>
    <row r="7386" spans="4:8" x14ac:dyDescent="0.35">
      <c r="D7386" s="146" t="e">
        <f>VLOOKUP(C7386,[0]!Data,2,)</f>
        <v>#N/A</v>
      </c>
      <c r="G7386" s="146">
        <f t="shared" si="240"/>
        <v>0</v>
      </c>
      <c r="H7386" s="147">
        <f t="shared" si="241"/>
        <v>1</v>
      </c>
    </row>
    <row r="7387" spans="4:8" x14ac:dyDescent="0.35">
      <c r="D7387" s="146" t="e">
        <f>VLOOKUP(C7387,[0]!Data,2,)</f>
        <v>#N/A</v>
      </c>
      <c r="G7387" s="146">
        <f t="shared" si="240"/>
        <v>0</v>
      </c>
      <c r="H7387" s="147">
        <f t="shared" si="241"/>
        <v>1</v>
      </c>
    </row>
    <row r="7388" spans="4:8" x14ac:dyDescent="0.35">
      <c r="D7388" s="146" t="e">
        <f>VLOOKUP(C7388,[0]!Data,2,)</f>
        <v>#N/A</v>
      </c>
      <c r="G7388" s="146">
        <f t="shared" si="240"/>
        <v>0</v>
      </c>
      <c r="H7388" s="147">
        <f t="shared" si="241"/>
        <v>1</v>
      </c>
    </row>
    <row r="7389" spans="4:8" x14ac:dyDescent="0.35">
      <c r="D7389" s="146" t="e">
        <f>VLOOKUP(C7389,[0]!Data,2,)</f>
        <v>#N/A</v>
      </c>
      <c r="G7389" s="146">
        <f t="shared" si="240"/>
        <v>0</v>
      </c>
      <c r="H7389" s="147">
        <f t="shared" si="241"/>
        <v>1</v>
      </c>
    </row>
    <row r="7390" spans="4:8" x14ac:dyDescent="0.35">
      <c r="D7390" s="146" t="e">
        <f>VLOOKUP(C7390,[0]!Data,2,)</f>
        <v>#N/A</v>
      </c>
      <c r="G7390" s="146">
        <f t="shared" si="240"/>
        <v>0</v>
      </c>
      <c r="H7390" s="147">
        <f t="shared" si="241"/>
        <v>1</v>
      </c>
    </row>
    <row r="7391" spans="4:8" x14ac:dyDescent="0.35">
      <c r="D7391" s="146" t="e">
        <f>VLOOKUP(C7391,[0]!Data,2,)</f>
        <v>#N/A</v>
      </c>
      <c r="G7391" s="146">
        <f t="shared" si="240"/>
        <v>0</v>
      </c>
      <c r="H7391" s="147">
        <f t="shared" si="241"/>
        <v>1</v>
      </c>
    </row>
    <row r="7392" spans="4:8" x14ac:dyDescent="0.35">
      <c r="D7392" s="146" t="e">
        <f>VLOOKUP(C7392,[0]!Data,2,)</f>
        <v>#N/A</v>
      </c>
      <c r="G7392" s="146">
        <f t="shared" si="240"/>
        <v>0</v>
      </c>
      <c r="H7392" s="147">
        <f t="shared" si="241"/>
        <v>1</v>
      </c>
    </row>
    <row r="7393" spans="4:8" x14ac:dyDescent="0.35">
      <c r="D7393" s="146" t="e">
        <f>VLOOKUP(C7393,[0]!Data,2,)</f>
        <v>#N/A</v>
      </c>
      <c r="G7393" s="146">
        <f t="shared" si="240"/>
        <v>0</v>
      </c>
      <c r="H7393" s="147">
        <f t="shared" si="241"/>
        <v>1</v>
      </c>
    </row>
    <row r="7394" spans="4:8" x14ac:dyDescent="0.35">
      <c r="D7394" s="146" t="e">
        <f>VLOOKUP(C7394,[0]!Data,2,)</f>
        <v>#N/A</v>
      </c>
      <c r="G7394" s="146">
        <f t="shared" si="240"/>
        <v>0</v>
      </c>
      <c r="H7394" s="147">
        <f t="shared" si="241"/>
        <v>1</v>
      </c>
    </row>
    <row r="7395" spans="4:8" x14ac:dyDescent="0.35">
      <c r="D7395" s="146" t="e">
        <f>VLOOKUP(C7395,[0]!Data,2,)</f>
        <v>#N/A</v>
      </c>
      <c r="G7395" s="146">
        <f t="shared" si="240"/>
        <v>0</v>
      </c>
      <c r="H7395" s="147">
        <f t="shared" si="241"/>
        <v>1</v>
      </c>
    </row>
    <row r="7396" spans="4:8" x14ac:dyDescent="0.35">
      <c r="D7396" s="146" t="e">
        <f>VLOOKUP(C7396,[0]!Data,2,)</f>
        <v>#N/A</v>
      </c>
      <c r="G7396" s="146">
        <f t="shared" si="240"/>
        <v>0</v>
      </c>
      <c r="H7396" s="147">
        <f t="shared" si="241"/>
        <v>1</v>
      </c>
    </row>
    <row r="7397" spans="4:8" x14ac:dyDescent="0.35">
      <c r="D7397" s="146" t="e">
        <f>VLOOKUP(C7397,[0]!Data,2,)</f>
        <v>#N/A</v>
      </c>
      <c r="G7397" s="146">
        <f t="shared" si="240"/>
        <v>0</v>
      </c>
      <c r="H7397" s="147">
        <f t="shared" si="241"/>
        <v>1</v>
      </c>
    </row>
    <row r="7398" spans="4:8" x14ac:dyDescent="0.35">
      <c r="D7398" s="146" t="e">
        <f>VLOOKUP(C7398,[0]!Data,2,)</f>
        <v>#N/A</v>
      </c>
      <c r="G7398" s="146">
        <f t="shared" si="240"/>
        <v>0</v>
      </c>
      <c r="H7398" s="147">
        <f t="shared" si="241"/>
        <v>1</v>
      </c>
    </row>
    <row r="7399" spans="4:8" x14ac:dyDescent="0.35">
      <c r="D7399" s="146" t="e">
        <f>VLOOKUP(C7399,[0]!Data,2,)</f>
        <v>#N/A</v>
      </c>
      <c r="G7399" s="146">
        <f t="shared" si="240"/>
        <v>0</v>
      </c>
      <c r="H7399" s="147">
        <f t="shared" si="241"/>
        <v>1</v>
      </c>
    </row>
    <row r="7400" spans="4:8" x14ac:dyDescent="0.35">
      <c r="D7400" s="146" t="e">
        <f>VLOOKUP(C7400,[0]!Data,2,)</f>
        <v>#N/A</v>
      </c>
      <c r="G7400" s="146">
        <f t="shared" si="240"/>
        <v>0</v>
      </c>
      <c r="H7400" s="147">
        <f t="shared" si="241"/>
        <v>1</v>
      </c>
    </row>
    <row r="7401" spans="4:8" x14ac:dyDescent="0.35">
      <c r="D7401" s="146" t="e">
        <f>VLOOKUP(C7401,[0]!Data,2,)</f>
        <v>#N/A</v>
      </c>
      <c r="G7401" s="146">
        <f t="shared" si="240"/>
        <v>0</v>
      </c>
      <c r="H7401" s="147">
        <f t="shared" si="241"/>
        <v>1</v>
      </c>
    </row>
    <row r="7402" spans="4:8" x14ac:dyDescent="0.35">
      <c r="D7402" s="146" t="e">
        <f>VLOOKUP(C7402,[0]!Data,2,)</f>
        <v>#N/A</v>
      </c>
      <c r="G7402" s="146">
        <f t="shared" si="240"/>
        <v>0</v>
      </c>
      <c r="H7402" s="147">
        <f t="shared" si="241"/>
        <v>1</v>
      </c>
    </row>
    <row r="7403" spans="4:8" x14ac:dyDescent="0.35">
      <c r="D7403" s="146" t="e">
        <f>VLOOKUP(C7403,[0]!Data,2,)</f>
        <v>#N/A</v>
      </c>
      <c r="G7403" s="146">
        <f t="shared" si="240"/>
        <v>0</v>
      </c>
      <c r="H7403" s="147">
        <f t="shared" si="241"/>
        <v>1</v>
      </c>
    </row>
    <row r="7404" spans="4:8" x14ac:dyDescent="0.35">
      <c r="D7404" s="146" t="e">
        <f>VLOOKUP(C7404,[0]!Data,2,)</f>
        <v>#N/A</v>
      </c>
      <c r="G7404" s="146">
        <f t="shared" si="240"/>
        <v>0</v>
      </c>
      <c r="H7404" s="147">
        <f t="shared" si="241"/>
        <v>1</v>
      </c>
    </row>
    <row r="7405" spans="4:8" x14ac:dyDescent="0.35">
      <c r="D7405" s="146" t="e">
        <f>VLOOKUP(C7405,[0]!Data,2,)</f>
        <v>#N/A</v>
      </c>
      <c r="G7405" s="146">
        <f t="shared" si="240"/>
        <v>0</v>
      </c>
      <c r="H7405" s="147">
        <f t="shared" si="241"/>
        <v>1</v>
      </c>
    </row>
    <row r="7406" spans="4:8" x14ac:dyDescent="0.35">
      <c r="D7406" s="146" t="e">
        <f>VLOOKUP(C7406,[0]!Data,2,)</f>
        <v>#N/A</v>
      </c>
      <c r="G7406" s="146">
        <f t="shared" si="240"/>
        <v>0</v>
      </c>
      <c r="H7406" s="147">
        <f t="shared" si="241"/>
        <v>1</v>
      </c>
    </row>
    <row r="7407" spans="4:8" x14ac:dyDescent="0.35">
      <c r="D7407" s="146" t="e">
        <f>VLOOKUP(C7407,[0]!Data,2,)</f>
        <v>#N/A</v>
      </c>
      <c r="G7407" s="146">
        <f t="shared" si="240"/>
        <v>0</v>
      </c>
      <c r="H7407" s="147">
        <f t="shared" si="241"/>
        <v>1</v>
      </c>
    </row>
    <row r="7408" spans="4:8" x14ac:dyDescent="0.35">
      <c r="D7408" s="146" t="e">
        <f>VLOOKUP(C7408,[0]!Data,2,)</f>
        <v>#N/A</v>
      </c>
      <c r="G7408" s="146">
        <f t="shared" si="240"/>
        <v>0</v>
      </c>
      <c r="H7408" s="147">
        <f t="shared" si="241"/>
        <v>1</v>
      </c>
    </row>
    <row r="7409" spans="4:8" x14ac:dyDescent="0.35">
      <c r="D7409" s="146" t="e">
        <f>VLOOKUP(C7409,[0]!Data,2,)</f>
        <v>#N/A</v>
      </c>
      <c r="G7409" s="146">
        <f t="shared" si="240"/>
        <v>0</v>
      </c>
      <c r="H7409" s="147">
        <f t="shared" si="241"/>
        <v>1</v>
      </c>
    </row>
    <row r="7410" spans="4:8" x14ac:dyDescent="0.35">
      <c r="D7410" s="146" t="e">
        <f>VLOOKUP(C7410,[0]!Data,2,)</f>
        <v>#N/A</v>
      </c>
      <c r="G7410" s="146">
        <f t="shared" si="240"/>
        <v>0</v>
      </c>
      <c r="H7410" s="147">
        <f t="shared" si="241"/>
        <v>1</v>
      </c>
    </row>
    <row r="7411" spans="4:8" x14ac:dyDescent="0.35">
      <c r="D7411" s="146" t="e">
        <f>VLOOKUP(C7411,[0]!Data,2,)</f>
        <v>#N/A</v>
      </c>
      <c r="G7411" s="146">
        <f t="shared" ref="G7411:G7474" si="242">IF(F7411="Y",1,0)</f>
        <v>0</v>
      </c>
      <c r="H7411" s="147">
        <f t="shared" ref="H7411:H7474" si="243">IF(F7411="Y,N",1,1)</f>
        <v>1</v>
      </c>
    </row>
    <row r="7412" spans="4:8" x14ac:dyDescent="0.35">
      <c r="D7412" s="146" t="e">
        <f>VLOOKUP(C7412,[0]!Data,2,)</f>
        <v>#N/A</v>
      </c>
      <c r="G7412" s="146">
        <f t="shared" si="242"/>
        <v>0</v>
      </c>
      <c r="H7412" s="147">
        <f t="shared" si="243"/>
        <v>1</v>
      </c>
    </row>
    <row r="7413" spans="4:8" x14ac:dyDescent="0.35">
      <c r="D7413" s="146" t="e">
        <f>VLOOKUP(C7413,[0]!Data,2,)</f>
        <v>#N/A</v>
      </c>
      <c r="G7413" s="146">
        <f t="shared" si="242"/>
        <v>0</v>
      </c>
      <c r="H7413" s="147">
        <f t="shared" si="243"/>
        <v>1</v>
      </c>
    </row>
    <row r="7414" spans="4:8" x14ac:dyDescent="0.35">
      <c r="D7414" s="146" t="e">
        <f>VLOOKUP(C7414,[0]!Data,2,)</f>
        <v>#N/A</v>
      </c>
      <c r="G7414" s="146">
        <f t="shared" si="242"/>
        <v>0</v>
      </c>
      <c r="H7414" s="147">
        <f t="shared" si="243"/>
        <v>1</v>
      </c>
    </row>
    <row r="7415" spans="4:8" x14ac:dyDescent="0.35">
      <c r="D7415" s="146" t="e">
        <f>VLOOKUP(C7415,[0]!Data,2,)</f>
        <v>#N/A</v>
      </c>
      <c r="G7415" s="146">
        <f t="shared" si="242"/>
        <v>0</v>
      </c>
      <c r="H7415" s="147">
        <f t="shared" si="243"/>
        <v>1</v>
      </c>
    </row>
    <row r="7416" spans="4:8" x14ac:dyDescent="0.35">
      <c r="D7416" s="146" t="e">
        <f>VLOOKUP(C7416,[0]!Data,2,)</f>
        <v>#N/A</v>
      </c>
      <c r="G7416" s="146">
        <f t="shared" si="242"/>
        <v>0</v>
      </c>
      <c r="H7416" s="147">
        <f t="shared" si="243"/>
        <v>1</v>
      </c>
    </row>
    <row r="7417" spans="4:8" x14ac:dyDescent="0.35">
      <c r="D7417" s="146" t="e">
        <f>VLOOKUP(C7417,[0]!Data,2,)</f>
        <v>#N/A</v>
      </c>
      <c r="G7417" s="146">
        <f t="shared" si="242"/>
        <v>0</v>
      </c>
      <c r="H7417" s="147">
        <f t="shared" si="243"/>
        <v>1</v>
      </c>
    </row>
    <row r="7418" spans="4:8" x14ac:dyDescent="0.35">
      <c r="D7418" s="146" t="e">
        <f>VLOOKUP(C7418,[0]!Data,2,)</f>
        <v>#N/A</v>
      </c>
      <c r="G7418" s="146">
        <f t="shared" si="242"/>
        <v>0</v>
      </c>
      <c r="H7418" s="147">
        <f t="shared" si="243"/>
        <v>1</v>
      </c>
    </row>
    <row r="7419" spans="4:8" x14ac:dyDescent="0.35">
      <c r="D7419" s="146" t="e">
        <f>VLOOKUP(C7419,[0]!Data,2,)</f>
        <v>#N/A</v>
      </c>
      <c r="G7419" s="146">
        <f t="shared" si="242"/>
        <v>0</v>
      </c>
      <c r="H7419" s="147">
        <f t="shared" si="243"/>
        <v>1</v>
      </c>
    </row>
    <row r="7420" spans="4:8" x14ac:dyDescent="0.35">
      <c r="D7420" s="146" t="e">
        <f>VLOOKUP(C7420,[0]!Data,2,)</f>
        <v>#N/A</v>
      </c>
      <c r="G7420" s="146">
        <f t="shared" si="242"/>
        <v>0</v>
      </c>
      <c r="H7420" s="147">
        <f t="shared" si="243"/>
        <v>1</v>
      </c>
    </row>
    <row r="7421" spans="4:8" x14ac:dyDescent="0.35">
      <c r="D7421" s="146" t="e">
        <f>VLOOKUP(C7421,[0]!Data,2,)</f>
        <v>#N/A</v>
      </c>
      <c r="G7421" s="146">
        <f t="shared" si="242"/>
        <v>0</v>
      </c>
      <c r="H7421" s="147">
        <f t="shared" si="243"/>
        <v>1</v>
      </c>
    </row>
    <row r="7422" spans="4:8" x14ac:dyDescent="0.35">
      <c r="D7422" s="146" t="e">
        <f>VLOOKUP(C7422,[0]!Data,2,)</f>
        <v>#N/A</v>
      </c>
      <c r="G7422" s="146">
        <f t="shared" si="242"/>
        <v>0</v>
      </c>
      <c r="H7422" s="147">
        <f t="shared" si="243"/>
        <v>1</v>
      </c>
    </row>
    <row r="7423" spans="4:8" x14ac:dyDescent="0.35">
      <c r="D7423" s="146" t="e">
        <f>VLOOKUP(C7423,[0]!Data,2,)</f>
        <v>#N/A</v>
      </c>
      <c r="G7423" s="146">
        <f t="shared" si="242"/>
        <v>0</v>
      </c>
      <c r="H7423" s="147">
        <f t="shared" si="243"/>
        <v>1</v>
      </c>
    </row>
    <row r="7424" spans="4:8" x14ac:dyDescent="0.35">
      <c r="D7424" s="146" t="e">
        <f>VLOOKUP(C7424,[0]!Data,2,)</f>
        <v>#N/A</v>
      </c>
      <c r="G7424" s="146">
        <f t="shared" si="242"/>
        <v>0</v>
      </c>
      <c r="H7424" s="147">
        <f t="shared" si="243"/>
        <v>1</v>
      </c>
    </row>
    <row r="7425" spans="4:8" x14ac:dyDescent="0.35">
      <c r="D7425" s="146" t="e">
        <f>VLOOKUP(C7425,[0]!Data,2,)</f>
        <v>#N/A</v>
      </c>
      <c r="G7425" s="146">
        <f t="shared" si="242"/>
        <v>0</v>
      </c>
      <c r="H7425" s="147">
        <f t="shared" si="243"/>
        <v>1</v>
      </c>
    </row>
    <row r="7426" spans="4:8" x14ac:dyDescent="0.35">
      <c r="D7426" s="146" t="e">
        <f>VLOOKUP(C7426,[0]!Data,2,)</f>
        <v>#N/A</v>
      </c>
      <c r="G7426" s="146">
        <f t="shared" si="242"/>
        <v>0</v>
      </c>
      <c r="H7426" s="147">
        <f t="shared" si="243"/>
        <v>1</v>
      </c>
    </row>
    <row r="7427" spans="4:8" x14ac:dyDescent="0.35">
      <c r="D7427" s="146" t="e">
        <f>VLOOKUP(C7427,[0]!Data,2,)</f>
        <v>#N/A</v>
      </c>
      <c r="G7427" s="146">
        <f t="shared" si="242"/>
        <v>0</v>
      </c>
      <c r="H7427" s="147">
        <f t="shared" si="243"/>
        <v>1</v>
      </c>
    </row>
    <row r="7428" spans="4:8" x14ac:dyDescent="0.35">
      <c r="D7428" s="146" t="e">
        <f>VLOOKUP(C7428,[0]!Data,2,)</f>
        <v>#N/A</v>
      </c>
      <c r="G7428" s="146">
        <f t="shared" si="242"/>
        <v>0</v>
      </c>
      <c r="H7428" s="147">
        <f t="shared" si="243"/>
        <v>1</v>
      </c>
    </row>
    <row r="7429" spans="4:8" x14ac:dyDescent="0.35">
      <c r="D7429" s="146" t="e">
        <f>VLOOKUP(C7429,[0]!Data,2,)</f>
        <v>#N/A</v>
      </c>
      <c r="G7429" s="146">
        <f t="shared" si="242"/>
        <v>0</v>
      </c>
      <c r="H7429" s="147">
        <f t="shared" si="243"/>
        <v>1</v>
      </c>
    </row>
    <row r="7430" spans="4:8" x14ac:dyDescent="0.35">
      <c r="D7430" s="146" t="e">
        <f>VLOOKUP(C7430,[0]!Data,2,)</f>
        <v>#N/A</v>
      </c>
      <c r="G7430" s="146">
        <f t="shared" si="242"/>
        <v>0</v>
      </c>
      <c r="H7430" s="147">
        <f t="shared" si="243"/>
        <v>1</v>
      </c>
    </row>
    <row r="7431" spans="4:8" x14ac:dyDescent="0.35">
      <c r="D7431" s="146" t="e">
        <f>VLOOKUP(C7431,[0]!Data,2,)</f>
        <v>#N/A</v>
      </c>
      <c r="G7431" s="146">
        <f t="shared" si="242"/>
        <v>0</v>
      </c>
      <c r="H7431" s="147">
        <f t="shared" si="243"/>
        <v>1</v>
      </c>
    </row>
    <row r="7432" spans="4:8" x14ac:dyDescent="0.35">
      <c r="D7432" s="146" t="e">
        <f>VLOOKUP(C7432,[0]!Data,2,)</f>
        <v>#N/A</v>
      </c>
      <c r="G7432" s="146">
        <f t="shared" si="242"/>
        <v>0</v>
      </c>
      <c r="H7432" s="147">
        <f t="shared" si="243"/>
        <v>1</v>
      </c>
    </row>
    <row r="7433" spans="4:8" x14ac:dyDescent="0.35">
      <c r="D7433" s="146" t="e">
        <f>VLOOKUP(C7433,[0]!Data,2,)</f>
        <v>#N/A</v>
      </c>
      <c r="G7433" s="146">
        <f t="shared" si="242"/>
        <v>0</v>
      </c>
      <c r="H7433" s="147">
        <f t="shared" si="243"/>
        <v>1</v>
      </c>
    </row>
    <row r="7434" spans="4:8" x14ac:dyDescent="0.35">
      <c r="D7434" s="146" t="e">
        <f>VLOOKUP(C7434,[0]!Data,2,)</f>
        <v>#N/A</v>
      </c>
      <c r="G7434" s="146">
        <f t="shared" si="242"/>
        <v>0</v>
      </c>
      <c r="H7434" s="147">
        <f t="shared" si="243"/>
        <v>1</v>
      </c>
    </row>
    <row r="7435" spans="4:8" x14ac:dyDescent="0.35">
      <c r="D7435" s="146" t="e">
        <f>VLOOKUP(C7435,[0]!Data,2,)</f>
        <v>#N/A</v>
      </c>
      <c r="G7435" s="146">
        <f t="shared" si="242"/>
        <v>0</v>
      </c>
      <c r="H7435" s="147">
        <f t="shared" si="243"/>
        <v>1</v>
      </c>
    </row>
    <row r="7436" spans="4:8" x14ac:dyDescent="0.35">
      <c r="D7436" s="146" t="e">
        <f>VLOOKUP(C7436,[0]!Data,2,)</f>
        <v>#N/A</v>
      </c>
      <c r="G7436" s="146">
        <f t="shared" si="242"/>
        <v>0</v>
      </c>
      <c r="H7436" s="147">
        <f t="shared" si="243"/>
        <v>1</v>
      </c>
    </row>
    <row r="7437" spans="4:8" x14ac:dyDescent="0.35">
      <c r="D7437" s="146" t="e">
        <f>VLOOKUP(C7437,[0]!Data,2,)</f>
        <v>#N/A</v>
      </c>
      <c r="G7437" s="146">
        <f t="shared" si="242"/>
        <v>0</v>
      </c>
      <c r="H7437" s="147">
        <f t="shared" si="243"/>
        <v>1</v>
      </c>
    </row>
    <row r="7438" spans="4:8" x14ac:dyDescent="0.35">
      <c r="D7438" s="146" t="e">
        <f>VLOOKUP(C7438,[0]!Data,2,)</f>
        <v>#N/A</v>
      </c>
      <c r="G7438" s="146">
        <f t="shared" si="242"/>
        <v>0</v>
      </c>
      <c r="H7438" s="147">
        <f t="shared" si="243"/>
        <v>1</v>
      </c>
    </row>
    <row r="7439" spans="4:8" x14ac:dyDescent="0.35">
      <c r="D7439" s="146" t="e">
        <f>VLOOKUP(C7439,[0]!Data,2,)</f>
        <v>#N/A</v>
      </c>
      <c r="G7439" s="146">
        <f t="shared" si="242"/>
        <v>0</v>
      </c>
      <c r="H7439" s="147">
        <f t="shared" si="243"/>
        <v>1</v>
      </c>
    </row>
    <row r="7440" spans="4:8" x14ac:dyDescent="0.35">
      <c r="D7440" s="146" t="e">
        <f>VLOOKUP(C7440,[0]!Data,2,)</f>
        <v>#N/A</v>
      </c>
      <c r="G7440" s="146">
        <f t="shared" si="242"/>
        <v>0</v>
      </c>
      <c r="H7440" s="147">
        <f t="shared" si="243"/>
        <v>1</v>
      </c>
    </row>
    <row r="7441" spans="4:8" x14ac:dyDescent="0.35">
      <c r="D7441" s="146" t="e">
        <f>VLOOKUP(C7441,[0]!Data,2,)</f>
        <v>#N/A</v>
      </c>
      <c r="G7441" s="146">
        <f t="shared" si="242"/>
        <v>0</v>
      </c>
      <c r="H7441" s="147">
        <f t="shared" si="243"/>
        <v>1</v>
      </c>
    </row>
    <row r="7442" spans="4:8" x14ac:dyDescent="0.35">
      <c r="D7442" s="146" t="e">
        <f>VLOOKUP(C7442,[0]!Data,2,)</f>
        <v>#N/A</v>
      </c>
      <c r="G7442" s="146">
        <f t="shared" si="242"/>
        <v>0</v>
      </c>
      <c r="H7442" s="147">
        <f t="shared" si="243"/>
        <v>1</v>
      </c>
    </row>
    <row r="7443" spans="4:8" x14ac:dyDescent="0.35">
      <c r="D7443" s="146" t="e">
        <f>VLOOKUP(C7443,[0]!Data,2,)</f>
        <v>#N/A</v>
      </c>
      <c r="G7443" s="146">
        <f t="shared" si="242"/>
        <v>0</v>
      </c>
      <c r="H7443" s="147">
        <f t="shared" si="243"/>
        <v>1</v>
      </c>
    </row>
    <row r="7444" spans="4:8" x14ac:dyDescent="0.35">
      <c r="D7444" s="146" t="e">
        <f>VLOOKUP(C7444,[0]!Data,2,)</f>
        <v>#N/A</v>
      </c>
      <c r="G7444" s="146">
        <f t="shared" si="242"/>
        <v>0</v>
      </c>
      <c r="H7444" s="147">
        <f t="shared" si="243"/>
        <v>1</v>
      </c>
    </row>
    <row r="7445" spans="4:8" x14ac:dyDescent="0.35">
      <c r="D7445" s="146" t="e">
        <f>VLOOKUP(C7445,[0]!Data,2,)</f>
        <v>#N/A</v>
      </c>
      <c r="G7445" s="146">
        <f t="shared" si="242"/>
        <v>0</v>
      </c>
      <c r="H7445" s="147">
        <f t="shared" si="243"/>
        <v>1</v>
      </c>
    </row>
    <row r="7446" spans="4:8" x14ac:dyDescent="0.35">
      <c r="D7446" s="146" t="e">
        <f>VLOOKUP(C7446,[0]!Data,2,)</f>
        <v>#N/A</v>
      </c>
      <c r="G7446" s="146">
        <f t="shared" si="242"/>
        <v>0</v>
      </c>
      <c r="H7446" s="147">
        <f t="shared" si="243"/>
        <v>1</v>
      </c>
    </row>
    <row r="7447" spans="4:8" x14ac:dyDescent="0.35">
      <c r="D7447" s="146" t="e">
        <f>VLOOKUP(C7447,[0]!Data,2,)</f>
        <v>#N/A</v>
      </c>
      <c r="G7447" s="146">
        <f t="shared" si="242"/>
        <v>0</v>
      </c>
      <c r="H7447" s="147">
        <f t="shared" si="243"/>
        <v>1</v>
      </c>
    </row>
    <row r="7448" spans="4:8" x14ac:dyDescent="0.35">
      <c r="D7448" s="146" t="e">
        <f>VLOOKUP(C7448,[0]!Data,2,)</f>
        <v>#N/A</v>
      </c>
      <c r="G7448" s="146">
        <f t="shared" si="242"/>
        <v>0</v>
      </c>
      <c r="H7448" s="147">
        <f t="shared" si="243"/>
        <v>1</v>
      </c>
    </row>
    <row r="7449" spans="4:8" x14ac:dyDescent="0.35">
      <c r="D7449" s="146" t="e">
        <f>VLOOKUP(C7449,[0]!Data,2,)</f>
        <v>#N/A</v>
      </c>
      <c r="G7449" s="146">
        <f t="shared" si="242"/>
        <v>0</v>
      </c>
      <c r="H7449" s="147">
        <f t="shared" si="243"/>
        <v>1</v>
      </c>
    </row>
    <row r="7450" spans="4:8" x14ac:dyDescent="0.35">
      <c r="D7450" s="146" t="e">
        <f>VLOOKUP(C7450,[0]!Data,2,)</f>
        <v>#N/A</v>
      </c>
      <c r="G7450" s="146">
        <f t="shared" si="242"/>
        <v>0</v>
      </c>
      <c r="H7450" s="147">
        <f t="shared" si="243"/>
        <v>1</v>
      </c>
    </row>
    <row r="7451" spans="4:8" x14ac:dyDescent="0.35">
      <c r="D7451" s="146" t="e">
        <f>VLOOKUP(C7451,[0]!Data,2,)</f>
        <v>#N/A</v>
      </c>
      <c r="G7451" s="146">
        <f t="shared" si="242"/>
        <v>0</v>
      </c>
      <c r="H7451" s="147">
        <f t="shared" si="243"/>
        <v>1</v>
      </c>
    </row>
    <row r="7452" spans="4:8" x14ac:dyDescent="0.35">
      <c r="D7452" s="146" t="e">
        <f>VLOOKUP(C7452,[0]!Data,2,)</f>
        <v>#N/A</v>
      </c>
      <c r="G7452" s="146">
        <f t="shared" si="242"/>
        <v>0</v>
      </c>
      <c r="H7452" s="147">
        <f t="shared" si="243"/>
        <v>1</v>
      </c>
    </row>
    <row r="7453" spans="4:8" x14ac:dyDescent="0.35">
      <c r="D7453" s="146" t="e">
        <f>VLOOKUP(C7453,[0]!Data,2,)</f>
        <v>#N/A</v>
      </c>
      <c r="G7453" s="146">
        <f t="shared" si="242"/>
        <v>0</v>
      </c>
      <c r="H7453" s="147">
        <f t="shared" si="243"/>
        <v>1</v>
      </c>
    </row>
    <row r="7454" spans="4:8" x14ac:dyDescent="0.35">
      <c r="D7454" s="146" t="e">
        <f>VLOOKUP(C7454,[0]!Data,2,)</f>
        <v>#N/A</v>
      </c>
      <c r="G7454" s="146">
        <f t="shared" si="242"/>
        <v>0</v>
      </c>
      <c r="H7454" s="147">
        <f t="shared" si="243"/>
        <v>1</v>
      </c>
    </row>
    <row r="7455" spans="4:8" x14ac:dyDescent="0.35">
      <c r="D7455" s="146" t="e">
        <f>VLOOKUP(C7455,[0]!Data,2,)</f>
        <v>#N/A</v>
      </c>
      <c r="G7455" s="146">
        <f t="shared" si="242"/>
        <v>0</v>
      </c>
      <c r="H7455" s="147">
        <f t="shared" si="243"/>
        <v>1</v>
      </c>
    </row>
    <row r="7456" spans="4:8" x14ac:dyDescent="0.35">
      <c r="D7456" s="146" t="e">
        <f>VLOOKUP(C7456,[0]!Data,2,)</f>
        <v>#N/A</v>
      </c>
      <c r="G7456" s="146">
        <f t="shared" si="242"/>
        <v>0</v>
      </c>
      <c r="H7456" s="147">
        <f t="shared" si="243"/>
        <v>1</v>
      </c>
    </row>
    <row r="7457" spans="4:8" x14ac:dyDescent="0.35">
      <c r="D7457" s="146" t="e">
        <f>VLOOKUP(C7457,[0]!Data,2,)</f>
        <v>#N/A</v>
      </c>
      <c r="G7457" s="146">
        <f t="shared" si="242"/>
        <v>0</v>
      </c>
      <c r="H7457" s="147">
        <f t="shared" si="243"/>
        <v>1</v>
      </c>
    </row>
    <row r="7458" spans="4:8" x14ac:dyDescent="0.35">
      <c r="D7458" s="146" t="e">
        <f>VLOOKUP(C7458,[0]!Data,2,)</f>
        <v>#N/A</v>
      </c>
      <c r="G7458" s="146">
        <f t="shared" si="242"/>
        <v>0</v>
      </c>
      <c r="H7458" s="147">
        <f t="shared" si="243"/>
        <v>1</v>
      </c>
    </row>
    <row r="7459" spans="4:8" x14ac:dyDescent="0.35">
      <c r="D7459" s="146" t="e">
        <f>VLOOKUP(C7459,[0]!Data,2,)</f>
        <v>#N/A</v>
      </c>
      <c r="G7459" s="146">
        <f t="shared" si="242"/>
        <v>0</v>
      </c>
      <c r="H7459" s="147">
        <f t="shared" si="243"/>
        <v>1</v>
      </c>
    </row>
    <row r="7460" spans="4:8" x14ac:dyDescent="0.35">
      <c r="D7460" s="146" t="e">
        <f>VLOOKUP(C7460,[0]!Data,2,)</f>
        <v>#N/A</v>
      </c>
      <c r="G7460" s="146">
        <f t="shared" si="242"/>
        <v>0</v>
      </c>
      <c r="H7460" s="147">
        <f t="shared" si="243"/>
        <v>1</v>
      </c>
    </row>
    <row r="7461" spans="4:8" x14ac:dyDescent="0.35">
      <c r="D7461" s="146" t="e">
        <f>VLOOKUP(C7461,[0]!Data,2,)</f>
        <v>#N/A</v>
      </c>
      <c r="G7461" s="146">
        <f t="shared" si="242"/>
        <v>0</v>
      </c>
      <c r="H7461" s="147">
        <f t="shared" si="243"/>
        <v>1</v>
      </c>
    </row>
    <row r="7462" spans="4:8" x14ac:dyDescent="0.35">
      <c r="D7462" s="146" t="e">
        <f>VLOOKUP(C7462,[0]!Data,2,)</f>
        <v>#N/A</v>
      </c>
      <c r="G7462" s="146">
        <f t="shared" si="242"/>
        <v>0</v>
      </c>
      <c r="H7462" s="147">
        <f t="shared" si="243"/>
        <v>1</v>
      </c>
    </row>
    <row r="7463" spans="4:8" x14ac:dyDescent="0.35">
      <c r="D7463" s="146" t="e">
        <f>VLOOKUP(C7463,[0]!Data,2,)</f>
        <v>#N/A</v>
      </c>
      <c r="G7463" s="146">
        <f t="shared" si="242"/>
        <v>0</v>
      </c>
      <c r="H7463" s="147">
        <f t="shared" si="243"/>
        <v>1</v>
      </c>
    </row>
    <row r="7464" spans="4:8" x14ac:dyDescent="0.35">
      <c r="D7464" s="146" t="e">
        <f>VLOOKUP(C7464,[0]!Data,2,)</f>
        <v>#N/A</v>
      </c>
      <c r="G7464" s="146">
        <f t="shared" si="242"/>
        <v>0</v>
      </c>
      <c r="H7464" s="147">
        <f t="shared" si="243"/>
        <v>1</v>
      </c>
    </row>
    <row r="7465" spans="4:8" x14ac:dyDescent="0.35">
      <c r="D7465" s="146" t="e">
        <f>VLOOKUP(C7465,[0]!Data,2,)</f>
        <v>#N/A</v>
      </c>
      <c r="G7465" s="146">
        <f t="shared" si="242"/>
        <v>0</v>
      </c>
      <c r="H7465" s="147">
        <f t="shared" si="243"/>
        <v>1</v>
      </c>
    </row>
    <row r="7466" spans="4:8" x14ac:dyDescent="0.35">
      <c r="D7466" s="146" t="e">
        <f>VLOOKUP(C7466,[0]!Data,2,)</f>
        <v>#N/A</v>
      </c>
      <c r="G7466" s="146">
        <f t="shared" si="242"/>
        <v>0</v>
      </c>
      <c r="H7466" s="147">
        <f t="shared" si="243"/>
        <v>1</v>
      </c>
    </row>
    <row r="7467" spans="4:8" x14ac:dyDescent="0.35">
      <c r="D7467" s="146" t="e">
        <f>VLOOKUP(C7467,[0]!Data,2,)</f>
        <v>#N/A</v>
      </c>
      <c r="G7467" s="146">
        <f t="shared" si="242"/>
        <v>0</v>
      </c>
      <c r="H7467" s="147">
        <f t="shared" si="243"/>
        <v>1</v>
      </c>
    </row>
    <row r="7468" spans="4:8" x14ac:dyDescent="0.35">
      <c r="D7468" s="146" t="e">
        <f>VLOOKUP(C7468,[0]!Data,2,)</f>
        <v>#N/A</v>
      </c>
      <c r="G7468" s="146">
        <f t="shared" si="242"/>
        <v>0</v>
      </c>
      <c r="H7468" s="147">
        <f t="shared" si="243"/>
        <v>1</v>
      </c>
    </row>
    <row r="7469" spans="4:8" x14ac:dyDescent="0.35">
      <c r="D7469" s="146" t="e">
        <f>VLOOKUP(C7469,[0]!Data,2,)</f>
        <v>#N/A</v>
      </c>
      <c r="G7469" s="146">
        <f t="shared" si="242"/>
        <v>0</v>
      </c>
      <c r="H7469" s="147">
        <f t="shared" si="243"/>
        <v>1</v>
      </c>
    </row>
    <row r="7470" spans="4:8" x14ac:dyDescent="0.35">
      <c r="D7470" s="146" t="e">
        <f>VLOOKUP(C7470,[0]!Data,2,)</f>
        <v>#N/A</v>
      </c>
      <c r="G7470" s="146">
        <f t="shared" si="242"/>
        <v>0</v>
      </c>
      <c r="H7470" s="147">
        <f t="shared" si="243"/>
        <v>1</v>
      </c>
    </row>
    <row r="7471" spans="4:8" x14ac:dyDescent="0.35">
      <c r="D7471" s="146" t="e">
        <f>VLOOKUP(C7471,[0]!Data,2,)</f>
        <v>#N/A</v>
      </c>
      <c r="G7471" s="146">
        <f t="shared" si="242"/>
        <v>0</v>
      </c>
      <c r="H7471" s="147">
        <f t="shared" si="243"/>
        <v>1</v>
      </c>
    </row>
    <row r="7472" spans="4:8" x14ac:dyDescent="0.35">
      <c r="D7472" s="146" t="e">
        <f>VLOOKUP(C7472,[0]!Data,2,)</f>
        <v>#N/A</v>
      </c>
      <c r="G7472" s="146">
        <f t="shared" si="242"/>
        <v>0</v>
      </c>
      <c r="H7472" s="147">
        <f t="shared" si="243"/>
        <v>1</v>
      </c>
    </row>
    <row r="7473" spans="4:8" x14ac:dyDescent="0.35">
      <c r="D7473" s="146" t="e">
        <f>VLOOKUP(C7473,[0]!Data,2,)</f>
        <v>#N/A</v>
      </c>
      <c r="G7473" s="146">
        <f t="shared" si="242"/>
        <v>0</v>
      </c>
      <c r="H7473" s="147">
        <f t="shared" si="243"/>
        <v>1</v>
      </c>
    </row>
    <row r="7474" spans="4:8" x14ac:dyDescent="0.35">
      <c r="D7474" s="146" t="e">
        <f>VLOOKUP(C7474,[0]!Data,2,)</f>
        <v>#N/A</v>
      </c>
      <c r="G7474" s="146">
        <f t="shared" si="242"/>
        <v>0</v>
      </c>
      <c r="H7474" s="147">
        <f t="shared" si="243"/>
        <v>1</v>
      </c>
    </row>
    <row r="7475" spans="4:8" x14ac:dyDescent="0.35">
      <c r="D7475" s="146" t="e">
        <f>VLOOKUP(C7475,[0]!Data,2,)</f>
        <v>#N/A</v>
      </c>
      <c r="G7475" s="146">
        <f t="shared" ref="G7475:G7538" si="244">IF(F7475="Y",1,0)</f>
        <v>0</v>
      </c>
      <c r="H7475" s="147">
        <f t="shared" ref="H7475:H7538" si="245">IF(F7475="Y,N",1,1)</f>
        <v>1</v>
      </c>
    </row>
    <row r="7476" spans="4:8" x14ac:dyDescent="0.35">
      <c r="D7476" s="146" t="e">
        <f>VLOOKUP(C7476,[0]!Data,2,)</f>
        <v>#N/A</v>
      </c>
      <c r="G7476" s="146">
        <f t="shared" si="244"/>
        <v>0</v>
      </c>
      <c r="H7476" s="147">
        <f t="shared" si="245"/>
        <v>1</v>
      </c>
    </row>
    <row r="7477" spans="4:8" x14ac:dyDescent="0.35">
      <c r="D7477" s="146" t="e">
        <f>VLOOKUP(C7477,[0]!Data,2,)</f>
        <v>#N/A</v>
      </c>
      <c r="G7477" s="146">
        <f t="shared" si="244"/>
        <v>0</v>
      </c>
      <c r="H7477" s="147">
        <f t="shared" si="245"/>
        <v>1</v>
      </c>
    </row>
    <row r="7478" spans="4:8" x14ac:dyDescent="0.35">
      <c r="D7478" s="146" t="e">
        <f>VLOOKUP(C7478,[0]!Data,2,)</f>
        <v>#N/A</v>
      </c>
      <c r="G7478" s="146">
        <f t="shared" si="244"/>
        <v>0</v>
      </c>
      <c r="H7478" s="147">
        <f t="shared" si="245"/>
        <v>1</v>
      </c>
    </row>
    <row r="7479" spans="4:8" x14ac:dyDescent="0.35">
      <c r="D7479" s="146" t="e">
        <f>VLOOKUP(C7479,[0]!Data,2,)</f>
        <v>#N/A</v>
      </c>
      <c r="G7479" s="146">
        <f t="shared" si="244"/>
        <v>0</v>
      </c>
      <c r="H7479" s="147">
        <f t="shared" si="245"/>
        <v>1</v>
      </c>
    </row>
    <row r="7480" spans="4:8" x14ac:dyDescent="0.35">
      <c r="D7480" s="146" t="e">
        <f>VLOOKUP(C7480,[0]!Data,2,)</f>
        <v>#N/A</v>
      </c>
      <c r="G7480" s="146">
        <f t="shared" si="244"/>
        <v>0</v>
      </c>
      <c r="H7480" s="147">
        <f t="shared" si="245"/>
        <v>1</v>
      </c>
    </row>
    <row r="7481" spans="4:8" x14ac:dyDescent="0.35">
      <c r="D7481" s="146" t="e">
        <f>VLOOKUP(C7481,[0]!Data,2,)</f>
        <v>#N/A</v>
      </c>
      <c r="G7481" s="146">
        <f t="shared" si="244"/>
        <v>0</v>
      </c>
      <c r="H7481" s="147">
        <f t="shared" si="245"/>
        <v>1</v>
      </c>
    </row>
    <row r="7482" spans="4:8" x14ac:dyDescent="0.35">
      <c r="D7482" s="146" t="e">
        <f>VLOOKUP(C7482,[0]!Data,2,)</f>
        <v>#N/A</v>
      </c>
      <c r="G7482" s="146">
        <f t="shared" si="244"/>
        <v>0</v>
      </c>
      <c r="H7482" s="147">
        <f t="shared" si="245"/>
        <v>1</v>
      </c>
    </row>
    <row r="7483" spans="4:8" x14ac:dyDescent="0.35">
      <c r="D7483" s="146" t="e">
        <f>VLOOKUP(C7483,[0]!Data,2,)</f>
        <v>#N/A</v>
      </c>
      <c r="G7483" s="146">
        <f t="shared" si="244"/>
        <v>0</v>
      </c>
      <c r="H7483" s="147">
        <f t="shared" si="245"/>
        <v>1</v>
      </c>
    </row>
    <row r="7484" spans="4:8" x14ac:dyDescent="0.35">
      <c r="D7484" s="146" t="e">
        <f>VLOOKUP(C7484,[0]!Data,2,)</f>
        <v>#N/A</v>
      </c>
      <c r="G7484" s="146">
        <f t="shared" si="244"/>
        <v>0</v>
      </c>
      <c r="H7484" s="147">
        <f t="shared" si="245"/>
        <v>1</v>
      </c>
    </row>
    <row r="7485" spans="4:8" x14ac:dyDescent="0.35">
      <c r="D7485" s="146" t="e">
        <f>VLOOKUP(C7485,[0]!Data,2,)</f>
        <v>#N/A</v>
      </c>
      <c r="G7485" s="146">
        <f t="shared" si="244"/>
        <v>0</v>
      </c>
      <c r="H7485" s="147">
        <f t="shared" si="245"/>
        <v>1</v>
      </c>
    </row>
    <row r="7486" spans="4:8" x14ac:dyDescent="0.35">
      <c r="D7486" s="146" t="e">
        <f>VLOOKUP(C7486,[0]!Data,2,)</f>
        <v>#N/A</v>
      </c>
      <c r="G7486" s="146">
        <f t="shared" si="244"/>
        <v>0</v>
      </c>
      <c r="H7486" s="147">
        <f t="shared" si="245"/>
        <v>1</v>
      </c>
    </row>
    <row r="7487" spans="4:8" x14ac:dyDescent="0.35">
      <c r="D7487" s="146" t="e">
        <f>VLOOKUP(C7487,[0]!Data,2,)</f>
        <v>#N/A</v>
      </c>
      <c r="G7487" s="146">
        <f t="shared" si="244"/>
        <v>0</v>
      </c>
      <c r="H7487" s="147">
        <f t="shared" si="245"/>
        <v>1</v>
      </c>
    </row>
    <row r="7488" spans="4:8" x14ac:dyDescent="0.35">
      <c r="D7488" s="146" t="e">
        <f>VLOOKUP(C7488,[0]!Data,2,)</f>
        <v>#N/A</v>
      </c>
      <c r="G7488" s="146">
        <f t="shared" si="244"/>
        <v>0</v>
      </c>
      <c r="H7488" s="147">
        <f t="shared" si="245"/>
        <v>1</v>
      </c>
    </row>
    <row r="7489" spans="4:8" x14ac:dyDescent="0.35">
      <c r="D7489" s="146" t="e">
        <f>VLOOKUP(C7489,[0]!Data,2,)</f>
        <v>#N/A</v>
      </c>
      <c r="G7489" s="146">
        <f t="shared" si="244"/>
        <v>0</v>
      </c>
      <c r="H7489" s="147">
        <f t="shared" si="245"/>
        <v>1</v>
      </c>
    </row>
    <row r="7490" spans="4:8" x14ac:dyDescent="0.35">
      <c r="D7490" s="146" t="e">
        <f>VLOOKUP(C7490,[0]!Data,2,)</f>
        <v>#N/A</v>
      </c>
      <c r="G7490" s="146">
        <f t="shared" si="244"/>
        <v>0</v>
      </c>
      <c r="H7490" s="147">
        <f t="shared" si="245"/>
        <v>1</v>
      </c>
    </row>
    <row r="7491" spans="4:8" x14ac:dyDescent="0.35">
      <c r="D7491" s="146" t="e">
        <f>VLOOKUP(C7491,[0]!Data,2,)</f>
        <v>#N/A</v>
      </c>
      <c r="G7491" s="146">
        <f t="shared" si="244"/>
        <v>0</v>
      </c>
      <c r="H7491" s="147">
        <f t="shared" si="245"/>
        <v>1</v>
      </c>
    </row>
    <row r="7492" spans="4:8" x14ac:dyDescent="0.35">
      <c r="D7492" s="146" t="e">
        <f>VLOOKUP(C7492,[0]!Data,2,)</f>
        <v>#N/A</v>
      </c>
      <c r="G7492" s="146">
        <f t="shared" si="244"/>
        <v>0</v>
      </c>
      <c r="H7492" s="147">
        <f t="shared" si="245"/>
        <v>1</v>
      </c>
    </row>
    <row r="7493" spans="4:8" x14ac:dyDescent="0.35">
      <c r="D7493" s="146" t="e">
        <f>VLOOKUP(C7493,[0]!Data,2,)</f>
        <v>#N/A</v>
      </c>
      <c r="G7493" s="146">
        <f t="shared" si="244"/>
        <v>0</v>
      </c>
      <c r="H7493" s="147">
        <f t="shared" si="245"/>
        <v>1</v>
      </c>
    </row>
    <row r="7494" spans="4:8" x14ac:dyDescent="0.35">
      <c r="D7494" s="146" t="e">
        <f>VLOOKUP(C7494,[0]!Data,2,)</f>
        <v>#N/A</v>
      </c>
      <c r="G7494" s="146">
        <f t="shared" si="244"/>
        <v>0</v>
      </c>
      <c r="H7494" s="147">
        <f t="shared" si="245"/>
        <v>1</v>
      </c>
    </row>
    <row r="7495" spans="4:8" x14ac:dyDescent="0.35">
      <c r="D7495" s="146" t="e">
        <f>VLOOKUP(C7495,[0]!Data,2,)</f>
        <v>#N/A</v>
      </c>
      <c r="G7495" s="146">
        <f t="shared" si="244"/>
        <v>0</v>
      </c>
      <c r="H7495" s="147">
        <f t="shared" si="245"/>
        <v>1</v>
      </c>
    </row>
    <row r="7496" spans="4:8" x14ac:dyDescent="0.35">
      <c r="D7496" s="146" t="e">
        <f>VLOOKUP(C7496,[0]!Data,2,)</f>
        <v>#N/A</v>
      </c>
      <c r="G7496" s="146">
        <f t="shared" si="244"/>
        <v>0</v>
      </c>
      <c r="H7496" s="147">
        <f t="shared" si="245"/>
        <v>1</v>
      </c>
    </row>
    <row r="7497" spans="4:8" x14ac:dyDescent="0.35">
      <c r="D7497" s="146" t="e">
        <f>VLOOKUP(C7497,[0]!Data,2,)</f>
        <v>#N/A</v>
      </c>
      <c r="G7497" s="146">
        <f t="shared" si="244"/>
        <v>0</v>
      </c>
      <c r="H7497" s="147">
        <f t="shared" si="245"/>
        <v>1</v>
      </c>
    </row>
    <row r="7498" spans="4:8" x14ac:dyDescent="0.35">
      <c r="D7498" s="146" t="e">
        <f>VLOOKUP(C7498,[0]!Data,2,)</f>
        <v>#N/A</v>
      </c>
      <c r="G7498" s="146">
        <f t="shared" si="244"/>
        <v>0</v>
      </c>
      <c r="H7498" s="147">
        <f t="shared" si="245"/>
        <v>1</v>
      </c>
    </row>
    <row r="7499" spans="4:8" x14ac:dyDescent="0.35">
      <c r="D7499" s="146" t="e">
        <f>VLOOKUP(C7499,[0]!Data,2,)</f>
        <v>#N/A</v>
      </c>
      <c r="G7499" s="146">
        <f t="shared" si="244"/>
        <v>0</v>
      </c>
      <c r="H7499" s="147">
        <f t="shared" si="245"/>
        <v>1</v>
      </c>
    </row>
    <row r="7500" spans="4:8" x14ac:dyDescent="0.35">
      <c r="D7500" s="146" t="e">
        <f>VLOOKUP(C7500,[0]!Data,2,)</f>
        <v>#N/A</v>
      </c>
      <c r="G7500" s="146">
        <f t="shared" si="244"/>
        <v>0</v>
      </c>
      <c r="H7500" s="147">
        <f t="shared" si="245"/>
        <v>1</v>
      </c>
    </row>
    <row r="7501" spans="4:8" x14ac:dyDescent="0.35">
      <c r="D7501" s="146" t="e">
        <f>VLOOKUP(C7501,[0]!Data,2,)</f>
        <v>#N/A</v>
      </c>
      <c r="G7501" s="146">
        <f t="shared" si="244"/>
        <v>0</v>
      </c>
      <c r="H7501" s="147">
        <f t="shared" si="245"/>
        <v>1</v>
      </c>
    </row>
    <row r="7502" spans="4:8" x14ac:dyDescent="0.35">
      <c r="D7502" s="146" t="e">
        <f>VLOOKUP(C7502,[0]!Data,2,)</f>
        <v>#N/A</v>
      </c>
      <c r="G7502" s="146">
        <f t="shared" si="244"/>
        <v>0</v>
      </c>
      <c r="H7502" s="147">
        <f t="shared" si="245"/>
        <v>1</v>
      </c>
    </row>
    <row r="7503" spans="4:8" x14ac:dyDescent="0.35">
      <c r="D7503" s="146" t="e">
        <f>VLOOKUP(C7503,[0]!Data,2,)</f>
        <v>#N/A</v>
      </c>
      <c r="G7503" s="146">
        <f t="shared" si="244"/>
        <v>0</v>
      </c>
      <c r="H7503" s="147">
        <f t="shared" si="245"/>
        <v>1</v>
      </c>
    </row>
    <row r="7504" spans="4:8" x14ac:dyDescent="0.35">
      <c r="D7504" s="146" t="e">
        <f>VLOOKUP(C7504,[0]!Data,2,)</f>
        <v>#N/A</v>
      </c>
      <c r="G7504" s="146">
        <f t="shared" si="244"/>
        <v>0</v>
      </c>
      <c r="H7504" s="147">
        <f t="shared" si="245"/>
        <v>1</v>
      </c>
    </row>
    <row r="7505" spans="4:8" x14ac:dyDescent="0.35">
      <c r="D7505" s="146" t="e">
        <f>VLOOKUP(C7505,[0]!Data,2,)</f>
        <v>#N/A</v>
      </c>
      <c r="G7505" s="146">
        <f t="shared" si="244"/>
        <v>0</v>
      </c>
      <c r="H7505" s="147">
        <f t="shared" si="245"/>
        <v>1</v>
      </c>
    </row>
    <row r="7506" spans="4:8" x14ac:dyDescent="0.35">
      <c r="D7506" s="146" t="e">
        <f>VLOOKUP(C7506,[0]!Data,2,)</f>
        <v>#N/A</v>
      </c>
      <c r="G7506" s="146">
        <f t="shared" si="244"/>
        <v>0</v>
      </c>
      <c r="H7506" s="147">
        <f t="shared" si="245"/>
        <v>1</v>
      </c>
    </row>
    <row r="7507" spans="4:8" x14ac:dyDescent="0.35">
      <c r="D7507" s="146" t="e">
        <f>VLOOKUP(C7507,[0]!Data,2,)</f>
        <v>#N/A</v>
      </c>
      <c r="G7507" s="146">
        <f t="shared" si="244"/>
        <v>0</v>
      </c>
      <c r="H7507" s="147">
        <f t="shared" si="245"/>
        <v>1</v>
      </c>
    </row>
    <row r="7508" spans="4:8" x14ac:dyDescent="0.35">
      <c r="D7508" s="146" t="e">
        <f>VLOOKUP(C7508,[0]!Data,2,)</f>
        <v>#N/A</v>
      </c>
      <c r="G7508" s="146">
        <f t="shared" si="244"/>
        <v>0</v>
      </c>
      <c r="H7508" s="147">
        <f t="shared" si="245"/>
        <v>1</v>
      </c>
    </row>
    <row r="7509" spans="4:8" x14ac:dyDescent="0.35">
      <c r="D7509" s="146" t="e">
        <f>VLOOKUP(C7509,[0]!Data,2,)</f>
        <v>#N/A</v>
      </c>
      <c r="G7509" s="146">
        <f t="shared" si="244"/>
        <v>0</v>
      </c>
      <c r="H7509" s="147">
        <f t="shared" si="245"/>
        <v>1</v>
      </c>
    </row>
    <row r="7510" spans="4:8" x14ac:dyDescent="0.35">
      <c r="D7510" s="146" t="e">
        <f>VLOOKUP(C7510,[0]!Data,2,)</f>
        <v>#N/A</v>
      </c>
      <c r="G7510" s="146">
        <f t="shared" si="244"/>
        <v>0</v>
      </c>
      <c r="H7510" s="147">
        <f t="shared" si="245"/>
        <v>1</v>
      </c>
    </row>
    <row r="7511" spans="4:8" x14ac:dyDescent="0.35">
      <c r="D7511" s="146" t="e">
        <f>VLOOKUP(C7511,[0]!Data,2,)</f>
        <v>#N/A</v>
      </c>
      <c r="G7511" s="146">
        <f t="shared" si="244"/>
        <v>0</v>
      </c>
      <c r="H7511" s="147">
        <f t="shared" si="245"/>
        <v>1</v>
      </c>
    </row>
    <row r="7512" spans="4:8" x14ac:dyDescent="0.35">
      <c r="D7512" s="146" t="e">
        <f>VLOOKUP(C7512,[0]!Data,2,)</f>
        <v>#N/A</v>
      </c>
      <c r="G7512" s="146">
        <f t="shared" si="244"/>
        <v>0</v>
      </c>
      <c r="H7512" s="147">
        <f t="shared" si="245"/>
        <v>1</v>
      </c>
    </row>
    <row r="7513" spans="4:8" x14ac:dyDescent="0.35">
      <c r="D7513" s="146" t="e">
        <f>VLOOKUP(C7513,[0]!Data,2,)</f>
        <v>#N/A</v>
      </c>
      <c r="G7513" s="146">
        <f t="shared" si="244"/>
        <v>0</v>
      </c>
      <c r="H7513" s="147">
        <f t="shared" si="245"/>
        <v>1</v>
      </c>
    </row>
    <row r="7514" spans="4:8" x14ac:dyDescent="0.35">
      <c r="D7514" s="146" t="e">
        <f>VLOOKUP(C7514,[0]!Data,2,)</f>
        <v>#N/A</v>
      </c>
      <c r="G7514" s="146">
        <f t="shared" si="244"/>
        <v>0</v>
      </c>
      <c r="H7514" s="147">
        <f t="shared" si="245"/>
        <v>1</v>
      </c>
    </row>
    <row r="7515" spans="4:8" x14ac:dyDescent="0.35">
      <c r="D7515" s="146" t="e">
        <f>VLOOKUP(C7515,[0]!Data,2,)</f>
        <v>#N/A</v>
      </c>
      <c r="G7515" s="146">
        <f t="shared" si="244"/>
        <v>0</v>
      </c>
      <c r="H7515" s="147">
        <f t="shared" si="245"/>
        <v>1</v>
      </c>
    </row>
    <row r="7516" spans="4:8" x14ac:dyDescent="0.35">
      <c r="D7516" s="146" t="e">
        <f>VLOOKUP(C7516,[0]!Data,2,)</f>
        <v>#N/A</v>
      </c>
      <c r="G7516" s="146">
        <f t="shared" si="244"/>
        <v>0</v>
      </c>
      <c r="H7516" s="147">
        <f t="shared" si="245"/>
        <v>1</v>
      </c>
    </row>
    <row r="7517" spans="4:8" x14ac:dyDescent="0.35">
      <c r="D7517" s="146" t="e">
        <f>VLOOKUP(C7517,[0]!Data,2,)</f>
        <v>#N/A</v>
      </c>
      <c r="G7517" s="146">
        <f t="shared" si="244"/>
        <v>0</v>
      </c>
      <c r="H7517" s="147">
        <f t="shared" si="245"/>
        <v>1</v>
      </c>
    </row>
    <row r="7518" spans="4:8" x14ac:dyDescent="0.35">
      <c r="D7518" s="146" t="e">
        <f>VLOOKUP(C7518,[0]!Data,2,)</f>
        <v>#N/A</v>
      </c>
      <c r="G7518" s="146">
        <f t="shared" si="244"/>
        <v>0</v>
      </c>
      <c r="H7518" s="147">
        <f t="shared" si="245"/>
        <v>1</v>
      </c>
    </row>
    <row r="7519" spans="4:8" x14ac:dyDescent="0.35">
      <c r="D7519" s="146" t="e">
        <f>VLOOKUP(C7519,[0]!Data,2,)</f>
        <v>#N/A</v>
      </c>
      <c r="G7519" s="146">
        <f t="shared" si="244"/>
        <v>0</v>
      </c>
      <c r="H7519" s="147">
        <f t="shared" si="245"/>
        <v>1</v>
      </c>
    </row>
    <row r="7520" spans="4:8" x14ac:dyDescent="0.35">
      <c r="D7520" s="146" t="e">
        <f>VLOOKUP(C7520,[0]!Data,2,)</f>
        <v>#N/A</v>
      </c>
      <c r="G7520" s="146">
        <f t="shared" si="244"/>
        <v>0</v>
      </c>
      <c r="H7520" s="147">
        <f t="shared" si="245"/>
        <v>1</v>
      </c>
    </row>
    <row r="7521" spans="4:8" x14ac:dyDescent="0.35">
      <c r="D7521" s="146" t="e">
        <f>VLOOKUP(C7521,[0]!Data,2,)</f>
        <v>#N/A</v>
      </c>
      <c r="G7521" s="146">
        <f t="shared" si="244"/>
        <v>0</v>
      </c>
      <c r="H7521" s="147">
        <f t="shared" si="245"/>
        <v>1</v>
      </c>
    </row>
    <row r="7522" spans="4:8" x14ac:dyDescent="0.35">
      <c r="D7522" s="146" t="e">
        <f>VLOOKUP(C7522,[0]!Data,2,)</f>
        <v>#N/A</v>
      </c>
      <c r="G7522" s="146">
        <f t="shared" si="244"/>
        <v>0</v>
      </c>
      <c r="H7522" s="147">
        <f t="shared" si="245"/>
        <v>1</v>
      </c>
    </row>
    <row r="7523" spans="4:8" x14ac:dyDescent="0.35">
      <c r="D7523" s="146" t="e">
        <f>VLOOKUP(C7523,[0]!Data,2,)</f>
        <v>#N/A</v>
      </c>
      <c r="G7523" s="146">
        <f t="shared" si="244"/>
        <v>0</v>
      </c>
      <c r="H7523" s="147">
        <f t="shared" si="245"/>
        <v>1</v>
      </c>
    </row>
    <row r="7524" spans="4:8" x14ac:dyDescent="0.35">
      <c r="D7524" s="146" t="e">
        <f>VLOOKUP(C7524,[0]!Data,2,)</f>
        <v>#N/A</v>
      </c>
      <c r="G7524" s="146">
        <f t="shared" si="244"/>
        <v>0</v>
      </c>
      <c r="H7524" s="147">
        <f t="shared" si="245"/>
        <v>1</v>
      </c>
    </row>
    <row r="7525" spans="4:8" x14ac:dyDescent="0.35">
      <c r="D7525" s="146" t="e">
        <f>VLOOKUP(C7525,[0]!Data,2,)</f>
        <v>#N/A</v>
      </c>
      <c r="G7525" s="146">
        <f t="shared" si="244"/>
        <v>0</v>
      </c>
      <c r="H7525" s="147">
        <f t="shared" si="245"/>
        <v>1</v>
      </c>
    </row>
    <row r="7526" spans="4:8" x14ac:dyDescent="0.35">
      <c r="D7526" s="146" t="e">
        <f>VLOOKUP(C7526,[0]!Data,2,)</f>
        <v>#N/A</v>
      </c>
      <c r="G7526" s="146">
        <f t="shared" si="244"/>
        <v>0</v>
      </c>
      <c r="H7526" s="147">
        <f t="shared" si="245"/>
        <v>1</v>
      </c>
    </row>
    <row r="7527" spans="4:8" x14ac:dyDescent="0.35">
      <c r="D7527" s="146" t="e">
        <f>VLOOKUP(C7527,[0]!Data,2,)</f>
        <v>#N/A</v>
      </c>
      <c r="G7527" s="146">
        <f t="shared" si="244"/>
        <v>0</v>
      </c>
      <c r="H7527" s="147">
        <f t="shared" si="245"/>
        <v>1</v>
      </c>
    </row>
    <row r="7528" spans="4:8" x14ac:dyDescent="0.35">
      <c r="D7528" s="146" t="e">
        <f>VLOOKUP(C7528,[0]!Data,2,)</f>
        <v>#N/A</v>
      </c>
      <c r="G7528" s="146">
        <f t="shared" si="244"/>
        <v>0</v>
      </c>
      <c r="H7528" s="147">
        <f t="shared" si="245"/>
        <v>1</v>
      </c>
    </row>
    <row r="7529" spans="4:8" x14ac:dyDescent="0.35">
      <c r="D7529" s="146" t="e">
        <f>VLOOKUP(C7529,[0]!Data,2,)</f>
        <v>#N/A</v>
      </c>
      <c r="G7529" s="146">
        <f t="shared" si="244"/>
        <v>0</v>
      </c>
      <c r="H7529" s="147">
        <f t="shared" si="245"/>
        <v>1</v>
      </c>
    </row>
    <row r="7530" spans="4:8" x14ac:dyDescent="0.35">
      <c r="D7530" s="146" t="e">
        <f>VLOOKUP(C7530,[0]!Data,2,)</f>
        <v>#N/A</v>
      </c>
      <c r="G7530" s="146">
        <f t="shared" si="244"/>
        <v>0</v>
      </c>
      <c r="H7530" s="147">
        <f t="shared" si="245"/>
        <v>1</v>
      </c>
    </row>
    <row r="7531" spans="4:8" x14ac:dyDescent="0.35">
      <c r="D7531" s="146" t="e">
        <f>VLOOKUP(C7531,[0]!Data,2,)</f>
        <v>#N/A</v>
      </c>
      <c r="G7531" s="146">
        <f t="shared" si="244"/>
        <v>0</v>
      </c>
      <c r="H7531" s="147">
        <f t="shared" si="245"/>
        <v>1</v>
      </c>
    </row>
    <row r="7532" spans="4:8" x14ac:dyDescent="0.35">
      <c r="D7532" s="146" t="e">
        <f>VLOOKUP(C7532,[0]!Data,2,)</f>
        <v>#N/A</v>
      </c>
      <c r="G7532" s="146">
        <f t="shared" si="244"/>
        <v>0</v>
      </c>
      <c r="H7532" s="147">
        <f t="shared" si="245"/>
        <v>1</v>
      </c>
    </row>
    <row r="7533" spans="4:8" x14ac:dyDescent="0.35">
      <c r="D7533" s="146" t="e">
        <f>VLOOKUP(C7533,[0]!Data,2,)</f>
        <v>#N/A</v>
      </c>
      <c r="G7533" s="146">
        <f t="shared" si="244"/>
        <v>0</v>
      </c>
      <c r="H7533" s="147">
        <f t="shared" si="245"/>
        <v>1</v>
      </c>
    </row>
    <row r="7534" spans="4:8" x14ac:dyDescent="0.35">
      <c r="D7534" s="146" t="e">
        <f>VLOOKUP(C7534,[0]!Data,2,)</f>
        <v>#N/A</v>
      </c>
      <c r="G7534" s="146">
        <f t="shared" si="244"/>
        <v>0</v>
      </c>
      <c r="H7534" s="147">
        <f t="shared" si="245"/>
        <v>1</v>
      </c>
    </row>
    <row r="7535" spans="4:8" x14ac:dyDescent="0.35">
      <c r="D7535" s="146" t="e">
        <f>VLOOKUP(C7535,[0]!Data,2,)</f>
        <v>#N/A</v>
      </c>
      <c r="G7535" s="146">
        <f t="shared" si="244"/>
        <v>0</v>
      </c>
      <c r="H7535" s="147">
        <f t="shared" si="245"/>
        <v>1</v>
      </c>
    </row>
    <row r="7536" spans="4:8" x14ac:dyDescent="0.35">
      <c r="D7536" s="146" t="e">
        <f>VLOOKUP(C7536,[0]!Data,2,)</f>
        <v>#N/A</v>
      </c>
      <c r="G7536" s="146">
        <f t="shared" si="244"/>
        <v>0</v>
      </c>
      <c r="H7536" s="147">
        <f t="shared" si="245"/>
        <v>1</v>
      </c>
    </row>
    <row r="7537" spans="4:8" x14ac:dyDescent="0.35">
      <c r="D7537" s="146" t="e">
        <f>VLOOKUP(C7537,[0]!Data,2,)</f>
        <v>#N/A</v>
      </c>
      <c r="G7537" s="146">
        <f t="shared" si="244"/>
        <v>0</v>
      </c>
      <c r="H7537" s="147">
        <f t="shared" si="245"/>
        <v>1</v>
      </c>
    </row>
    <row r="7538" spans="4:8" x14ac:dyDescent="0.35">
      <c r="D7538" s="146" t="e">
        <f>VLOOKUP(C7538,[0]!Data,2,)</f>
        <v>#N/A</v>
      </c>
      <c r="G7538" s="146">
        <f t="shared" si="244"/>
        <v>0</v>
      </c>
      <c r="H7538" s="147">
        <f t="shared" si="245"/>
        <v>1</v>
      </c>
    </row>
    <row r="7539" spans="4:8" x14ac:dyDescent="0.35">
      <c r="D7539" s="146" t="e">
        <f>VLOOKUP(C7539,[0]!Data,2,)</f>
        <v>#N/A</v>
      </c>
      <c r="G7539" s="146">
        <f t="shared" ref="G7539:G7602" si="246">IF(F7539="Y",1,0)</f>
        <v>0</v>
      </c>
      <c r="H7539" s="147">
        <f t="shared" ref="H7539:H7602" si="247">IF(F7539="Y,N",1,1)</f>
        <v>1</v>
      </c>
    </row>
    <row r="7540" spans="4:8" x14ac:dyDescent="0.35">
      <c r="D7540" s="146" t="e">
        <f>VLOOKUP(C7540,[0]!Data,2,)</f>
        <v>#N/A</v>
      </c>
      <c r="G7540" s="146">
        <f t="shared" si="246"/>
        <v>0</v>
      </c>
      <c r="H7540" s="147">
        <f t="shared" si="247"/>
        <v>1</v>
      </c>
    </row>
    <row r="7541" spans="4:8" x14ac:dyDescent="0.35">
      <c r="D7541" s="146" t="e">
        <f>VLOOKUP(C7541,[0]!Data,2,)</f>
        <v>#N/A</v>
      </c>
      <c r="G7541" s="146">
        <f t="shared" si="246"/>
        <v>0</v>
      </c>
      <c r="H7541" s="147">
        <f t="shared" si="247"/>
        <v>1</v>
      </c>
    </row>
    <row r="7542" spans="4:8" x14ac:dyDescent="0.35">
      <c r="D7542" s="146" t="e">
        <f>VLOOKUP(C7542,[0]!Data,2,)</f>
        <v>#N/A</v>
      </c>
      <c r="G7542" s="146">
        <f t="shared" si="246"/>
        <v>0</v>
      </c>
      <c r="H7542" s="147">
        <f t="shared" si="247"/>
        <v>1</v>
      </c>
    </row>
    <row r="7543" spans="4:8" x14ac:dyDescent="0.35">
      <c r="D7543" s="146" t="e">
        <f>VLOOKUP(C7543,[0]!Data,2,)</f>
        <v>#N/A</v>
      </c>
      <c r="G7543" s="146">
        <f t="shared" si="246"/>
        <v>0</v>
      </c>
      <c r="H7543" s="147">
        <f t="shared" si="247"/>
        <v>1</v>
      </c>
    </row>
    <row r="7544" spans="4:8" x14ac:dyDescent="0.35">
      <c r="D7544" s="146" t="e">
        <f>VLOOKUP(C7544,[0]!Data,2,)</f>
        <v>#N/A</v>
      </c>
      <c r="G7544" s="146">
        <f t="shared" si="246"/>
        <v>0</v>
      </c>
      <c r="H7544" s="147">
        <f t="shared" si="247"/>
        <v>1</v>
      </c>
    </row>
    <row r="7545" spans="4:8" x14ac:dyDescent="0.35">
      <c r="D7545" s="146" t="e">
        <f>VLOOKUP(C7545,[0]!Data,2,)</f>
        <v>#N/A</v>
      </c>
      <c r="G7545" s="146">
        <f t="shared" si="246"/>
        <v>0</v>
      </c>
      <c r="H7545" s="147">
        <f t="shared" si="247"/>
        <v>1</v>
      </c>
    </row>
    <row r="7546" spans="4:8" x14ac:dyDescent="0.35">
      <c r="D7546" s="146" t="e">
        <f>VLOOKUP(C7546,[0]!Data,2,)</f>
        <v>#N/A</v>
      </c>
      <c r="G7546" s="146">
        <f t="shared" si="246"/>
        <v>0</v>
      </c>
      <c r="H7546" s="147">
        <f t="shared" si="247"/>
        <v>1</v>
      </c>
    </row>
    <row r="7547" spans="4:8" x14ac:dyDescent="0.35">
      <c r="D7547" s="146" t="e">
        <f>VLOOKUP(C7547,[0]!Data,2,)</f>
        <v>#N/A</v>
      </c>
      <c r="G7547" s="146">
        <f t="shared" si="246"/>
        <v>0</v>
      </c>
      <c r="H7547" s="147">
        <f t="shared" si="247"/>
        <v>1</v>
      </c>
    </row>
    <row r="7548" spans="4:8" x14ac:dyDescent="0.35">
      <c r="D7548" s="146" t="e">
        <f>VLOOKUP(C7548,[0]!Data,2,)</f>
        <v>#N/A</v>
      </c>
      <c r="G7548" s="146">
        <f t="shared" si="246"/>
        <v>0</v>
      </c>
      <c r="H7548" s="147">
        <f t="shared" si="247"/>
        <v>1</v>
      </c>
    </row>
    <row r="7549" spans="4:8" x14ac:dyDescent="0.35">
      <c r="D7549" s="146" t="e">
        <f>VLOOKUP(C7549,[0]!Data,2,)</f>
        <v>#N/A</v>
      </c>
      <c r="G7549" s="146">
        <f t="shared" si="246"/>
        <v>0</v>
      </c>
      <c r="H7549" s="147">
        <f t="shared" si="247"/>
        <v>1</v>
      </c>
    </row>
    <row r="7550" spans="4:8" x14ac:dyDescent="0.35">
      <c r="D7550" s="146" t="e">
        <f>VLOOKUP(C7550,[0]!Data,2,)</f>
        <v>#N/A</v>
      </c>
      <c r="G7550" s="146">
        <f t="shared" si="246"/>
        <v>0</v>
      </c>
      <c r="H7550" s="147">
        <f t="shared" si="247"/>
        <v>1</v>
      </c>
    </row>
    <row r="7551" spans="4:8" x14ac:dyDescent="0.35">
      <c r="D7551" s="146" t="e">
        <f>VLOOKUP(C7551,[0]!Data,2,)</f>
        <v>#N/A</v>
      </c>
      <c r="G7551" s="146">
        <f t="shared" si="246"/>
        <v>0</v>
      </c>
      <c r="H7551" s="147">
        <f t="shared" si="247"/>
        <v>1</v>
      </c>
    </row>
    <row r="7552" spans="4:8" x14ac:dyDescent="0.35">
      <c r="D7552" s="146" t="e">
        <f>VLOOKUP(C7552,[0]!Data,2,)</f>
        <v>#N/A</v>
      </c>
      <c r="G7552" s="146">
        <f t="shared" si="246"/>
        <v>0</v>
      </c>
      <c r="H7552" s="147">
        <f t="shared" si="247"/>
        <v>1</v>
      </c>
    </row>
    <row r="7553" spans="4:8" x14ac:dyDescent="0.35">
      <c r="D7553" s="146" t="e">
        <f>VLOOKUP(C7553,[0]!Data,2,)</f>
        <v>#N/A</v>
      </c>
      <c r="G7553" s="146">
        <f t="shared" si="246"/>
        <v>0</v>
      </c>
      <c r="H7553" s="147">
        <f t="shared" si="247"/>
        <v>1</v>
      </c>
    </row>
    <row r="7554" spans="4:8" x14ac:dyDescent="0.35">
      <c r="D7554" s="146" t="e">
        <f>VLOOKUP(C7554,[0]!Data,2,)</f>
        <v>#N/A</v>
      </c>
      <c r="G7554" s="146">
        <f t="shared" si="246"/>
        <v>0</v>
      </c>
      <c r="H7554" s="147">
        <f t="shared" si="247"/>
        <v>1</v>
      </c>
    </row>
    <row r="7555" spans="4:8" x14ac:dyDescent="0.35">
      <c r="D7555" s="146" t="e">
        <f>VLOOKUP(C7555,[0]!Data,2,)</f>
        <v>#N/A</v>
      </c>
      <c r="G7555" s="146">
        <f t="shared" si="246"/>
        <v>0</v>
      </c>
      <c r="H7555" s="147">
        <f t="shared" si="247"/>
        <v>1</v>
      </c>
    </row>
    <row r="7556" spans="4:8" x14ac:dyDescent="0.35">
      <c r="D7556" s="146" t="e">
        <f>VLOOKUP(C7556,[0]!Data,2,)</f>
        <v>#N/A</v>
      </c>
      <c r="G7556" s="146">
        <f t="shared" si="246"/>
        <v>0</v>
      </c>
      <c r="H7556" s="147">
        <f t="shared" si="247"/>
        <v>1</v>
      </c>
    </row>
    <row r="7557" spans="4:8" x14ac:dyDescent="0.35">
      <c r="D7557" s="146" t="e">
        <f>VLOOKUP(C7557,[0]!Data,2,)</f>
        <v>#N/A</v>
      </c>
      <c r="G7557" s="146">
        <f t="shared" si="246"/>
        <v>0</v>
      </c>
      <c r="H7557" s="147">
        <f t="shared" si="247"/>
        <v>1</v>
      </c>
    </row>
    <row r="7558" spans="4:8" x14ac:dyDescent="0.35">
      <c r="D7558" s="146" t="e">
        <f>VLOOKUP(C7558,[0]!Data,2,)</f>
        <v>#N/A</v>
      </c>
      <c r="G7558" s="146">
        <f t="shared" si="246"/>
        <v>0</v>
      </c>
      <c r="H7558" s="147">
        <f t="shared" si="247"/>
        <v>1</v>
      </c>
    </row>
    <row r="7559" spans="4:8" x14ac:dyDescent="0.35">
      <c r="D7559" s="146" t="e">
        <f>VLOOKUP(C7559,[0]!Data,2,)</f>
        <v>#N/A</v>
      </c>
      <c r="G7559" s="146">
        <f t="shared" si="246"/>
        <v>0</v>
      </c>
      <c r="H7559" s="147">
        <f t="shared" si="247"/>
        <v>1</v>
      </c>
    </row>
    <row r="7560" spans="4:8" x14ac:dyDescent="0.35">
      <c r="D7560" s="146" t="e">
        <f>VLOOKUP(C7560,[0]!Data,2,)</f>
        <v>#N/A</v>
      </c>
      <c r="G7560" s="146">
        <f t="shared" si="246"/>
        <v>0</v>
      </c>
      <c r="H7560" s="147">
        <f t="shared" si="247"/>
        <v>1</v>
      </c>
    </row>
    <row r="7561" spans="4:8" x14ac:dyDescent="0.35">
      <c r="D7561" s="146" t="e">
        <f>VLOOKUP(C7561,[0]!Data,2,)</f>
        <v>#N/A</v>
      </c>
      <c r="G7561" s="146">
        <f t="shared" si="246"/>
        <v>0</v>
      </c>
      <c r="H7561" s="147">
        <f t="shared" si="247"/>
        <v>1</v>
      </c>
    </row>
    <row r="7562" spans="4:8" x14ac:dyDescent="0.35">
      <c r="D7562" s="146" t="e">
        <f>VLOOKUP(C7562,[0]!Data,2,)</f>
        <v>#N/A</v>
      </c>
      <c r="G7562" s="146">
        <f t="shared" si="246"/>
        <v>0</v>
      </c>
      <c r="H7562" s="147">
        <f t="shared" si="247"/>
        <v>1</v>
      </c>
    </row>
    <row r="7563" spans="4:8" x14ac:dyDescent="0.35">
      <c r="D7563" s="146" t="e">
        <f>VLOOKUP(C7563,[0]!Data,2,)</f>
        <v>#N/A</v>
      </c>
      <c r="G7563" s="146">
        <f t="shared" si="246"/>
        <v>0</v>
      </c>
      <c r="H7563" s="147">
        <f t="shared" si="247"/>
        <v>1</v>
      </c>
    </row>
    <row r="7564" spans="4:8" x14ac:dyDescent="0.35">
      <c r="D7564" s="146" t="e">
        <f>VLOOKUP(C7564,[0]!Data,2,)</f>
        <v>#N/A</v>
      </c>
      <c r="G7564" s="146">
        <f t="shared" si="246"/>
        <v>0</v>
      </c>
      <c r="H7564" s="147">
        <f t="shared" si="247"/>
        <v>1</v>
      </c>
    </row>
    <row r="7565" spans="4:8" x14ac:dyDescent="0.35">
      <c r="D7565" s="146" t="e">
        <f>VLOOKUP(C7565,[0]!Data,2,)</f>
        <v>#N/A</v>
      </c>
      <c r="G7565" s="146">
        <f t="shared" si="246"/>
        <v>0</v>
      </c>
      <c r="H7565" s="147">
        <f t="shared" si="247"/>
        <v>1</v>
      </c>
    </row>
    <row r="7566" spans="4:8" x14ac:dyDescent="0.35">
      <c r="D7566" s="146" t="e">
        <f>VLOOKUP(C7566,[0]!Data,2,)</f>
        <v>#N/A</v>
      </c>
      <c r="G7566" s="146">
        <f t="shared" si="246"/>
        <v>0</v>
      </c>
      <c r="H7566" s="147">
        <f t="shared" si="247"/>
        <v>1</v>
      </c>
    </row>
    <row r="7567" spans="4:8" x14ac:dyDescent="0.35">
      <c r="D7567" s="146" t="e">
        <f>VLOOKUP(C7567,[0]!Data,2,)</f>
        <v>#N/A</v>
      </c>
      <c r="G7567" s="146">
        <f t="shared" si="246"/>
        <v>0</v>
      </c>
      <c r="H7567" s="147">
        <f t="shared" si="247"/>
        <v>1</v>
      </c>
    </row>
    <row r="7568" spans="4:8" x14ac:dyDescent="0.35">
      <c r="D7568" s="146" t="e">
        <f>VLOOKUP(C7568,[0]!Data,2,)</f>
        <v>#N/A</v>
      </c>
      <c r="G7568" s="146">
        <f t="shared" si="246"/>
        <v>0</v>
      </c>
      <c r="H7568" s="147">
        <f t="shared" si="247"/>
        <v>1</v>
      </c>
    </row>
    <row r="7569" spans="4:8" x14ac:dyDescent="0.35">
      <c r="D7569" s="146" t="e">
        <f>VLOOKUP(C7569,[0]!Data,2,)</f>
        <v>#N/A</v>
      </c>
      <c r="G7569" s="146">
        <f t="shared" si="246"/>
        <v>0</v>
      </c>
      <c r="H7569" s="147">
        <f t="shared" si="247"/>
        <v>1</v>
      </c>
    </row>
    <row r="7570" spans="4:8" x14ac:dyDescent="0.35">
      <c r="D7570" s="146" t="e">
        <f>VLOOKUP(C7570,[0]!Data,2,)</f>
        <v>#N/A</v>
      </c>
      <c r="G7570" s="146">
        <f t="shared" si="246"/>
        <v>0</v>
      </c>
      <c r="H7570" s="147">
        <f t="shared" si="247"/>
        <v>1</v>
      </c>
    </row>
    <row r="7571" spans="4:8" x14ac:dyDescent="0.35">
      <c r="D7571" s="146" t="e">
        <f>VLOOKUP(C7571,[0]!Data,2,)</f>
        <v>#N/A</v>
      </c>
      <c r="G7571" s="146">
        <f t="shared" si="246"/>
        <v>0</v>
      </c>
      <c r="H7571" s="147">
        <f t="shared" si="247"/>
        <v>1</v>
      </c>
    </row>
    <row r="7572" spans="4:8" x14ac:dyDescent="0.35">
      <c r="D7572" s="146" t="e">
        <f>VLOOKUP(C7572,[0]!Data,2,)</f>
        <v>#N/A</v>
      </c>
      <c r="G7572" s="146">
        <f t="shared" si="246"/>
        <v>0</v>
      </c>
      <c r="H7572" s="147">
        <f t="shared" si="247"/>
        <v>1</v>
      </c>
    </row>
    <row r="7573" spans="4:8" x14ac:dyDescent="0.35">
      <c r="D7573" s="146" t="e">
        <f>VLOOKUP(C7573,[0]!Data,2,)</f>
        <v>#N/A</v>
      </c>
      <c r="G7573" s="146">
        <f t="shared" si="246"/>
        <v>0</v>
      </c>
      <c r="H7573" s="147">
        <f t="shared" si="247"/>
        <v>1</v>
      </c>
    </row>
    <row r="7574" spans="4:8" x14ac:dyDescent="0.35">
      <c r="D7574" s="146" t="e">
        <f>VLOOKUP(C7574,[0]!Data,2,)</f>
        <v>#N/A</v>
      </c>
      <c r="G7574" s="146">
        <f t="shared" si="246"/>
        <v>0</v>
      </c>
      <c r="H7574" s="147">
        <f t="shared" si="247"/>
        <v>1</v>
      </c>
    </row>
    <row r="7575" spans="4:8" x14ac:dyDescent="0.35">
      <c r="D7575" s="146" t="e">
        <f>VLOOKUP(C7575,[0]!Data,2,)</f>
        <v>#N/A</v>
      </c>
      <c r="G7575" s="146">
        <f t="shared" si="246"/>
        <v>0</v>
      </c>
      <c r="H7575" s="147">
        <f t="shared" si="247"/>
        <v>1</v>
      </c>
    </row>
    <row r="7576" spans="4:8" x14ac:dyDescent="0.35">
      <c r="D7576" s="146" t="e">
        <f>VLOOKUP(C7576,[0]!Data,2,)</f>
        <v>#N/A</v>
      </c>
      <c r="G7576" s="146">
        <f t="shared" si="246"/>
        <v>0</v>
      </c>
      <c r="H7576" s="147">
        <f t="shared" si="247"/>
        <v>1</v>
      </c>
    </row>
    <row r="7577" spans="4:8" x14ac:dyDescent="0.35">
      <c r="D7577" s="146" t="e">
        <f>VLOOKUP(C7577,[0]!Data,2,)</f>
        <v>#N/A</v>
      </c>
      <c r="G7577" s="146">
        <f t="shared" si="246"/>
        <v>0</v>
      </c>
      <c r="H7577" s="147">
        <f t="shared" si="247"/>
        <v>1</v>
      </c>
    </row>
    <row r="7578" spans="4:8" x14ac:dyDescent="0.35">
      <c r="D7578" s="146" t="e">
        <f>VLOOKUP(C7578,[0]!Data,2,)</f>
        <v>#N/A</v>
      </c>
      <c r="G7578" s="146">
        <f t="shared" si="246"/>
        <v>0</v>
      </c>
      <c r="H7578" s="147">
        <f t="shared" si="247"/>
        <v>1</v>
      </c>
    </row>
    <row r="7579" spans="4:8" x14ac:dyDescent="0.35">
      <c r="D7579" s="146" t="e">
        <f>VLOOKUP(C7579,[0]!Data,2,)</f>
        <v>#N/A</v>
      </c>
      <c r="G7579" s="146">
        <f t="shared" si="246"/>
        <v>0</v>
      </c>
      <c r="H7579" s="147">
        <f t="shared" si="247"/>
        <v>1</v>
      </c>
    </row>
    <row r="7580" spans="4:8" x14ac:dyDescent="0.35">
      <c r="D7580" s="146" t="e">
        <f>VLOOKUP(C7580,[0]!Data,2,)</f>
        <v>#N/A</v>
      </c>
      <c r="G7580" s="146">
        <f t="shared" si="246"/>
        <v>0</v>
      </c>
      <c r="H7580" s="147">
        <f t="shared" si="247"/>
        <v>1</v>
      </c>
    </row>
    <row r="7581" spans="4:8" x14ac:dyDescent="0.35">
      <c r="D7581" s="146" t="e">
        <f>VLOOKUP(C7581,[0]!Data,2,)</f>
        <v>#N/A</v>
      </c>
      <c r="G7581" s="146">
        <f t="shared" si="246"/>
        <v>0</v>
      </c>
      <c r="H7581" s="147">
        <f t="shared" si="247"/>
        <v>1</v>
      </c>
    </row>
    <row r="7582" spans="4:8" x14ac:dyDescent="0.35">
      <c r="D7582" s="146" t="e">
        <f>VLOOKUP(C7582,[0]!Data,2,)</f>
        <v>#N/A</v>
      </c>
      <c r="G7582" s="146">
        <f t="shared" si="246"/>
        <v>0</v>
      </c>
      <c r="H7582" s="147">
        <f t="shared" si="247"/>
        <v>1</v>
      </c>
    </row>
    <row r="7583" spans="4:8" x14ac:dyDescent="0.35">
      <c r="D7583" s="146" t="e">
        <f>VLOOKUP(C7583,[0]!Data,2,)</f>
        <v>#N/A</v>
      </c>
      <c r="G7583" s="146">
        <f t="shared" si="246"/>
        <v>0</v>
      </c>
      <c r="H7583" s="147">
        <f t="shared" si="247"/>
        <v>1</v>
      </c>
    </row>
    <row r="7584" spans="4:8" x14ac:dyDescent="0.35">
      <c r="D7584" s="146" t="e">
        <f>VLOOKUP(C7584,[0]!Data,2,)</f>
        <v>#N/A</v>
      </c>
      <c r="G7584" s="146">
        <f t="shared" si="246"/>
        <v>0</v>
      </c>
      <c r="H7584" s="147">
        <f t="shared" si="247"/>
        <v>1</v>
      </c>
    </row>
    <row r="7585" spans="4:8" x14ac:dyDescent="0.35">
      <c r="D7585" s="146" t="e">
        <f>VLOOKUP(C7585,[0]!Data,2,)</f>
        <v>#N/A</v>
      </c>
      <c r="G7585" s="146">
        <f t="shared" si="246"/>
        <v>0</v>
      </c>
      <c r="H7585" s="147">
        <f t="shared" si="247"/>
        <v>1</v>
      </c>
    </row>
    <row r="7586" spans="4:8" x14ac:dyDescent="0.35">
      <c r="D7586" s="146" t="e">
        <f>VLOOKUP(C7586,[0]!Data,2,)</f>
        <v>#N/A</v>
      </c>
      <c r="G7586" s="146">
        <f t="shared" si="246"/>
        <v>0</v>
      </c>
      <c r="H7586" s="147">
        <f t="shared" si="247"/>
        <v>1</v>
      </c>
    </row>
    <row r="7587" spans="4:8" x14ac:dyDescent="0.35">
      <c r="D7587" s="146" t="e">
        <f>VLOOKUP(C7587,[0]!Data,2,)</f>
        <v>#N/A</v>
      </c>
      <c r="G7587" s="146">
        <f t="shared" si="246"/>
        <v>0</v>
      </c>
      <c r="H7587" s="147">
        <f t="shared" si="247"/>
        <v>1</v>
      </c>
    </row>
    <row r="7588" spans="4:8" x14ac:dyDescent="0.35">
      <c r="D7588" s="146" t="e">
        <f>VLOOKUP(C7588,[0]!Data,2,)</f>
        <v>#N/A</v>
      </c>
      <c r="G7588" s="146">
        <f t="shared" si="246"/>
        <v>0</v>
      </c>
      <c r="H7588" s="147">
        <f t="shared" si="247"/>
        <v>1</v>
      </c>
    </row>
    <row r="7589" spans="4:8" x14ac:dyDescent="0.35">
      <c r="D7589" s="146" t="e">
        <f>VLOOKUP(C7589,[0]!Data,2,)</f>
        <v>#N/A</v>
      </c>
      <c r="G7589" s="146">
        <f t="shared" si="246"/>
        <v>0</v>
      </c>
      <c r="H7589" s="147">
        <f t="shared" si="247"/>
        <v>1</v>
      </c>
    </row>
    <row r="7590" spans="4:8" x14ac:dyDescent="0.35">
      <c r="D7590" s="146" t="e">
        <f>VLOOKUP(C7590,[0]!Data,2,)</f>
        <v>#N/A</v>
      </c>
      <c r="G7590" s="146">
        <f t="shared" si="246"/>
        <v>0</v>
      </c>
      <c r="H7590" s="147">
        <f t="shared" si="247"/>
        <v>1</v>
      </c>
    </row>
    <row r="7591" spans="4:8" x14ac:dyDescent="0.35">
      <c r="D7591" s="146" t="e">
        <f>VLOOKUP(C7591,[0]!Data,2,)</f>
        <v>#N/A</v>
      </c>
      <c r="G7591" s="146">
        <f t="shared" si="246"/>
        <v>0</v>
      </c>
      <c r="H7591" s="147">
        <f t="shared" si="247"/>
        <v>1</v>
      </c>
    </row>
    <row r="7592" spans="4:8" x14ac:dyDescent="0.35">
      <c r="D7592" s="146" t="e">
        <f>VLOOKUP(C7592,[0]!Data,2,)</f>
        <v>#N/A</v>
      </c>
      <c r="G7592" s="146">
        <f t="shared" si="246"/>
        <v>0</v>
      </c>
      <c r="H7592" s="147">
        <f t="shared" si="247"/>
        <v>1</v>
      </c>
    </row>
    <row r="7593" spans="4:8" x14ac:dyDescent="0.35">
      <c r="D7593" s="146" t="e">
        <f>VLOOKUP(C7593,[0]!Data,2,)</f>
        <v>#N/A</v>
      </c>
      <c r="G7593" s="146">
        <f t="shared" si="246"/>
        <v>0</v>
      </c>
      <c r="H7593" s="147">
        <f t="shared" si="247"/>
        <v>1</v>
      </c>
    </row>
    <row r="7594" spans="4:8" x14ac:dyDescent="0.35">
      <c r="D7594" s="146" t="e">
        <f>VLOOKUP(C7594,[0]!Data,2,)</f>
        <v>#N/A</v>
      </c>
      <c r="G7594" s="146">
        <f t="shared" si="246"/>
        <v>0</v>
      </c>
      <c r="H7594" s="147">
        <f t="shared" si="247"/>
        <v>1</v>
      </c>
    </row>
    <row r="7595" spans="4:8" x14ac:dyDescent="0.35">
      <c r="D7595" s="146" t="e">
        <f>VLOOKUP(C7595,[0]!Data,2,)</f>
        <v>#N/A</v>
      </c>
      <c r="G7595" s="146">
        <f t="shared" si="246"/>
        <v>0</v>
      </c>
      <c r="H7595" s="147">
        <f t="shared" si="247"/>
        <v>1</v>
      </c>
    </row>
    <row r="7596" spans="4:8" x14ac:dyDescent="0.35">
      <c r="D7596" s="146" t="e">
        <f>VLOOKUP(C7596,[0]!Data,2,)</f>
        <v>#N/A</v>
      </c>
      <c r="G7596" s="146">
        <f t="shared" si="246"/>
        <v>0</v>
      </c>
      <c r="H7596" s="147">
        <f t="shared" si="247"/>
        <v>1</v>
      </c>
    </row>
    <row r="7597" spans="4:8" x14ac:dyDescent="0.35">
      <c r="D7597" s="146" t="e">
        <f>VLOOKUP(C7597,[0]!Data,2,)</f>
        <v>#N/A</v>
      </c>
      <c r="G7597" s="146">
        <f t="shared" si="246"/>
        <v>0</v>
      </c>
      <c r="H7597" s="147">
        <f t="shared" si="247"/>
        <v>1</v>
      </c>
    </row>
    <row r="7598" spans="4:8" x14ac:dyDescent="0.35">
      <c r="D7598" s="146" t="e">
        <f>VLOOKUP(C7598,[0]!Data,2,)</f>
        <v>#N/A</v>
      </c>
      <c r="G7598" s="146">
        <f t="shared" si="246"/>
        <v>0</v>
      </c>
      <c r="H7598" s="147">
        <f t="shared" si="247"/>
        <v>1</v>
      </c>
    </row>
    <row r="7599" spans="4:8" x14ac:dyDescent="0.35">
      <c r="D7599" s="146" t="e">
        <f>VLOOKUP(C7599,[0]!Data,2,)</f>
        <v>#N/A</v>
      </c>
      <c r="G7599" s="146">
        <f t="shared" si="246"/>
        <v>0</v>
      </c>
      <c r="H7599" s="147">
        <f t="shared" si="247"/>
        <v>1</v>
      </c>
    </row>
    <row r="7600" spans="4:8" x14ac:dyDescent="0.35">
      <c r="D7600" s="146" t="e">
        <f>VLOOKUP(C7600,[0]!Data,2,)</f>
        <v>#N/A</v>
      </c>
      <c r="G7600" s="146">
        <f t="shared" si="246"/>
        <v>0</v>
      </c>
      <c r="H7600" s="147">
        <f t="shared" si="247"/>
        <v>1</v>
      </c>
    </row>
    <row r="7601" spans="4:8" x14ac:dyDescent="0.35">
      <c r="D7601" s="146" t="e">
        <f>VLOOKUP(C7601,[0]!Data,2,)</f>
        <v>#N/A</v>
      </c>
      <c r="G7601" s="146">
        <f t="shared" si="246"/>
        <v>0</v>
      </c>
      <c r="H7601" s="147">
        <f t="shared" si="247"/>
        <v>1</v>
      </c>
    </row>
    <row r="7602" spans="4:8" x14ac:dyDescent="0.35">
      <c r="D7602" s="146" t="e">
        <f>VLOOKUP(C7602,[0]!Data,2,)</f>
        <v>#N/A</v>
      </c>
      <c r="G7602" s="146">
        <f t="shared" si="246"/>
        <v>0</v>
      </c>
      <c r="H7602" s="147">
        <f t="shared" si="247"/>
        <v>1</v>
      </c>
    </row>
    <row r="7603" spans="4:8" x14ac:dyDescent="0.35">
      <c r="D7603" s="146" t="e">
        <f>VLOOKUP(C7603,[0]!Data,2,)</f>
        <v>#N/A</v>
      </c>
      <c r="G7603" s="146">
        <f t="shared" ref="G7603:G7666" si="248">IF(F7603="Y",1,0)</f>
        <v>0</v>
      </c>
      <c r="H7603" s="147">
        <f t="shared" ref="H7603:H7666" si="249">IF(F7603="Y,N",1,1)</f>
        <v>1</v>
      </c>
    </row>
    <row r="7604" spans="4:8" x14ac:dyDescent="0.35">
      <c r="D7604" s="146" t="e">
        <f>VLOOKUP(C7604,[0]!Data,2,)</f>
        <v>#N/A</v>
      </c>
      <c r="G7604" s="146">
        <f t="shared" si="248"/>
        <v>0</v>
      </c>
      <c r="H7604" s="147">
        <f t="shared" si="249"/>
        <v>1</v>
      </c>
    </row>
    <row r="7605" spans="4:8" x14ac:dyDescent="0.35">
      <c r="D7605" s="146" t="e">
        <f>VLOOKUP(C7605,[0]!Data,2,)</f>
        <v>#N/A</v>
      </c>
      <c r="G7605" s="146">
        <f t="shared" si="248"/>
        <v>0</v>
      </c>
      <c r="H7605" s="147">
        <f t="shared" si="249"/>
        <v>1</v>
      </c>
    </row>
    <row r="7606" spans="4:8" x14ac:dyDescent="0.35">
      <c r="D7606" s="146" t="e">
        <f>VLOOKUP(C7606,[0]!Data,2,)</f>
        <v>#N/A</v>
      </c>
      <c r="G7606" s="146">
        <f t="shared" si="248"/>
        <v>0</v>
      </c>
      <c r="H7606" s="147">
        <f t="shared" si="249"/>
        <v>1</v>
      </c>
    </row>
    <row r="7607" spans="4:8" x14ac:dyDescent="0.35">
      <c r="D7607" s="146" t="e">
        <f>VLOOKUP(C7607,[0]!Data,2,)</f>
        <v>#N/A</v>
      </c>
      <c r="G7607" s="146">
        <f t="shared" si="248"/>
        <v>0</v>
      </c>
      <c r="H7607" s="147">
        <f t="shared" si="249"/>
        <v>1</v>
      </c>
    </row>
    <row r="7608" spans="4:8" x14ac:dyDescent="0.35">
      <c r="D7608" s="146" t="e">
        <f>VLOOKUP(C7608,[0]!Data,2,)</f>
        <v>#N/A</v>
      </c>
      <c r="G7608" s="146">
        <f t="shared" si="248"/>
        <v>0</v>
      </c>
      <c r="H7608" s="147">
        <f t="shared" si="249"/>
        <v>1</v>
      </c>
    </row>
    <row r="7609" spans="4:8" x14ac:dyDescent="0.35">
      <c r="D7609" s="146" t="e">
        <f>VLOOKUP(C7609,[0]!Data,2,)</f>
        <v>#N/A</v>
      </c>
      <c r="G7609" s="146">
        <f t="shared" si="248"/>
        <v>0</v>
      </c>
      <c r="H7609" s="147">
        <f t="shared" si="249"/>
        <v>1</v>
      </c>
    </row>
    <row r="7610" spans="4:8" x14ac:dyDescent="0.35">
      <c r="D7610" s="146" t="e">
        <f>VLOOKUP(C7610,[0]!Data,2,)</f>
        <v>#N/A</v>
      </c>
      <c r="G7610" s="146">
        <f t="shared" si="248"/>
        <v>0</v>
      </c>
      <c r="H7610" s="147">
        <f t="shared" si="249"/>
        <v>1</v>
      </c>
    </row>
    <row r="7611" spans="4:8" x14ac:dyDescent="0.35">
      <c r="D7611" s="146" t="e">
        <f>VLOOKUP(C7611,[0]!Data,2,)</f>
        <v>#N/A</v>
      </c>
      <c r="G7611" s="146">
        <f t="shared" si="248"/>
        <v>0</v>
      </c>
      <c r="H7611" s="147">
        <f t="shared" si="249"/>
        <v>1</v>
      </c>
    </row>
    <row r="7612" spans="4:8" x14ac:dyDescent="0.35">
      <c r="D7612" s="146" t="e">
        <f>VLOOKUP(C7612,[0]!Data,2,)</f>
        <v>#N/A</v>
      </c>
      <c r="G7612" s="146">
        <f t="shared" si="248"/>
        <v>0</v>
      </c>
      <c r="H7612" s="147">
        <f t="shared" si="249"/>
        <v>1</v>
      </c>
    </row>
    <row r="7613" spans="4:8" x14ac:dyDescent="0.35">
      <c r="D7613" s="146" t="e">
        <f>VLOOKUP(C7613,[0]!Data,2,)</f>
        <v>#N/A</v>
      </c>
      <c r="G7613" s="146">
        <f t="shared" si="248"/>
        <v>0</v>
      </c>
      <c r="H7613" s="147">
        <f t="shared" si="249"/>
        <v>1</v>
      </c>
    </row>
    <row r="7614" spans="4:8" x14ac:dyDescent="0.35">
      <c r="D7614" s="146" t="e">
        <f>VLOOKUP(C7614,[0]!Data,2,)</f>
        <v>#N/A</v>
      </c>
      <c r="G7614" s="146">
        <f t="shared" si="248"/>
        <v>0</v>
      </c>
      <c r="H7614" s="147">
        <f t="shared" si="249"/>
        <v>1</v>
      </c>
    </row>
    <row r="7615" spans="4:8" x14ac:dyDescent="0.35">
      <c r="D7615" s="146" t="e">
        <f>VLOOKUP(C7615,[0]!Data,2,)</f>
        <v>#N/A</v>
      </c>
      <c r="G7615" s="146">
        <f t="shared" si="248"/>
        <v>0</v>
      </c>
      <c r="H7615" s="147">
        <f t="shared" si="249"/>
        <v>1</v>
      </c>
    </row>
    <row r="7616" spans="4:8" x14ac:dyDescent="0.35">
      <c r="D7616" s="146" t="e">
        <f>VLOOKUP(C7616,[0]!Data,2,)</f>
        <v>#N/A</v>
      </c>
      <c r="G7616" s="146">
        <f t="shared" si="248"/>
        <v>0</v>
      </c>
      <c r="H7616" s="147">
        <f t="shared" si="249"/>
        <v>1</v>
      </c>
    </row>
    <row r="7617" spans="4:8" x14ac:dyDescent="0.35">
      <c r="D7617" s="146" t="e">
        <f>VLOOKUP(C7617,[0]!Data,2,)</f>
        <v>#N/A</v>
      </c>
      <c r="G7617" s="146">
        <f t="shared" si="248"/>
        <v>0</v>
      </c>
      <c r="H7617" s="147">
        <f t="shared" si="249"/>
        <v>1</v>
      </c>
    </row>
    <row r="7618" spans="4:8" x14ac:dyDescent="0.35">
      <c r="D7618" s="146" t="e">
        <f>VLOOKUP(C7618,[0]!Data,2,)</f>
        <v>#N/A</v>
      </c>
      <c r="G7618" s="146">
        <f t="shared" si="248"/>
        <v>0</v>
      </c>
      <c r="H7618" s="147">
        <f t="shared" si="249"/>
        <v>1</v>
      </c>
    </row>
    <row r="7619" spans="4:8" x14ac:dyDescent="0.35">
      <c r="D7619" s="146" t="e">
        <f>VLOOKUP(C7619,[0]!Data,2,)</f>
        <v>#N/A</v>
      </c>
      <c r="G7619" s="146">
        <f t="shared" si="248"/>
        <v>0</v>
      </c>
      <c r="H7619" s="147">
        <f t="shared" si="249"/>
        <v>1</v>
      </c>
    </row>
    <row r="7620" spans="4:8" x14ac:dyDescent="0.35">
      <c r="D7620" s="146" t="e">
        <f>VLOOKUP(C7620,[0]!Data,2,)</f>
        <v>#N/A</v>
      </c>
      <c r="G7620" s="146">
        <f t="shared" si="248"/>
        <v>0</v>
      </c>
      <c r="H7620" s="147">
        <f t="shared" si="249"/>
        <v>1</v>
      </c>
    </row>
    <row r="7621" spans="4:8" x14ac:dyDescent="0.35">
      <c r="D7621" s="146" t="e">
        <f>VLOOKUP(C7621,[0]!Data,2,)</f>
        <v>#N/A</v>
      </c>
      <c r="G7621" s="146">
        <f t="shared" si="248"/>
        <v>0</v>
      </c>
      <c r="H7621" s="147">
        <f t="shared" si="249"/>
        <v>1</v>
      </c>
    </row>
    <row r="7622" spans="4:8" x14ac:dyDescent="0.35">
      <c r="D7622" s="146" t="e">
        <f>VLOOKUP(C7622,[0]!Data,2,)</f>
        <v>#N/A</v>
      </c>
      <c r="G7622" s="146">
        <f t="shared" si="248"/>
        <v>0</v>
      </c>
      <c r="H7622" s="147">
        <f t="shared" si="249"/>
        <v>1</v>
      </c>
    </row>
    <row r="7623" spans="4:8" x14ac:dyDescent="0.35">
      <c r="D7623" s="146" t="e">
        <f>VLOOKUP(C7623,[0]!Data,2,)</f>
        <v>#N/A</v>
      </c>
      <c r="G7623" s="146">
        <f t="shared" si="248"/>
        <v>0</v>
      </c>
      <c r="H7623" s="147">
        <f t="shared" si="249"/>
        <v>1</v>
      </c>
    </row>
    <row r="7624" spans="4:8" x14ac:dyDescent="0.35">
      <c r="D7624" s="146" t="e">
        <f>VLOOKUP(C7624,[0]!Data,2,)</f>
        <v>#N/A</v>
      </c>
      <c r="G7624" s="146">
        <f t="shared" si="248"/>
        <v>0</v>
      </c>
      <c r="H7624" s="147">
        <f t="shared" si="249"/>
        <v>1</v>
      </c>
    </row>
    <row r="7625" spans="4:8" x14ac:dyDescent="0.35">
      <c r="D7625" s="146" t="e">
        <f>VLOOKUP(C7625,[0]!Data,2,)</f>
        <v>#N/A</v>
      </c>
      <c r="G7625" s="146">
        <f t="shared" si="248"/>
        <v>0</v>
      </c>
      <c r="H7625" s="147">
        <f t="shared" si="249"/>
        <v>1</v>
      </c>
    </row>
    <row r="7626" spans="4:8" x14ac:dyDescent="0.35">
      <c r="D7626" s="146" t="e">
        <f>VLOOKUP(C7626,[0]!Data,2,)</f>
        <v>#N/A</v>
      </c>
      <c r="G7626" s="146">
        <f t="shared" si="248"/>
        <v>0</v>
      </c>
      <c r="H7626" s="147">
        <f t="shared" si="249"/>
        <v>1</v>
      </c>
    </row>
    <row r="7627" spans="4:8" x14ac:dyDescent="0.35">
      <c r="D7627" s="146" t="e">
        <f>VLOOKUP(C7627,[0]!Data,2,)</f>
        <v>#N/A</v>
      </c>
      <c r="G7627" s="146">
        <f t="shared" si="248"/>
        <v>0</v>
      </c>
      <c r="H7627" s="147">
        <f t="shared" si="249"/>
        <v>1</v>
      </c>
    </row>
    <row r="7628" spans="4:8" x14ac:dyDescent="0.35">
      <c r="D7628" s="146" t="e">
        <f>VLOOKUP(C7628,[0]!Data,2,)</f>
        <v>#N/A</v>
      </c>
      <c r="G7628" s="146">
        <f t="shared" si="248"/>
        <v>0</v>
      </c>
      <c r="H7628" s="147">
        <f t="shared" si="249"/>
        <v>1</v>
      </c>
    </row>
    <row r="7629" spans="4:8" x14ac:dyDescent="0.35">
      <c r="D7629" s="146" t="e">
        <f>VLOOKUP(C7629,[0]!Data,2,)</f>
        <v>#N/A</v>
      </c>
      <c r="G7629" s="146">
        <f t="shared" si="248"/>
        <v>0</v>
      </c>
      <c r="H7629" s="147">
        <f t="shared" si="249"/>
        <v>1</v>
      </c>
    </row>
    <row r="7630" spans="4:8" x14ac:dyDescent="0.35">
      <c r="D7630" s="146" t="e">
        <f>VLOOKUP(C7630,[0]!Data,2,)</f>
        <v>#N/A</v>
      </c>
      <c r="G7630" s="146">
        <f t="shared" si="248"/>
        <v>0</v>
      </c>
      <c r="H7630" s="147">
        <f t="shared" si="249"/>
        <v>1</v>
      </c>
    </row>
    <row r="7631" spans="4:8" x14ac:dyDescent="0.35">
      <c r="D7631" s="146" t="e">
        <f>VLOOKUP(C7631,[0]!Data,2,)</f>
        <v>#N/A</v>
      </c>
      <c r="G7631" s="146">
        <f t="shared" si="248"/>
        <v>0</v>
      </c>
      <c r="H7631" s="147">
        <f t="shared" si="249"/>
        <v>1</v>
      </c>
    </row>
    <row r="7632" spans="4:8" x14ac:dyDescent="0.35">
      <c r="D7632" s="146" t="e">
        <f>VLOOKUP(C7632,[0]!Data,2,)</f>
        <v>#N/A</v>
      </c>
      <c r="G7632" s="146">
        <f t="shared" si="248"/>
        <v>0</v>
      </c>
      <c r="H7632" s="147">
        <f t="shared" si="249"/>
        <v>1</v>
      </c>
    </row>
    <row r="7633" spans="4:8" x14ac:dyDescent="0.35">
      <c r="D7633" s="146" t="e">
        <f>VLOOKUP(C7633,[0]!Data,2,)</f>
        <v>#N/A</v>
      </c>
      <c r="G7633" s="146">
        <f t="shared" si="248"/>
        <v>0</v>
      </c>
      <c r="H7633" s="147">
        <f t="shared" si="249"/>
        <v>1</v>
      </c>
    </row>
    <row r="7634" spans="4:8" x14ac:dyDescent="0.35">
      <c r="D7634" s="146" t="e">
        <f>VLOOKUP(C7634,[0]!Data,2,)</f>
        <v>#N/A</v>
      </c>
      <c r="G7634" s="146">
        <f t="shared" si="248"/>
        <v>0</v>
      </c>
      <c r="H7634" s="147">
        <f t="shared" si="249"/>
        <v>1</v>
      </c>
    </row>
    <row r="7635" spans="4:8" x14ac:dyDescent="0.35">
      <c r="D7635" s="146" t="e">
        <f>VLOOKUP(C7635,[0]!Data,2,)</f>
        <v>#N/A</v>
      </c>
      <c r="G7635" s="146">
        <f t="shared" si="248"/>
        <v>0</v>
      </c>
      <c r="H7635" s="147">
        <f t="shared" si="249"/>
        <v>1</v>
      </c>
    </row>
    <row r="7636" spans="4:8" x14ac:dyDescent="0.35">
      <c r="D7636" s="146" t="e">
        <f>VLOOKUP(C7636,[0]!Data,2,)</f>
        <v>#N/A</v>
      </c>
      <c r="G7636" s="146">
        <f t="shared" si="248"/>
        <v>0</v>
      </c>
      <c r="H7636" s="147">
        <f t="shared" si="249"/>
        <v>1</v>
      </c>
    </row>
    <row r="7637" spans="4:8" x14ac:dyDescent="0.35">
      <c r="D7637" s="146" t="e">
        <f>VLOOKUP(C7637,[0]!Data,2,)</f>
        <v>#N/A</v>
      </c>
      <c r="G7637" s="146">
        <f t="shared" si="248"/>
        <v>0</v>
      </c>
      <c r="H7637" s="147">
        <f t="shared" si="249"/>
        <v>1</v>
      </c>
    </row>
    <row r="7638" spans="4:8" x14ac:dyDescent="0.35">
      <c r="D7638" s="146" t="e">
        <f>VLOOKUP(C7638,[0]!Data,2,)</f>
        <v>#N/A</v>
      </c>
      <c r="G7638" s="146">
        <f t="shared" si="248"/>
        <v>0</v>
      </c>
      <c r="H7638" s="147">
        <f t="shared" si="249"/>
        <v>1</v>
      </c>
    </row>
    <row r="7639" spans="4:8" x14ac:dyDescent="0.35">
      <c r="D7639" s="146" t="e">
        <f>VLOOKUP(C7639,[0]!Data,2,)</f>
        <v>#N/A</v>
      </c>
      <c r="G7639" s="146">
        <f t="shared" si="248"/>
        <v>0</v>
      </c>
      <c r="H7639" s="147">
        <f t="shared" si="249"/>
        <v>1</v>
      </c>
    </row>
    <row r="7640" spans="4:8" x14ac:dyDescent="0.35">
      <c r="D7640" s="146" t="e">
        <f>VLOOKUP(C7640,[0]!Data,2,)</f>
        <v>#N/A</v>
      </c>
      <c r="G7640" s="146">
        <f t="shared" si="248"/>
        <v>0</v>
      </c>
      <c r="H7640" s="147">
        <f t="shared" si="249"/>
        <v>1</v>
      </c>
    </row>
    <row r="7641" spans="4:8" x14ac:dyDescent="0.35">
      <c r="D7641" s="146" t="e">
        <f>VLOOKUP(C7641,[0]!Data,2,)</f>
        <v>#N/A</v>
      </c>
      <c r="G7641" s="146">
        <f t="shared" si="248"/>
        <v>0</v>
      </c>
      <c r="H7641" s="147">
        <f t="shared" si="249"/>
        <v>1</v>
      </c>
    </row>
    <row r="7642" spans="4:8" x14ac:dyDescent="0.35">
      <c r="D7642" s="146" t="e">
        <f>VLOOKUP(C7642,[0]!Data,2,)</f>
        <v>#N/A</v>
      </c>
      <c r="G7642" s="146">
        <f t="shared" si="248"/>
        <v>0</v>
      </c>
      <c r="H7642" s="147">
        <f t="shared" si="249"/>
        <v>1</v>
      </c>
    </row>
    <row r="7643" spans="4:8" x14ac:dyDescent="0.35">
      <c r="D7643" s="146" t="e">
        <f>VLOOKUP(C7643,[0]!Data,2,)</f>
        <v>#N/A</v>
      </c>
      <c r="G7643" s="146">
        <f t="shared" si="248"/>
        <v>0</v>
      </c>
      <c r="H7643" s="147">
        <f t="shared" si="249"/>
        <v>1</v>
      </c>
    </row>
    <row r="7644" spans="4:8" x14ac:dyDescent="0.35">
      <c r="D7644" s="146" t="e">
        <f>VLOOKUP(C7644,[0]!Data,2,)</f>
        <v>#N/A</v>
      </c>
      <c r="G7644" s="146">
        <f t="shared" si="248"/>
        <v>0</v>
      </c>
      <c r="H7644" s="147">
        <f t="shared" si="249"/>
        <v>1</v>
      </c>
    </row>
    <row r="7645" spans="4:8" x14ac:dyDescent="0.35">
      <c r="D7645" s="146" t="e">
        <f>VLOOKUP(C7645,[0]!Data,2,)</f>
        <v>#N/A</v>
      </c>
      <c r="G7645" s="146">
        <f t="shared" si="248"/>
        <v>0</v>
      </c>
      <c r="H7645" s="147">
        <f t="shared" si="249"/>
        <v>1</v>
      </c>
    </row>
    <row r="7646" spans="4:8" x14ac:dyDescent="0.35">
      <c r="D7646" s="146" t="e">
        <f>VLOOKUP(C7646,[0]!Data,2,)</f>
        <v>#N/A</v>
      </c>
      <c r="G7646" s="146">
        <f t="shared" si="248"/>
        <v>0</v>
      </c>
      <c r="H7646" s="147">
        <f t="shared" si="249"/>
        <v>1</v>
      </c>
    </row>
    <row r="7647" spans="4:8" x14ac:dyDescent="0.35">
      <c r="D7647" s="146" t="e">
        <f>VLOOKUP(C7647,[0]!Data,2,)</f>
        <v>#N/A</v>
      </c>
      <c r="G7647" s="146">
        <f t="shared" si="248"/>
        <v>0</v>
      </c>
      <c r="H7647" s="147">
        <f t="shared" si="249"/>
        <v>1</v>
      </c>
    </row>
    <row r="7648" spans="4:8" x14ac:dyDescent="0.35">
      <c r="D7648" s="146" t="e">
        <f>VLOOKUP(C7648,[0]!Data,2,)</f>
        <v>#N/A</v>
      </c>
      <c r="G7648" s="146">
        <f t="shared" si="248"/>
        <v>0</v>
      </c>
      <c r="H7648" s="147">
        <f t="shared" si="249"/>
        <v>1</v>
      </c>
    </row>
    <row r="7649" spans="4:8" x14ac:dyDescent="0.35">
      <c r="D7649" s="146" t="e">
        <f>VLOOKUP(C7649,[0]!Data,2,)</f>
        <v>#N/A</v>
      </c>
      <c r="G7649" s="146">
        <f t="shared" si="248"/>
        <v>0</v>
      </c>
      <c r="H7649" s="147">
        <f t="shared" si="249"/>
        <v>1</v>
      </c>
    </row>
    <row r="7650" spans="4:8" x14ac:dyDescent="0.35">
      <c r="D7650" s="146" t="e">
        <f>VLOOKUP(C7650,[0]!Data,2,)</f>
        <v>#N/A</v>
      </c>
      <c r="G7650" s="146">
        <f t="shared" si="248"/>
        <v>0</v>
      </c>
      <c r="H7650" s="147">
        <f t="shared" si="249"/>
        <v>1</v>
      </c>
    </row>
    <row r="7651" spans="4:8" x14ac:dyDescent="0.35">
      <c r="D7651" s="146" t="e">
        <f>VLOOKUP(C7651,[0]!Data,2,)</f>
        <v>#N/A</v>
      </c>
      <c r="G7651" s="146">
        <f t="shared" si="248"/>
        <v>0</v>
      </c>
      <c r="H7651" s="147">
        <f t="shared" si="249"/>
        <v>1</v>
      </c>
    </row>
    <row r="7652" spans="4:8" x14ac:dyDescent="0.35">
      <c r="D7652" s="146" t="e">
        <f>VLOOKUP(C7652,[0]!Data,2,)</f>
        <v>#N/A</v>
      </c>
      <c r="G7652" s="146">
        <f t="shared" si="248"/>
        <v>0</v>
      </c>
      <c r="H7652" s="147">
        <f t="shared" si="249"/>
        <v>1</v>
      </c>
    </row>
    <row r="7653" spans="4:8" x14ac:dyDescent="0.35">
      <c r="D7653" s="146" t="e">
        <f>VLOOKUP(C7653,[0]!Data,2,)</f>
        <v>#N/A</v>
      </c>
      <c r="G7653" s="146">
        <f t="shared" si="248"/>
        <v>0</v>
      </c>
      <c r="H7653" s="147">
        <f t="shared" si="249"/>
        <v>1</v>
      </c>
    </row>
    <row r="7654" spans="4:8" x14ac:dyDescent="0.35">
      <c r="D7654" s="146" t="e">
        <f>VLOOKUP(C7654,[0]!Data,2,)</f>
        <v>#N/A</v>
      </c>
      <c r="G7654" s="146">
        <f t="shared" si="248"/>
        <v>0</v>
      </c>
      <c r="H7654" s="147">
        <f t="shared" si="249"/>
        <v>1</v>
      </c>
    </row>
    <row r="7655" spans="4:8" x14ac:dyDescent="0.35">
      <c r="D7655" s="146" t="e">
        <f>VLOOKUP(C7655,[0]!Data,2,)</f>
        <v>#N/A</v>
      </c>
      <c r="G7655" s="146">
        <f t="shared" si="248"/>
        <v>0</v>
      </c>
      <c r="H7655" s="147">
        <f t="shared" si="249"/>
        <v>1</v>
      </c>
    </row>
    <row r="7656" spans="4:8" x14ac:dyDescent="0.35">
      <c r="D7656" s="146" t="e">
        <f>VLOOKUP(C7656,[0]!Data,2,)</f>
        <v>#N/A</v>
      </c>
      <c r="G7656" s="146">
        <f t="shared" si="248"/>
        <v>0</v>
      </c>
      <c r="H7656" s="147">
        <f t="shared" si="249"/>
        <v>1</v>
      </c>
    </row>
    <row r="7657" spans="4:8" x14ac:dyDescent="0.35">
      <c r="D7657" s="146" t="e">
        <f>VLOOKUP(C7657,[0]!Data,2,)</f>
        <v>#N/A</v>
      </c>
      <c r="G7657" s="146">
        <f t="shared" si="248"/>
        <v>0</v>
      </c>
      <c r="H7657" s="147">
        <f t="shared" si="249"/>
        <v>1</v>
      </c>
    </row>
    <row r="7658" spans="4:8" x14ac:dyDescent="0.35">
      <c r="D7658" s="146" t="e">
        <f>VLOOKUP(C7658,[0]!Data,2,)</f>
        <v>#N/A</v>
      </c>
      <c r="G7658" s="146">
        <f t="shared" si="248"/>
        <v>0</v>
      </c>
      <c r="H7658" s="147">
        <f t="shared" si="249"/>
        <v>1</v>
      </c>
    </row>
    <row r="7659" spans="4:8" x14ac:dyDescent="0.35">
      <c r="D7659" s="146" t="e">
        <f>VLOOKUP(C7659,[0]!Data,2,)</f>
        <v>#N/A</v>
      </c>
      <c r="G7659" s="146">
        <f t="shared" si="248"/>
        <v>0</v>
      </c>
      <c r="H7659" s="147">
        <f t="shared" si="249"/>
        <v>1</v>
      </c>
    </row>
    <row r="7660" spans="4:8" x14ac:dyDescent="0.35">
      <c r="D7660" s="146" t="e">
        <f>VLOOKUP(C7660,[0]!Data,2,)</f>
        <v>#N/A</v>
      </c>
      <c r="G7660" s="146">
        <f t="shared" si="248"/>
        <v>0</v>
      </c>
      <c r="H7660" s="147">
        <f t="shared" si="249"/>
        <v>1</v>
      </c>
    </row>
    <row r="7661" spans="4:8" x14ac:dyDescent="0.35">
      <c r="D7661" s="146" t="e">
        <f>VLOOKUP(C7661,[0]!Data,2,)</f>
        <v>#N/A</v>
      </c>
      <c r="G7661" s="146">
        <f t="shared" si="248"/>
        <v>0</v>
      </c>
      <c r="H7661" s="147">
        <f t="shared" si="249"/>
        <v>1</v>
      </c>
    </row>
    <row r="7662" spans="4:8" x14ac:dyDescent="0.35">
      <c r="D7662" s="146" t="e">
        <f>VLOOKUP(C7662,[0]!Data,2,)</f>
        <v>#N/A</v>
      </c>
      <c r="G7662" s="146">
        <f t="shared" si="248"/>
        <v>0</v>
      </c>
      <c r="H7662" s="147">
        <f t="shared" si="249"/>
        <v>1</v>
      </c>
    </row>
    <row r="7663" spans="4:8" x14ac:dyDescent="0.35">
      <c r="D7663" s="146" t="e">
        <f>VLOOKUP(C7663,[0]!Data,2,)</f>
        <v>#N/A</v>
      </c>
      <c r="G7663" s="146">
        <f t="shared" si="248"/>
        <v>0</v>
      </c>
      <c r="H7663" s="147">
        <f t="shared" si="249"/>
        <v>1</v>
      </c>
    </row>
    <row r="7664" spans="4:8" x14ac:dyDescent="0.35">
      <c r="D7664" s="146" t="e">
        <f>VLOOKUP(C7664,[0]!Data,2,)</f>
        <v>#N/A</v>
      </c>
      <c r="G7664" s="146">
        <f t="shared" si="248"/>
        <v>0</v>
      </c>
      <c r="H7664" s="147">
        <f t="shared" si="249"/>
        <v>1</v>
      </c>
    </row>
    <row r="7665" spans="4:8" x14ac:dyDescent="0.35">
      <c r="D7665" s="146" t="e">
        <f>VLOOKUP(C7665,[0]!Data,2,)</f>
        <v>#N/A</v>
      </c>
      <c r="G7665" s="146">
        <f t="shared" si="248"/>
        <v>0</v>
      </c>
      <c r="H7665" s="147">
        <f t="shared" si="249"/>
        <v>1</v>
      </c>
    </row>
    <row r="7666" spans="4:8" x14ac:dyDescent="0.35">
      <c r="D7666" s="146" t="e">
        <f>VLOOKUP(C7666,[0]!Data,2,)</f>
        <v>#N/A</v>
      </c>
      <c r="G7666" s="146">
        <f t="shared" si="248"/>
        <v>0</v>
      </c>
      <c r="H7666" s="147">
        <f t="shared" si="249"/>
        <v>1</v>
      </c>
    </row>
    <row r="7667" spans="4:8" x14ac:dyDescent="0.35">
      <c r="D7667" s="146" t="e">
        <f>VLOOKUP(C7667,[0]!Data,2,)</f>
        <v>#N/A</v>
      </c>
      <c r="G7667" s="146">
        <f t="shared" ref="G7667:G7730" si="250">IF(F7667="Y",1,0)</f>
        <v>0</v>
      </c>
      <c r="H7667" s="147">
        <f t="shared" ref="H7667:H7730" si="251">IF(F7667="Y,N",1,1)</f>
        <v>1</v>
      </c>
    </row>
    <row r="7668" spans="4:8" x14ac:dyDescent="0.35">
      <c r="D7668" s="146" t="e">
        <f>VLOOKUP(C7668,[0]!Data,2,)</f>
        <v>#N/A</v>
      </c>
      <c r="G7668" s="146">
        <f t="shared" si="250"/>
        <v>0</v>
      </c>
      <c r="H7668" s="147">
        <f t="shared" si="251"/>
        <v>1</v>
      </c>
    </row>
    <row r="7669" spans="4:8" x14ac:dyDescent="0.35">
      <c r="D7669" s="146" t="e">
        <f>VLOOKUP(C7669,[0]!Data,2,)</f>
        <v>#N/A</v>
      </c>
      <c r="G7669" s="146">
        <f t="shared" si="250"/>
        <v>0</v>
      </c>
      <c r="H7669" s="147">
        <f t="shared" si="251"/>
        <v>1</v>
      </c>
    </row>
    <row r="7670" spans="4:8" x14ac:dyDescent="0.35">
      <c r="D7670" s="146" t="e">
        <f>VLOOKUP(C7670,[0]!Data,2,)</f>
        <v>#N/A</v>
      </c>
      <c r="G7670" s="146">
        <f t="shared" si="250"/>
        <v>0</v>
      </c>
      <c r="H7670" s="147">
        <f t="shared" si="251"/>
        <v>1</v>
      </c>
    </row>
    <row r="7671" spans="4:8" x14ac:dyDescent="0.35">
      <c r="D7671" s="146" t="e">
        <f>VLOOKUP(C7671,[0]!Data,2,)</f>
        <v>#N/A</v>
      </c>
      <c r="G7671" s="146">
        <f t="shared" si="250"/>
        <v>0</v>
      </c>
      <c r="H7671" s="147">
        <f t="shared" si="251"/>
        <v>1</v>
      </c>
    </row>
    <row r="7672" spans="4:8" x14ac:dyDescent="0.35">
      <c r="D7672" s="146" t="e">
        <f>VLOOKUP(C7672,[0]!Data,2,)</f>
        <v>#N/A</v>
      </c>
      <c r="G7672" s="146">
        <f t="shared" si="250"/>
        <v>0</v>
      </c>
      <c r="H7672" s="147">
        <f t="shared" si="251"/>
        <v>1</v>
      </c>
    </row>
    <row r="7673" spans="4:8" x14ac:dyDescent="0.35">
      <c r="D7673" s="146" t="e">
        <f>VLOOKUP(C7673,[0]!Data,2,)</f>
        <v>#N/A</v>
      </c>
      <c r="G7673" s="146">
        <f t="shared" si="250"/>
        <v>0</v>
      </c>
      <c r="H7673" s="147">
        <f t="shared" si="251"/>
        <v>1</v>
      </c>
    </row>
    <row r="7674" spans="4:8" x14ac:dyDescent="0.35">
      <c r="D7674" s="146" t="e">
        <f>VLOOKUP(C7674,[0]!Data,2,)</f>
        <v>#N/A</v>
      </c>
      <c r="G7674" s="146">
        <f t="shared" si="250"/>
        <v>0</v>
      </c>
      <c r="H7674" s="147">
        <f t="shared" si="251"/>
        <v>1</v>
      </c>
    </row>
    <row r="7675" spans="4:8" x14ac:dyDescent="0.35">
      <c r="D7675" s="146" t="e">
        <f>VLOOKUP(C7675,[0]!Data,2,)</f>
        <v>#N/A</v>
      </c>
      <c r="G7675" s="146">
        <f t="shared" si="250"/>
        <v>0</v>
      </c>
      <c r="H7675" s="147">
        <f t="shared" si="251"/>
        <v>1</v>
      </c>
    </row>
    <row r="7676" spans="4:8" x14ac:dyDescent="0.35">
      <c r="D7676" s="146" t="e">
        <f>VLOOKUP(C7676,[0]!Data,2,)</f>
        <v>#N/A</v>
      </c>
      <c r="G7676" s="146">
        <f t="shared" si="250"/>
        <v>0</v>
      </c>
      <c r="H7676" s="147">
        <f t="shared" si="251"/>
        <v>1</v>
      </c>
    </row>
    <row r="7677" spans="4:8" x14ac:dyDescent="0.35">
      <c r="D7677" s="146" t="e">
        <f>VLOOKUP(C7677,[0]!Data,2,)</f>
        <v>#N/A</v>
      </c>
      <c r="G7677" s="146">
        <f t="shared" si="250"/>
        <v>0</v>
      </c>
      <c r="H7677" s="147">
        <f t="shared" si="251"/>
        <v>1</v>
      </c>
    </row>
    <row r="7678" spans="4:8" x14ac:dyDescent="0.35">
      <c r="D7678" s="146" t="e">
        <f>VLOOKUP(C7678,[0]!Data,2,)</f>
        <v>#N/A</v>
      </c>
      <c r="G7678" s="146">
        <f t="shared" si="250"/>
        <v>0</v>
      </c>
      <c r="H7678" s="147">
        <f t="shared" si="251"/>
        <v>1</v>
      </c>
    </row>
    <row r="7679" spans="4:8" x14ac:dyDescent="0.35">
      <c r="D7679" s="146" t="e">
        <f>VLOOKUP(C7679,[0]!Data,2,)</f>
        <v>#N/A</v>
      </c>
      <c r="G7679" s="146">
        <f t="shared" si="250"/>
        <v>0</v>
      </c>
      <c r="H7679" s="147">
        <f t="shared" si="251"/>
        <v>1</v>
      </c>
    </row>
    <row r="7680" spans="4:8" x14ac:dyDescent="0.35">
      <c r="D7680" s="146" t="e">
        <f>VLOOKUP(C7680,[0]!Data,2,)</f>
        <v>#N/A</v>
      </c>
      <c r="G7680" s="146">
        <f t="shared" si="250"/>
        <v>0</v>
      </c>
      <c r="H7680" s="147">
        <f t="shared" si="251"/>
        <v>1</v>
      </c>
    </row>
    <row r="7681" spans="4:8" x14ac:dyDescent="0.35">
      <c r="D7681" s="146" t="e">
        <f>VLOOKUP(C7681,[0]!Data,2,)</f>
        <v>#N/A</v>
      </c>
      <c r="G7681" s="146">
        <f t="shared" si="250"/>
        <v>0</v>
      </c>
      <c r="H7681" s="147">
        <f t="shared" si="251"/>
        <v>1</v>
      </c>
    </row>
    <row r="7682" spans="4:8" x14ac:dyDescent="0.35">
      <c r="D7682" s="146" t="e">
        <f>VLOOKUP(C7682,[0]!Data,2,)</f>
        <v>#N/A</v>
      </c>
      <c r="G7682" s="146">
        <f t="shared" si="250"/>
        <v>0</v>
      </c>
      <c r="H7682" s="147">
        <f t="shared" si="251"/>
        <v>1</v>
      </c>
    </row>
    <row r="7683" spans="4:8" x14ac:dyDescent="0.35">
      <c r="D7683" s="146" t="e">
        <f>VLOOKUP(C7683,[0]!Data,2,)</f>
        <v>#N/A</v>
      </c>
      <c r="G7683" s="146">
        <f t="shared" si="250"/>
        <v>0</v>
      </c>
      <c r="H7683" s="147">
        <f t="shared" si="251"/>
        <v>1</v>
      </c>
    </row>
    <row r="7684" spans="4:8" x14ac:dyDescent="0.35">
      <c r="D7684" s="146" t="e">
        <f>VLOOKUP(C7684,[0]!Data,2,)</f>
        <v>#N/A</v>
      </c>
      <c r="G7684" s="146">
        <f t="shared" si="250"/>
        <v>0</v>
      </c>
      <c r="H7684" s="147">
        <f t="shared" si="251"/>
        <v>1</v>
      </c>
    </row>
    <row r="7685" spans="4:8" x14ac:dyDescent="0.35">
      <c r="D7685" s="146" t="e">
        <f>VLOOKUP(C7685,[0]!Data,2,)</f>
        <v>#N/A</v>
      </c>
      <c r="G7685" s="146">
        <f t="shared" si="250"/>
        <v>0</v>
      </c>
      <c r="H7685" s="147">
        <f t="shared" si="251"/>
        <v>1</v>
      </c>
    </row>
    <row r="7686" spans="4:8" x14ac:dyDescent="0.35">
      <c r="D7686" s="146" t="e">
        <f>VLOOKUP(C7686,[0]!Data,2,)</f>
        <v>#N/A</v>
      </c>
      <c r="G7686" s="146">
        <f t="shared" si="250"/>
        <v>0</v>
      </c>
      <c r="H7686" s="147">
        <f t="shared" si="251"/>
        <v>1</v>
      </c>
    </row>
    <row r="7687" spans="4:8" x14ac:dyDescent="0.35">
      <c r="D7687" s="146" t="e">
        <f>VLOOKUP(C7687,[0]!Data,2,)</f>
        <v>#N/A</v>
      </c>
      <c r="G7687" s="146">
        <f t="shared" si="250"/>
        <v>0</v>
      </c>
      <c r="H7687" s="147">
        <f t="shared" si="251"/>
        <v>1</v>
      </c>
    </row>
    <row r="7688" spans="4:8" x14ac:dyDescent="0.35">
      <c r="D7688" s="146" t="e">
        <f>VLOOKUP(C7688,[0]!Data,2,)</f>
        <v>#N/A</v>
      </c>
      <c r="G7688" s="146">
        <f t="shared" si="250"/>
        <v>0</v>
      </c>
      <c r="H7688" s="147">
        <f t="shared" si="251"/>
        <v>1</v>
      </c>
    </row>
    <row r="7689" spans="4:8" x14ac:dyDescent="0.35">
      <c r="D7689" s="146" t="e">
        <f>VLOOKUP(C7689,[0]!Data,2,)</f>
        <v>#N/A</v>
      </c>
      <c r="G7689" s="146">
        <f t="shared" si="250"/>
        <v>0</v>
      </c>
      <c r="H7689" s="147">
        <f t="shared" si="251"/>
        <v>1</v>
      </c>
    </row>
    <row r="7690" spans="4:8" x14ac:dyDescent="0.35">
      <c r="D7690" s="146" t="e">
        <f>VLOOKUP(C7690,[0]!Data,2,)</f>
        <v>#N/A</v>
      </c>
      <c r="G7690" s="146">
        <f t="shared" si="250"/>
        <v>0</v>
      </c>
      <c r="H7690" s="147">
        <f t="shared" si="251"/>
        <v>1</v>
      </c>
    </row>
    <row r="7691" spans="4:8" x14ac:dyDescent="0.35">
      <c r="D7691" s="146" t="e">
        <f>VLOOKUP(C7691,[0]!Data,2,)</f>
        <v>#N/A</v>
      </c>
      <c r="G7691" s="146">
        <f t="shared" si="250"/>
        <v>0</v>
      </c>
      <c r="H7691" s="147">
        <f t="shared" si="251"/>
        <v>1</v>
      </c>
    </row>
    <row r="7692" spans="4:8" x14ac:dyDescent="0.35">
      <c r="D7692" s="146" t="e">
        <f>VLOOKUP(C7692,[0]!Data,2,)</f>
        <v>#N/A</v>
      </c>
      <c r="G7692" s="146">
        <f t="shared" si="250"/>
        <v>0</v>
      </c>
      <c r="H7692" s="147">
        <f t="shared" si="251"/>
        <v>1</v>
      </c>
    </row>
    <row r="7693" spans="4:8" x14ac:dyDescent="0.35">
      <c r="D7693" s="146" t="e">
        <f>VLOOKUP(C7693,[0]!Data,2,)</f>
        <v>#N/A</v>
      </c>
      <c r="G7693" s="146">
        <f t="shared" si="250"/>
        <v>0</v>
      </c>
      <c r="H7693" s="147">
        <f t="shared" si="251"/>
        <v>1</v>
      </c>
    </row>
    <row r="7694" spans="4:8" x14ac:dyDescent="0.35">
      <c r="D7694" s="146" t="e">
        <f>VLOOKUP(C7694,[0]!Data,2,)</f>
        <v>#N/A</v>
      </c>
      <c r="G7694" s="146">
        <f t="shared" si="250"/>
        <v>0</v>
      </c>
      <c r="H7694" s="147">
        <f t="shared" si="251"/>
        <v>1</v>
      </c>
    </row>
    <row r="7695" spans="4:8" x14ac:dyDescent="0.35">
      <c r="D7695" s="146" t="e">
        <f>VLOOKUP(C7695,[0]!Data,2,)</f>
        <v>#N/A</v>
      </c>
      <c r="G7695" s="146">
        <f t="shared" si="250"/>
        <v>0</v>
      </c>
      <c r="H7695" s="147">
        <f t="shared" si="251"/>
        <v>1</v>
      </c>
    </row>
    <row r="7696" spans="4:8" x14ac:dyDescent="0.35">
      <c r="D7696" s="146" t="e">
        <f>VLOOKUP(C7696,[0]!Data,2,)</f>
        <v>#N/A</v>
      </c>
      <c r="G7696" s="146">
        <f t="shared" si="250"/>
        <v>0</v>
      </c>
      <c r="H7696" s="147">
        <f t="shared" si="251"/>
        <v>1</v>
      </c>
    </row>
    <row r="7697" spans="4:8" x14ac:dyDescent="0.35">
      <c r="D7697" s="146" t="e">
        <f>VLOOKUP(C7697,[0]!Data,2,)</f>
        <v>#N/A</v>
      </c>
      <c r="G7697" s="146">
        <f t="shared" si="250"/>
        <v>0</v>
      </c>
      <c r="H7697" s="147">
        <f t="shared" si="251"/>
        <v>1</v>
      </c>
    </row>
    <row r="7698" spans="4:8" x14ac:dyDescent="0.35">
      <c r="D7698" s="146" t="e">
        <f>VLOOKUP(C7698,[0]!Data,2,)</f>
        <v>#N/A</v>
      </c>
      <c r="G7698" s="146">
        <f t="shared" si="250"/>
        <v>0</v>
      </c>
      <c r="H7698" s="147">
        <f t="shared" si="251"/>
        <v>1</v>
      </c>
    </row>
    <row r="7699" spans="4:8" x14ac:dyDescent="0.35">
      <c r="D7699" s="146" t="e">
        <f>VLOOKUP(C7699,[0]!Data,2,)</f>
        <v>#N/A</v>
      </c>
      <c r="G7699" s="146">
        <f t="shared" si="250"/>
        <v>0</v>
      </c>
      <c r="H7699" s="147">
        <f t="shared" si="251"/>
        <v>1</v>
      </c>
    </row>
    <row r="7700" spans="4:8" x14ac:dyDescent="0.35">
      <c r="D7700" s="146" t="e">
        <f>VLOOKUP(C7700,[0]!Data,2,)</f>
        <v>#N/A</v>
      </c>
      <c r="G7700" s="146">
        <f t="shared" si="250"/>
        <v>0</v>
      </c>
      <c r="H7700" s="147">
        <f t="shared" si="251"/>
        <v>1</v>
      </c>
    </row>
    <row r="7701" spans="4:8" x14ac:dyDescent="0.35">
      <c r="D7701" s="146" t="e">
        <f>VLOOKUP(C7701,[0]!Data,2,)</f>
        <v>#N/A</v>
      </c>
      <c r="G7701" s="146">
        <f t="shared" si="250"/>
        <v>0</v>
      </c>
      <c r="H7701" s="147">
        <f t="shared" si="251"/>
        <v>1</v>
      </c>
    </row>
    <row r="7702" spans="4:8" x14ac:dyDescent="0.35">
      <c r="D7702" s="146" t="e">
        <f>VLOOKUP(C7702,[0]!Data,2,)</f>
        <v>#N/A</v>
      </c>
      <c r="G7702" s="146">
        <f t="shared" si="250"/>
        <v>0</v>
      </c>
      <c r="H7702" s="147">
        <f t="shared" si="251"/>
        <v>1</v>
      </c>
    </row>
    <row r="7703" spans="4:8" x14ac:dyDescent="0.35">
      <c r="D7703" s="146" t="e">
        <f>VLOOKUP(C7703,[0]!Data,2,)</f>
        <v>#N/A</v>
      </c>
      <c r="G7703" s="146">
        <f t="shared" si="250"/>
        <v>0</v>
      </c>
      <c r="H7703" s="147">
        <f t="shared" si="251"/>
        <v>1</v>
      </c>
    </row>
    <row r="7704" spans="4:8" x14ac:dyDescent="0.35">
      <c r="D7704" s="146" t="e">
        <f>VLOOKUP(C7704,[0]!Data,2,)</f>
        <v>#N/A</v>
      </c>
      <c r="G7704" s="146">
        <f t="shared" si="250"/>
        <v>0</v>
      </c>
      <c r="H7704" s="147">
        <f t="shared" si="251"/>
        <v>1</v>
      </c>
    </row>
    <row r="7705" spans="4:8" x14ac:dyDescent="0.35">
      <c r="D7705" s="146" t="e">
        <f>VLOOKUP(C7705,[0]!Data,2,)</f>
        <v>#N/A</v>
      </c>
      <c r="G7705" s="146">
        <f t="shared" si="250"/>
        <v>0</v>
      </c>
      <c r="H7705" s="147">
        <f t="shared" si="251"/>
        <v>1</v>
      </c>
    </row>
    <row r="7706" spans="4:8" x14ac:dyDescent="0.35">
      <c r="D7706" s="146" t="e">
        <f>VLOOKUP(C7706,[0]!Data,2,)</f>
        <v>#N/A</v>
      </c>
      <c r="G7706" s="146">
        <f t="shared" si="250"/>
        <v>0</v>
      </c>
      <c r="H7706" s="147">
        <f t="shared" si="251"/>
        <v>1</v>
      </c>
    </row>
    <row r="7707" spans="4:8" x14ac:dyDescent="0.35">
      <c r="D7707" s="146" t="e">
        <f>VLOOKUP(C7707,[0]!Data,2,)</f>
        <v>#N/A</v>
      </c>
      <c r="G7707" s="146">
        <f t="shared" si="250"/>
        <v>0</v>
      </c>
      <c r="H7707" s="147">
        <f t="shared" si="251"/>
        <v>1</v>
      </c>
    </row>
    <row r="7708" spans="4:8" x14ac:dyDescent="0.35">
      <c r="D7708" s="146" t="e">
        <f>VLOOKUP(C7708,[0]!Data,2,)</f>
        <v>#N/A</v>
      </c>
      <c r="G7708" s="146">
        <f t="shared" si="250"/>
        <v>0</v>
      </c>
      <c r="H7708" s="147">
        <f t="shared" si="251"/>
        <v>1</v>
      </c>
    </row>
    <row r="7709" spans="4:8" x14ac:dyDescent="0.35">
      <c r="D7709" s="146" t="e">
        <f>VLOOKUP(C7709,[0]!Data,2,)</f>
        <v>#N/A</v>
      </c>
      <c r="G7709" s="146">
        <f t="shared" si="250"/>
        <v>0</v>
      </c>
      <c r="H7709" s="147">
        <f t="shared" si="251"/>
        <v>1</v>
      </c>
    </row>
    <row r="7710" spans="4:8" x14ac:dyDescent="0.35">
      <c r="D7710" s="146" t="e">
        <f>VLOOKUP(C7710,[0]!Data,2,)</f>
        <v>#N/A</v>
      </c>
      <c r="G7710" s="146">
        <f t="shared" si="250"/>
        <v>0</v>
      </c>
      <c r="H7710" s="147">
        <f t="shared" si="251"/>
        <v>1</v>
      </c>
    </row>
    <row r="7711" spans="4:8" x14ac:dyDescent="0.35">
      <c r="D7711" s="146" t="e">
        <f>VLOOKUP(C7711,[0]!Data,2,)</f>
        <v>#N/A</v>
      </c>
      <c r="G7711" s="146">
        <f t="shared" si="250"/>
        <v>0</v>
      </c>
      <c r="H7711" s="147">
        <f t="shared" si="251"/>
        <v>1</v>
      </c>
    </row>
    <row r="7712" spans="4:8" x14ac:dyDescent="0.35">
      <c r="D7712" s="146" t="e">
        <f>VLOOKUP(C7712,[0]!Data,2,)</f>
        <v>#N/A</v>
      </c>
      <c r="G7712" s="146">
        <f t="shared" si="250"/>
        <v>0</v>
      </c>
      <c r="H7712" s="147">
        <f t="shared" si="251"/>
        <v>1</v>
      </c>
    </row>
    <row r="7713" spans="4:8" x14ac:dyDescent="0.35">
      <c r="D7713" s="146" t="e">
        <f>VLOOKUP(C7713,[0]!Data,2,)</f>
        <v>#N/A</v>
      </c>
      <c r="G7713" s="146">
        <f t="shared" si="250"/>
        <v>0</v>
      </c>
      <c r="H7713" s="147">
        <f t="shared" si="251"/>
        <v>1</v>
      </c>
    </row>
    <row r="7714" spans="4:8" x14ac:dyDescent="0.35">
      <c r="D7714" s="146" t="e">
        <f>VLOOKUP(C7714,[0]!Data,2,)</f>
        <v>#N/A</v>
      </c>
      <c r="G7714" s="146">
        <f t="shared" si="250"/>
        <v>0</v>
      </c>
      <c r="H7714" s="147">
        <f t="shared" si="251"/>
        <v>1</v>
      </c>
    </row>
    <row r="7715" spans="4:8" x14ac:dyDescent="0.35">
      <c r="D7715" s="146" t="e">
        <f>VLOOKUP(C7715,[0]!Data,2,)</f>
        <v>#N/A</v>
      </c>
      <c r="G7715" s="146">
        <f t="shared" si="250"/>
        <v>0</v>
      </c>
      <c r="H7715" s="147">
        <f t="shared" si="251"/>
        <v>1</v>
      </c>
    </row>
    <row r="7716" spans="4:8" x14ac:dyDescent="0.35">
      <c r="D7716" s="146" t="e">
        <f>VLOOKUP(C7716,[0]!Data,2,)</f>
        <v>#N/A</v>
      </c>
      <c r="G7716" s="146">
        <f t="shared" si="250"/>
        <v>0</v>
      </c>
      <c r="H7716" s="147">
        <f t="shared" si="251"/>
        <v>1</v>
      </c>
    </row>
    <row r="7717" spans="4:8" x14ac:dyDescent="0.35">
      <c r="D7717" s="146" t="e">
        <f>VLOOKUP(C7717,[0]!Data,2,)</f>
        <v>#N/A</v>
      </c>
      <c r="G7717" s="146">
        <f t="shared" si="250"/>
        <v>0</v>
      </c>
      <c r="H7717" s="147">
        <f t="shared" si="251"/>
        <v>1</v>
      </c>
    </row>
    <row r="7718" spans="4:8" x14ac:dyDescent="0.35">
      <c r="D7718" s="146" t="e">
        <f>VLOOKUP(C7718,[0]!Data,2,)</f>
        <v>#N/A</v>
      </c>
      <c r="G7718" s="146">
        <f t="shared" si="250"/>
        <v>0</v>
      </c>
      <c r="H7718" s="147">
        <f t="shared" si="251"/>
        <v>1</v>
      </c>
    </row>
    <row r="7719" spans="4:8" x14ac:dyDescent="0.35">
      <c r="D7719" s="146" t="e">
        <f>VLOOKUP(C7719,[0]!Data,2,)</f>
        <v>#N/A</v>
      </c>
      <c r="G7719" s="146">
        <f t="shared" si="250"/>
        <v>0</v>
      </c>
      <c r="H7719" s="147">
        <f t="shared" si="251"/>
        <v>1</v>
      </c>
    </row>
    <row r="7720" spans="4:8" x14ac:dyDescent="0.35">
      <c r="D7720" s="146" t="e">
        <f>VLOOKUP(C7720,[0]!Data,2,)</f>
        <v>#N/A</v>
      </c>
      <c r="G7720" s="146">
        <f t="shared" si="250"/>
        <v>0</v>
      </c>
      <c r="H7720" s="147">
        <f t="shared" si="251"/>
        <v>1</v>
      </c>
    </row>
    <row r="7721" spans="4:8" x14ac:dyDescent="0.35">
      <c r="D7721" s="146" t="e">
        <f>VLOOKUP(C7721,[0]!Data,2,)</f>
        <v>#N/A</v>
      </c>
      <c r="G7721" s="146">
        <f t="shared" si="250"/>
        <v>0</v>
      </c>
      <c r="H7721" s="147">
        <f t="shared" si="251"/>
        <v>1</v>
      </c>
    </row>
    <row r="7722" spans="4:8" x14ac:dyDescent="0.35">
      <c r="D7722" s="146" t="e">
        <f>VLOOKUP(C7722,[0]!Data,2,)</f>
        <v>#N/A</v>
      </c>
      <c r="G7722" s="146">
        <f t="shared" si="250"/>
        <v>0</v>
      </c>
      <c r="H7722" s="147">
        <f t="shared" si="251"/>
        <v>1</v>
      </c>
    </row>
    <row r="7723" spans="4:8" x14ac:dyDescent="0.35">
      <c r="D7723" s="146" t="e">
        <f>VLOOKUP(C7723,[0]!Data,2,)</f>
        <v>#N/A</v>
      </c>
      <c r="G7723" s="146">
        <f t="shared" si="250"/>
        <v>0</v>
      </c>
      <c r="H7723" s="147">
        <f t="shared" si="251"/>
        <v>1</v>
      </c>
    </row>
    <row r="7724" spans="4:8" x14ac:dyDescent="0.35">
      <c r="D7724" s="146" t="e">
        <f>VLOOKUP(C7724,[0]!Data,2,)</f>
        <v>#N/A</v>
      </c>
      <c r="G7724" s="146">
        <f t="shared" si="250"/>
        <v>0</v>
      </c>
      <c r="H7724" s="147">
        <f t="shared" si="251"/>
        <v>1</v>
      </c>
    </row>
    <row r="7725" spans="4:8" x14ac:dyDescent="0.35">
      <c r="D7725" s="146" t="e">
        <f>VLOOKUP(C7725,[0]!Data,2,)</f>
        <v>#N/A</v>
      </c>
      <c r="G7725" s="146">
        <f t="shared" si="250"/>
        <v>0</v>
      </c>
      <c r="H7725" s="147">
        <f t="shared" si="251"/>
        <v>1</v>
      </c>
    </row>
    <row r="7726" spans="4:8" x14ac:dyDescent="0.35">
      <c r="D7726" s="146" t="e">
        <f>VLOOKUP(C7726,[0]!Data,2,)</f>
        <v>#N/A</v>
      </c>
      <c r="G7726" s="146">
        <f t="shared" si="250"/>
        <v>0</v>
      </c>
      <c r="H7726" s="147">
        <f t="shared" si="251"/>
        <v>1</v>
      </c>
    </row>
    <row r="7727" spans="4:8" x14ac:dyDescent="0.35">
      <c r="D7727" s="146" t="e">
        <f>VLOOKUP(C7727,[0]!Data,2,)</f>
        <v>#N/A</v>
      </c>
      <c r="G7727" s="146">
        <f t="shared" si="250"/>
        <v>0</v>
      </c>
      <c r="H7727" s="147">
        <f t="shared" si="251"/>
        <v>1</v>
      </c>
    </row>
    <row r="7728" spans="4:8" x14ac:dyDescent="0.35">
      <c r="D7728" s="146" t="e">
        <f>VLOOKUP(C7728,[0]!Data,2,)</f>
        <v>#N/A</v>
      </c>
      <c r="G7728" s="146">
        <f t="shared" si="250"/>
        <v>0</v>
      </c>
      <c r="H7728" s="147">
        <f t="shared" si="251"/>
        <v>1</v>
      </c>
    </row>
    <row r="7729" spans="4:8" x14ac:dyDescent="0.35">
      <c r="D7729" s="146" t="e">
        <f>VLOOKUP(C7729,[0]!Data,2,)</f>
        <v>#N/A</v>
      </c>
      <c r="G7729" s="146">
        <f t="shared" si="250"/>
        <v>0</v>
      </c>
      <c r="H7729" s="147">
        <f t="shared" si="251"/>
        <v>1</v>
      </c>
    </row>
    <row r="7730" spans="4:8" x14ac:dyDescent="0.35">
      <c r="D7730" s="146" t="e">
        <f>VLOOKUP(C7730,[0]!Data,2,)</f>
        <v>#N/A</v>
      </c>
      <c r="G7730" s="146">
        <f t="shared" si="250"/>
        <v>0</v>
      </c>
      <c r="H7730" s="147">
        <f t="shared" si="251"/>
        <v>1</v>
      </c>
    </row>
    <row r="7731" spans="4:8" x14ac:dyDescent="0.35">
      <c r="D7731" s="146" t="e">
        <f>VLOOKUP(C7731,[0]!Data,2,)</f>
        <v>#N/A</v>
      </c>
      <c r="G7731" s="146">
        <f t="shared" ref="G7731:G7794" si="252">IF(F7731="Y",1,0)</f>
        <v>0</v>
      </c>
      <c r="H7731" s="147">
        <f t="shared" ref="H7731:H7794" si="253">IF(F7731="Y,N",1,1)</f>
        <v>1</v>
      </c>
    </row>
    <row r="7732" spans="4:8" x14ac:dyDescent="0.35">
      <c r="D7732" s="146" t="e">
        <f>VLOOKUP(C7732,[0]!Data,2,)</f>
        <v>#N/A</v>
      </c>
      <c r="G7732" s="146">
        <f t="shared" si="252"/>
        <v>0</v>
      </c>
      <c r="H7732" s="147">
        <f t="shared" si="253"/>
        <v>1</v>
      </c>
    </row>
    <row r="7733" spans="4:8" x14ac:dyDescent="0.35">
      <c r="D7733" s="146" t="e">
        <f>VLOOKUP(C7733,[0]!Data,2,)</f>
        <v>#N/A</v>
      </c>
      <c r="G7733" s="146">
        <f t="shared" si="252"/>
        <v>0</v>
      </c>
      <c r="H7733" s="147">
        <f t="shared" si="253"/>
        <v>1</v>
      </c>
    </row>
    <row r="7734" spans="4:8" x14ac:dyDescent="0.35">
      <c r="D7734" s="146" t="e">
        <f>VLOOKUP(C7734,[0]!Data,2,)</f>
        <v>#N/A</v>
      </c>
      <c r="G7734" s="146">
        <f t="shared" si="252"/>
        <v>0</v>
      </c>
      <c r="H7734" s="147">
        <f t="shared" si="253"/>
        <v>1</v>
      </c>
    </row>
    <row r="7735" spans="4:8" x14ac:dyDescent="0.35">
      <c r="D7735" s="146" t="e">
        <f>VLOOKUP(C7735,[0]!Data,2,)</f>
        <v>#N/A</v>
      </c>
      <c r="G7735" s="146">
        <f t="shared" si="252"/>
        <v>0</v>
      </c>
      <c r="H7735" s="147">
        <f t="shared" si="253"/>
        <v>1</v>
      </c>
    </row>
    <row r="7736" spans="4:8" x14ac:dyDescent="0.35">
      <c r="D7736" s="146" t="e">
        <f>VLOOKUP(C7736,[0]!Data,2,)</f>
        <v>#N/A</v>
      </c>
      <c r="G7736" s="146">
        <f t="shared" si="252"/>
        <v>0</v>
      </c>
      <c r="H7736" s="147">
        <f t="shared" si="253"/>
        <v>1</v>
      </c>
    </row>
    <row r="7737" spans="4:8" x14ac:dyDescent="0.35">
      <c r="D7737" s="146" t="e">
        <f>VLOOKUP(C7737,[0]!Data,2,)</f>
        <v>#N/A</v>
      </c>
      <c r="G7737" s="146">
        <f t="shared" si="252"/>
        <v>0</v>
      </c>
      <c r="H7737" s="147">
        <f t="shared" si="253"/>
        <v>1</v>
      </c>
    </row>
    <row r="7738" spans="4:8" x14ac:dyDescent="0.35">
      <c r="D7738" s="146" t="e">
        <f>VLOOKUP(C7738,[0]!Data,2,)</f>
        <v>#N/A</v>
      </c>
      <c r="G7738" s="146">
        <f t="shared" si="252"/>
        <v>0</v>
      </c>
      <c r="H7738" s="147">
        <f t="shared" si="253"/>
        <v>1</v>
      </c>
    </row>
    <row r="7739" spans="4:8" x14ac:dyDescent="0.35">
      <c r="D7739" s="146" t="e">
        <f>VLOOKUP(C7739,[0]!Data,2,)</f>
        <v>#N/A</v>
      </c>
      <c r="G7739" s="146">
        <f t="shared" si="252"/>
        <v>0</v>
      </c>
      <c r="H7739" s="147">
        <f t="shared" si="253"/>
        <v>1</v>
      </c>
    </row>
    <row r="7740" spans="4:8" x14ac:dyDescent="0.35">
      <c r="D7740" s="146" t="e">
        <f>VLOOKUP(C7740,[0]!Data,2,)</f>
        <v>#N/A</v>
      </c>
      <c r="G7740" s="146">
        <f t="shared" si="252"/>
        <v>0</v>
      </c>
      <c r="H7740" s="147">
        <f t="shared" si="253"/>
        <v>1</v>
      </c>
    </row>
    <row r="7741" spans="4:8" x14ac:dyDescent="0.35">
      <c r="D7741" s="146" t="e">
        <f>VLOOKUP(C7741,[0]!Data,2,)</f>
        <v>#N/A</v>
      </c>
      <c r="G7741" s="146">
        <f t="shared" si="252"/>
        <v>0</v>
      </c>
      <c r="H7741" s="147">
        <f t="shared" si="253"/>
        <v>1</v>
      </c>
    </row>
    <row r="7742" spans="4:8" x14ac:dyDescent="0.35">
      <c r="D7742" s="146" t="e">
        <f>VLOOKUP(C7742,[0]!Data,2,)</f>
        <v>#N/A</v>
      </c>
      <c r="G7742" s="146">
        <f t="shared" si="252"/>
        <v>0</v>
      </c>
      <c r="H7742" s="147">
        <f t="shared" si="253"/>
        <v>1</v>
      </c>
    </row>
    <row r="7743" spans="4:8" x14ac:dyDescent="0.35">
      <c r="D7743" s="146" t="e">
        <f>VLOOKUP(C7743,[0]!Data,2,)</f>
        <v>#N/A</v>
      </c>
      <c r="G7743" s="146">
        <f t="shared" si="252"/>
        <v>0</v>
      </c>
      <c r="H7743" s="147">
        <f t="shared" si="253"/>
        <v>1</v>
      </c>
    </row>
    <row r="7744" spans="4:8" x14ac:dyDescent="0.35">
      <c r="D7744" s="146" t="e">
        <f>VLOOKUP(C7744,[0]!Data,2,)</f>
        <v>#N/A</v>
      </c>
      <c r="G7744" s="146">
        <f t="shared" si="252"/>
        <v>0</v>
      </c>
      <c r="H7744" s="147">
        <f t="shared" si="253"/>
        <v>1</v>
      </c>
    </row>
    <row r="7745" spans="4:8" x14ac:dyDescent="0.35">
      <c r="D7745" s="146" t="e">
        <f>VLOOKUP(C7745,[0]!Data,2,)</f>
        <v>#N/A</v>
      </c>
      <c r="G7745" s="146">
        <f t="shared" si="252"/>
        <v>0</v>
      </c>
      <c r="H7745" s="147">
        <f t="shared" si="253"/>
        <v>1</v>
      </c>
    </row>
    <row r="7746" spans="4:8" x14ac:dyDescent="0.35">
      <c r="D7746" s="146" t="e">
        <f>VLOOKUP(C7746,[0]!Data,2,)</f>
        <v>#N/A</v>
      </c>
      <c r="G7746" s="146">
        <f t="shared" si="252"/>
        <v>0</v>
      </c>
      <c r="H7746" s="147">
        <f t="shared" si="253"/>
        <v>1</v>
      </c>
    </row>
    <row r="7747" spans="4:8" x14ac:dyDescent="0.35">
      <c r="D7747" s="146" t="e">
        <f>VLOOKUP(C7747,[0]!Data,2,)</f>
        <v>#N/A</v>
      </c>
      <c r="G7747" s="146">
        <f t="shared" si="252"/>
        <v>0</v>
      </c>
      <c r="H7747" s="147">
        <f t="shared" si="253"/>
        <v>1</v>
      </c>
    </row>
    <row r="7748" spans="4:8" x14ac:dyDescent="0.35">
      <c r="D7748" s="146" t="e">
        <f>VLOOKUP(C7748,[0]!Data,2,)</f>
        <v>#N/A</v>
      </c>
      <c r="G7748" s="146">
        <f t="shared" si="252"/>
        <v>0</v>
      </c>
      <c r="H7748" s="147">
        <f t="shared" si="253"/>
        <v>1</v>
      </c>
    </row>
    <row r="7749" spans="4:8" x14ac:dyDescent="0.35">
      <c r="D7749" s="146" t="e">
        <f>VLOOKUP(C7749,[0]!Data,2,)</f>
        <v>#N/A</v>
      </c>
      <c r="G7749" s="146">
        <f t="shared" si="252"/>
        <v>0</v>
      </c>
      <c r="H7749" s="147">
        <f t="shared" si="253"/>
        <v>1</v>
      </c>
    </row>
    <row r="7750" spans="4:8" x14ac:dyDescent="0.35">
      <c r="D7750" s="146" t="e">
        <f>VLOOKUP(C7750,[0]!Data,2,)</f>
        <v>#N/A</v>
      </c>
      <c r="G7750" s="146">
        <f t="shared" si="252"/>
        <v>0</v>
      </c>
      <c r="H7750" s="147">
        <f t="shared" si="253"/>
        <v>1</v>
      </c>
    </row>
    <row r="7751" spans="4:8" x14ac:dyDescent="0.35">
      <c r="D7751" s="146" t="e">
        <f>VLOOKUP(C7751,[0]!Data,2,)</f>
        <v>#N/A</v>
      </c>
      <c r="G7751" s="146">
        <f t="shared" si="252"/>
        <v>0</v>
      </c>
      <c r="H7751" s="147">
        <f t="shared" si="253"/>
        <v>1</v>
      </c>
    </row>
    <row r="7752" spans="4:8" x14ac:dyDescent="0.35">
      <c r="D7752" s="146" t="e">
        <f>VLOOKUP(C7752,[0]!Data,2,)</f>
        <v>#N/A</v>
      </c>
      <c r="G7752" s="146">
        <f t="shared" si="252"/>
        <v>0</v>
      </c>
      <c r="H7752" s="147">
        <f t="shared" si="253"/>
        <v>1</v>
      </c>
    </row>
    <row r="7753" spans="4:8" x14ac:dyDescent="0.35">
      <c r="D7753" s="146" t="e">
        <f>VLOOKUP(C7753,[0]!Data,2,)</f>
        <v>#N/A</v>
      </c>
      <c r="G7753" s="146">
        <f t="shared" si="252"/>
        <v>0</v>
      </c>
      <c r="H7753" s="147">
        <f t="shared" si="253"/>
        <v>1</v>
      </c>
    </row>
    <row r="7754" spans="4:8" x14ac:dyDescent="0.35">
      <c r="D7754" s="146" t="e">
        <f>VLOOKUP(C7754,[0]!Data,2,)</f>
        <v>#N/A</v>
      </c>
      <c r="G7754" s="146">
        <f t="shared" si="252"/>
        <v>0</v>
      </c>
      <c r="H7754" s="147">
        <f t="shared" si="253"/>
        <v>1</v>
      </c>
    </row>
    <row r="7755" spans="4:8" x14ac:dyDescent="0.35">
      <c r="D7755" s="146" t="e">
        <f>VLOOKUP(C7755,[0]!Data,2,)</f>
        <v>#N/A</v>
      </c>
      <c r="G7755" s="146">
        <f t="shared" si="252"/>
        <v>0</v>
      </c>
      <c r="H7755" s="147">
        <f t="shared" si="253"/>
        <v>1</v>
      </c>
    </row>
    <row r="7756" spans="4:8" x14ac:dyDescent="0.35">
      <c r="D7756" s="146" t="e">
        <f>VLOOKUP(C7756,[0]!Data,2,)</f>
        <v>#N/A</v>
      </c>
      <c r="G7756" s="146">
        <f t="shared" si="252"/>
        <v>0</v>
      </c>
      <c r="H7756" s="147">
        <f t="shared" si="253"/>
        <v>1</v>
      </c>
    </row>
    <row r="7757" spans="4:8" x14ac:dyDescent="0.35">
      <c r="D7757" s="146" t="e">
        <f>VLOOKUP(C7757,[0]!Data,2,)</f>
        <v>#N/A</v>
      </c>
      <c r="G7757" s="146">
        <f t="shared" si="252"/>
        <v>0</v>
      </c>
      <c r="H7757" s="147">
        <f t="shared" si="253"/>
        <v>1</v>
      </c>
    </row>
    <row r="7758" spans="4:8" x14ac:dyDescent="0.35">
      <c r="D7758" s="146" t="e">
        <f>VLOOKUP(C7758,[0]!Data,2,)</f>
        <v>#N/A</v>
      </c>
      <c r="G7758" s="146">
        <f t="shared" si="252"/>
        <v>0</v>
      </c>
      <c r="H7758" s="147">
        <f t="shared" si="253"/>
        <v>1</v>
      </c>
    </row>
    <row r="7759" spans="4:8" x14ac:dyDescent="0.35">
      <c r="D7759" s="146" t="e">
        <f>VLOOKUP(C7759,[0]!Data,2,)</f>
        <v>#N/A</v>
      </c>
      <c r="G7759" s="146">
        <f t="shared" si="252"/>
        <v>0</v>
      </c>
      <c r="H7759" s="147">
        <f t="shared" si="253"/>
        <v>1</v>
      </c>
    </row>
    <row r="7760" spans="4:8" x14ac:dyDescent="0.35">
      <c r="D7760" s="146" t="e">
        <f>VLOOKUP(C7760,[0]!Data,2,)</f>
        <v>#N/A</v>
      </c>
      <c r="G7760" s="146">
        <f t="shared" si="252"/>
        <v>0</v>
      </c>
      <c r="H7760" s="147">
        <f t="shared" si="253"/>
        <v>1</v>
      </c>
    </row>
    <row r="7761" spans="4:8" x14ac:dyDescent="0.35">
      <c r="D7761" s="146" t="e">
        <f>VLOOKUP(C7761,[0]!Data,2,)</f>
        <v>#N/A</v>
      </c>
      <c r="G7761" s="146">
        <f t="shared" si="252"/>
        <v>0</v>
      </c>
      <c r="H7761" s="147">
        <f t="shared" si="253"/>
        <v>1</v>
      </c>
    </row>
    <row r="7762" spans="4:8" x14ac:dyDescent="0.35">
      <c r="D7762" s="146" t="e">
        <f>VLOOKUP(C7762,[0]!Data,2,)</f>
        <v>#N/A</v>
      </c>
      <c r="G7762" s="146">
        <f t="shared" si="252"/>
        <v>0</v>
      </c>
      <c r="H7762" s="147">
        <f t="shared" si="253"/>
        <v>1</v>
      </c>
    </row>
    <row r="7763" spans="4:8" x14ac:dyDescent="0.35">
      <c r="D7763" s="146" t="e">
        <f>VLOOKUP(C7763,[0]!Data,2,)</f>
        <v>#N/A</v>
      </c>
      <c r="G7763" s="146">
        <f t="shared" si="252"/>
        <v>0</v>
      </c>
      <c r="H7763" s="147">
        <f t="shared" si="253"/>
        <v>1</v>
      </c>
    </row>
    <row r="7764" spans="4:8" x14ac:dyDescent="0.35">
      <c r="D7764" s="146" t="e">
        <f>VLOOKUP(C7764,[0]!Data,2,)</f>
        <v>#N/A</v>
      </c>
      <c r="G7764" s="146">
        <f t="shared" si="252"/>
        <v>0</v>
      </c>
      <c r="H7764" s="147">
        <f t="shared" si="253"/>
        <v>1</v>
      </c>
    </row>
    <row r="7765" spans="4:8" x14ac:dyDescent="0.35">
      <c r="D7765" s="146" t="e">
        <f>VLOOKUP(C7765,[0]!Data,2,)</f>
        <v>#N/A</v>
      </c>
      <c r="G7765" s="146">
        <f t="shared" si="252"/>
        <v>0</v>
      </c>
      <c r="H7765" s="147">
        <f t="shared" si="253"/>
        <v>1</v>
      </c>
    </row>
    <row r="7766" spans="4:8" x14ac:dyDescent="0.35">
      <c r="D7766" s="146" t="e">
        <f>VLOOKUP(C7766,[0]!Data,2,)</f>
        <v>#N/A</v>
      </c>
      <c r="G7766" s="146">
        <f t="shared" si="252"/>
        <v>0</v>
      </c>
      <c r="H7766" s="147">
        <f t="shared" si="253"/>
        <v>1</v>
      </c>
    </row>
    <row r="7767" spans="4:8" x14ac:dyDescent="0.35">
      <c r="D7767" s="146" t="e">
        <f>VLOOKUP(C7767,[0]!Data,2,)</f>
        <v>#N/A</v>
      </c>
      <c r="G7767" s="146">
        <f t="shared" si="252"/>
        <v>0</v>
      </c>
      <c r="H7767" s="147">
        <f t="shared" si="253"/>
        <v>1</v>
      </c>
    </row>
    <row r="7768" spans="4:8" x14ac:dyDescent="0.35">
      <c r="D7768" s="146" t="e">
        <f>VLOOKUP(C7768,[0]!Data,2,)</f>
        <v>#N/A</v>
      </c>
      <c r="G7768" s="146">
        <f t="shared" si="252"/>
        <v>0</v>
      </c>
      <c r="H7768" s="147">
        <f t="shared" si="253"/>
        <v>1</v>
      </c>
    </row>
    <row r="7769" spans="4:8" x14ac:dyDescent="0.35">
      <c r="D7769" s="146" t="e">
        <f>VLOOKUP(C7769,[0]!Data,2,)</f>
        <v>#N/A</v>
      </c>
      <c r="G7769" s="146">
        <f t="shared" si="252"/>
        <v>0</v>
      </c>
      <c r="H7769" s="147">
        <f t="shared" si="253"/>
        <v>1</v>
      </c>
    </row>
    <row r="7770" spans="4:8" x14ac:dyDescent="0.35">
      <c r="D7770" s="146" t="e">
        <f>VLOOKUP(C7770,[0]!Data,2,)</f>
        <v>#N/A</v>
      </c>
      <c r="G7770" s="146">
        <f t="shared" si="252"/>
        <v>0</v>
      </c>
      <c r="H7770" s="147">
        <f t="shared" si="253"/>
        <v>1</v>
      </c>
    </row>
    <row r="7771" spans="4:8" x14ac:dyDescent="0.35">
      <c r="D7771" s="146" t="e">
        <f>VLOOKUP(C7771,[0]!Data,2,)</f>
        <v>#N/A</v>
      </c>
      <c r="G7771" s="146">
        <f t="shared" si="252"/>
        <v>0</v>
      </c>
      <c r="H7771" s="147">
        <f t="shared" si="253"/>
        <v>1</v>
      </c>
    </row>
    <row r="7772" spans="4:8" x14ac:dyDescent="0.35">
      <c r="D7772" s="146" t="e">
        <f>VLOOKUP(C7772,[0]!Data,2,)</f>
        <v>#N/A</v>
      </c>
      <c r="G7772" s="146">
        <f t="shared" si="252"/>
        <v>0</v>
      </c>
      <c r="H7772" s="147">
        <f t="shared" si="253"/>
        <v>1</v>
      </c>
    </row>
    <row r="7773" spans="4:8" x14ac:dyDescent="0.35">
      <c r="D7773" s="146" t="e">
        <f>VLOOKUP(C7773,[0]!Data,2,)</f>
        <v>#N/A</v>
      </c>
      <c r="G7773" s="146">
        <f t="shared" si="252"/>
        <v>0</v>
      </c>
      <c r="H7773" s="147">
        <f t="shared" si="253"/>
        <v>1</v>
      </c>
    </row>
    <row r="7774" spans="4:8" x14ac:dyDescent="0.35">
      <c r="D7774" s="146" t="e">
        <f>VLOOKUP(C7774,[0]!Data,2,)</f>
        <v>#N/A</v>
      </c>
      <c r="G7774" s="146">
        <f t="shared" si="252"/>
        <v>0</v>
      </c>
      <c r="H7774" s="147">
        <f t="shared" si="253"/>
        <v>1</v>
      </c>
    </row>
    <row r="7775" spans="4:8" x14ac:dyDescent="0.35">
      <c r="D7775" s="146" t="e">
        <f>VLOOKUP(C7775,[0]!Data,2,)</f>
        <v>#N/A</v>
      </c>
      <c r="G7775" s="146">
        <f t="shared" si="252"/>
        <v>0</v>
      </c>
      <c r="H7775" s="147">
        <f t="shared" si="253"/>
        <v>1</v>
      </c>
    </row>
    <row r="7776" spans="4:8" x14ac:dyDescent="0.35">
      <c r="D7776" s="146" t="e">
        <f>VLOOKUP(C7776,[0]!Data,2,)</f>
        <v>#N/A</v>
      </c>
      <c r="G7776" s="146">
        <f t="shared" si="252"/>
        <v>0</v>
      </c>
      <c r="H7776" s="147">
        <f t="shared" si="253"/>
        <v>1</v>
      </c>
    </row>
    <row r="7777" spans="4:8" x14ac:dyDescent="0.35">
      <c r="D7777" s="146" t="e">
        <f>VLOOKUP(C7777,[0]!Data,2,)</f>
        <v>#N/A</v>
      </c>
      <c r="G7777" s="146">
        <f t="shared" si="252"/>
        <v>0</v>
      </c>
      <c r="H7777" s="147">
        <f t="shared" si="253"/>
        <v>1</v>
      </c>
    </row>
    <row r="7778" spans="4:8" x14ac:dyDescent="0.35">
      <c r="D7778" s="146" t="e">
        <f>VLOOKUP(C7778,[0]!Data,2,)</f>
        <v>#N/A</v>
      </c>
      <c r="G7778" s="146">
        <f t="shared" si="252"/>
        <v>0</v>
      </c>
      <c r="H7778" s="147">
        <f t="shared" si="253"/>
        <v>1</v>
      </c>
    </row>
    <row r="7779" spans="4:8" x14ac:dyDescent="0.35">
      <c r="D7779" s="146" t="e">
        <f>VLOOKUP(C7779,[0]!Data,2,)</f>
        <v>#N/A</v>
      </c>
      <c r="G7779" s="146">
        <f t="shared" si="252"/>
        <v>0</v>
      </c>
      <c r="H7779" s="147">
        <f t="shared" si="253"/>
        <v>1</v>
      </c>
    </row>
    <row r="7780" spans="4:8" x14ac:dyDescent="0.35">
      <c r="D7780" s="146" t="e">
        <f>VLOOKUP(C7780,[0]!Data,2,)</f>
        <v>#N/A</v>
      </c>
      <c r="G7780" s="146">
        <f t="shared" si="252"/>
        <v>0</v>
      </c>
      <c r="H7780" s="147">
        <f t="shared" si="253"/>
        <v>1</v>
      </c>
    </row>
    <row r="7781" spans="4:8" x14ac:dyDescent="0.35">
      <c r="D7781" s="146" t="e">
        <f>VLOOKUP(C7781,[0]!Data,2,)</f>
        <v>#N/A</v>
      </c>
      <c r="G7781" s="146">
        <f t="shared" si="252"/>
        <v>0</v>
      </c>
      <c r="H7781" s="147">
        <f t="shared" si="253"/>
        <v>1</v>
      </c>
    </row>
    <row r="7782" spans="4:8" x14ac:dyDescent="0.35">
      <c r="D7782" s="146" t="e">
        <f>VLOOKUP(C7782,[0]!Data,2,)</f>
        <v>#N/A</v>
      </c>
      <c r="G7782" s="146">
        <f t="shared" si="252"/>
        <v>0</v>
      </c>
      <c r="H7782" s="147">
        <f t="shared" si="253"/>
        <v>1</v>
      </c>
    </row>
    <row r="7783" spans="4:8" x14ac:dyDescent="0.35">
      <c r="D7783" s="146" t="e">
        <f>VLOOKUP(C7783,[0]!Data,2,)</f>
        <v>#N/A</v>
      </c>
      <c r="G7783" s="146">
        <f t="shared" si="252"/>
        <v>0</v>
      </c>
      <c r="H7783" s="147">
        <f t="shared" si="253"/>
        <v>1</v>
      </c>
    </row>
    <row r="7784" spans="4:8" x14ac:dyDescent="0.35">
      <c r="D7784" s="146" t="e">
        <f>VLOOKUP(C7784,[0]!Data,2,)</f>
        <v>#N/A</v>
      </c>
      <c r="G7784" s="146">
        <f t="shared" si="252"/>
        <v>0</v>
      </c>
      <c r="H7784" s="147">
        <f t="shared" si="253"/>
        <v>1</v>
      </c>
    </row>
    <row r="7785" spans="4:8" x14ac:dyDescent="0.35">
      <c r="D7785" s="146" t="e">
        <f>VLOOKUP(C7785,[0]!Data,2,)</f>
        <v>#N/A</v>
      </c>
      <c r="G7785" s="146">
        <f t="shared" si="252"/>
        <v>0</v>
      </c>
      <c r="H7785" s="147">
        <f t="shared" si="253"/>
        <v>1</v>
      </c>
    </row>
    <row r="7786" spans="4:8" x14ac:dyDescent="0.35">
      <c r="D7786" s="146" t="e">
        <f>VLOOKUP(C7786,[0]!Data,2,)</f>
        <v>#N/A</v>
      </c>
      <c r="G7786" s="146">
        <f t="shared" si="252"/>
        <v>0</v>
      </c>
      <c r="H7786" s="147">
        <f t="shared" si="253"/>
        <v>1</v>
      </c>
    </row>
    <row r="7787" spans="4:8" x14ac:dyDescent="0.35">
      <c r="D7787" s="146" t="e">
        <f>VLOOKUP(C7787,[0]!Data,2,)</f>
        <v>#N/A</v>
      </c>
      <c r="G7787" s="146">
        <f t="shared" si="252"/>
        <v>0</v>
      </c>
      <c r="H7787" s="147">
        <f t="shared" si="253"/>
        <v>1</v>
      </c>
    </row>
    <row r="7788" spans="4:8" x14ac:dyDescent="0.35">
      <c r="D7788" s="146" t="e">
        <f>VLOOKUP(C7788,[0]!Data,2,)</f>
        <v>#N/A</v>
      </c>
      <c r="G7788" s="146">
        <f t="shared" si="252"/>
        <v>0</v>
      </c>
      <c r="H7788" s="147">
        <f t="shared" si="253"/>
        <v>1</v>
      </c>
    </row>
    <row r="7789" spans="4:8" x14ac:dyDescent="0.35">
      <c r="D7789" s="146" t="e">
        <f>VLOOKUP(C7789,[0]!Data,2,)</f>
        <v>#N/A</v>
      </c>
      <c r="G7789" s="146">
        <f t="shared" si="252"/>
        <v>0</v>
      </c>
      <c r="H7789" s="147">
        <f t="shared" si="253"/>
        <v>1</v>
      </c>
    </row>
    <row r="7790" spans="4:8" x14ac:dyDescent="0.35">
      <c r="D7790" s="146" t="e">
        <f>VLOOKUP(C7790,[0]!Data,2,)</f>
        <v>#N/A</v>
      </c>
      <c r="G7790" s="146">
        <f t="shared" si="252"/>
        <v>0</v>
      </c>
      <c r="H7790" s="147">
        <f t="shared" si="253"/>
        <v>1</v>
      </c>
    </row>
    <row r="7791" spans="4:8" x14ac:dyDescent="0.35">
      <c r="D7791" s="146" t="e">
        <f>VLOOKUP(C7791,[0]!Data,2,)</f>
        <v>#N/A</v>
      </c>
      <c r="G7791" s="146">
        <f t="shared" si="252"/>
        <v>0</v>
      </c>
      <c r="H7791" s="147">
        <f t="shared" si="253"/>
        <v>1</v>
      </c>
    </row>
    <row r="7792" spans="4:8" x14ac:dyDescent="0.35">
      <c r="D7792" s="146" t="e">
        <f>VLOOKUP(C7792,[0]!Data,2,)</f>
        <v>#N/A</v>
      </c>
      <c r="G7792" s="146">
        <f t="shared" si="252"/>
        <v>0</v>
      </c>
      <c r="H7792" s="147">
        <f t="shared" si="253"/>
        <v>1</v>
      </c>
    </row>
    <row r="7793" spans="4:8" x14ac:dyDescent="0.35">
      <c r="D7793" s="146" t="e">
        <f>VLOOKUP(C7793,[0]!Data,2,)</f>
        <v>#N/A</v>
      </c>
      <c r="G7793" s="146">
        <f t="shared" si="252"/>
        <v>0</v>
      </c>
      <c r="H7793" s="147">
        <f t="shared" si="253"/>
        <v>1</v>
      </c>
    </row>
    <row r="7794" spans="4:8" x14ac:dyDescent="0.35">
      <c r="D7794" s="146" t="e">
        <f>VLOOKUP(C7794,[0]!Data,2,)</f>
        <v>#N/A</v>
      </c>
      <c r="G7794" s="146">
        <f t="shared" si="252"/>
        <v>0</v>
      </c>
      <c r="H7794" s="147">
        <f t="shared" si="253"/>
        <v>1</v>
      </c>
    </row>
    <row r="7795" spans="4:8" x14ac:dyDescent="0.35">
      <c r="D7795" s="146" t="e">
        <f>VLOOKUP(C7795,[0]!Data,2,)</f>
        <v>#N/A</v>
      </c>
      <c r="G7795" s="146">
        <f t="shared" ref="G7795:G7858" si="254">IF(F7795="Y",1,0)</f>
        <v>0</v>
      </c>
      <c r="H7795" s="147">
        <f t="shared" ref="H7795:H7858" si="255">IF(F7795="Y,N",1,1)</f>
        <v>1</v>
      </c>
    </row>
    <row r="7796" spans="4:8" x14ac:dyDescent="0.35">
      <c r="D7796" s="146" t="e">
        <f>VLOOKUP(C7796,[0]!Data,2,)</f>
        <v>#N/A</v>
      </c>
      <c r="G7796" s="146">
        <f t="shared" si="254"/>
        <v>0</v>
      </c>
      <c r="H7796" s="147">
        <f t="shared" si="255"/>
        <v>1</v>
      </c>
    </row>
    <row r="7797" spans="4:8" x14ac:dyDescent="0.35">
      <c r="D7797" s="146" t="e">
        <f>VLOOKUP(C7797,[0]!Data,2,)</f>
        <v>#N/A</v>
      </c>
      <c r="G7797" s="146">
        <f t="shared" si="254"/>
        <v>0</v>
      </c>
      <c r="H7797" s="147">
        <f t="shared" si="255"/>
        <v>1</v>
      </c>
    </row>
    <row r="7798" spans="4:8" x14ac:dyDescent="0.35">
      <c r="D7798" s="146" t="e">
        <f>VLOOKUP(C7798,[0]!Data,2,)</f>
        <v>#N/A</v>
      </c>
      <c r="G7798" s="146">
        <f t="shared" si="254"/>
        <v>0</v>
      </c>
      <c r="H7798" s="147">
        <f t="shared" si="255"/>
        <v>1</v>
      </c>
    </row>
    <row r="7799" spans="4:8" x14ac:dyDescent="0.35">
      <c r="D7799" s="146" t="e">
        <f>VLOOKUP(C7799,[0]!Data,2,)</f>
        <v>#N/A</v>
      </c>
      <c r="G7799" s="146">
        <f t="shared" si="254"/>
        <v>0</v>
      </c>
      <c r="H7799" s="147">
        <f t="shared" si="255"/>
        <v>1</v>
      </c>
    </row>
    <row r="7800" spans="4:8" x14ac:dyDescent="0.35">
      <c r="D7800" s="146" t="e">
        <f>VLOOKUP(C7800,[0]!Data,2,)</f>
        <v>#N/A</v>
      </c>
      <c r="G7800" s="146">
        <f t="shared" si="254"/>
        <v>0</v>
      </c>
      <c r="H7800" s="147">
        <f t="shared" si="255"/>
        <v>1</v>
      </c>
    </row>
    <row r="7801" spans="4:8" x14ac:dyDescent="0.35">
      <c r="D7801" s="146" t="e">
        <f>VLOOKUP(C7801,[0]!Data,2,)</f>
        <v>#N/A</v>
      </c>
      <c r="G7801" s="146">
        <f t="shared" si="254"/>
        <v>0</v>
      </c>
      <c r="H7801" s="147">
        <f t="shared" si="255"/>
        <v>1</v>
      </c>
    </row>
    <row r="7802" spans="4:8" x14ac:dyDescent="0.35">
      <c r="D7802" s="146" t="e">
        <f>VLOOKUP(C7802,[0]!Data,2,)</f>
        <v>#N/A</v>
      </c>
      <c r="G7802" s="146">
        <f t="shared" si="254"/>
        <v>0</v>
      </c>
      <c r="H7802" s="147">
        <f t="shared" si="255"/>
        <v>1</v>
      </c>
    </row>
    <row r="7803" spans="4:8" x14ac:dyDescent="0.35">
      <c r="D7803" s="146" t="e">
        <f>VLOOKUP(C7803,[0]!Data,2,)</f>
        <v>#N/A</v>
      </c>
      <c r="G7803" s="146">
        <f t="shared" si="254"/>
        <v>0</v>
      </c>
      <c r="H7803" s="147">
        <f t="shared" si="255"/>
        <v>1</v>
      </c>
    </row>
    <row r="7804" spans="4:8" x14ac:dyDescent="0.35">
      <c r="D7804" s="146" t="e">
        <f>VLOOKUP(C7804,[0]!Data,2,)</f>
        <v>#N/A</v>
      </c>
      <c r="G7804" s="146">
        <f t="shared" si="254"/>
        <v>0</v>
      </c>
      <c r="H7804" s="147">
        <f t="shared" si="255"/>
        <v>1</v>
      </c>
    </row>
    <row r="7805" spans="4:8" x14ac:dyDescent="0.35">
      <c r="D7805" s="146" t="e">
        <f>VLOOKUP(C7805,[0]!Data,2,)</f>
        <v>#N/A</v>
      </c>
      <c r="G7805" s="146">
        <f t="shared" si="254"/>
        <v>0</v>
      </c>
      <c r="H7805" s="147">
        <f t="shared" si="255"/>
        <v>1</v>
      </c>
    </row>
    <row r="7806" spans="4:8" x14ac:dyDescent="0.35">
      <c r="D7806" s="146" t="e">
        <f>VLOOKUP(C7806,[0]!Data,2,)</f>
        <v>#N/A</v>
      </c>
      <c r="G7806" s="146">
        <f t="shared" si="254"/>
        <v>0</v>
      </c>
      <c r="H7806" s="147">
        <f t="shared" si="255"/>
        <v>1</v>
      </c>
    </row>
    <row r="7807" spans="4:8" x14ac:dyDescent="0.35">
      <c r="D7807" s="146" t="e">
        <f>VLOOKUP(C7807,[0]!Data,2,)</f>
        <v>#N/A</v>
      </c>
      <c r="G7807" s="146">
        <f t="shared" si="254"/>
        <v>0</v>
      </c>
      <c r="H7807" s="147">
        <f t="shared" si="255"/>
        <v>1</v>
      </c>
    </row>
    <row r="7808" spans="4:8" x14ac:dyDescent="0.35">
      <c r="D7808" s="146" t="e">
        <f>VLOOKUP(C7808,[0]!Data,2,)</f>
        <v>#N/A</v>
      </c>
      <c r="G7808" s="146">
        <f t="shared" si="254"/>
        <v>0</v>
      </c>
      <c r="H7808" s="147">
        <f t="shared" si="255"/>
        <v>1</v>
      </c>
    </row>
    <row r="7809" spans="4:8" x14ac:dyDescent="0.35">
      <c r="D7809" s="146" t="e">
        <f>VLOOKUP(C7809,[0]!Data,2,)</f>
        <v>#N/A</v>
      </c>
      <c r="G7809" s="146">
        <f t="shared" si="254"/>
        <v>0</v>
      </c>
      <c r="H7809" s="147">
        <f t="shared" si="255"/>
        <v>1</v>
      </c>
    </row>
    <row r="7810" spans="4:8" x14ac:dyDescent="0.35">
      <c r="D7810" s="146" t="e">
        <f>VLOOKUP(C7810,[0]!Data,2,)</f>
        <v>#N/A</v>
      </c>
      <c r="G7810" s="146">
        <f t="shared" si="254"/>
        <v>0</v>
      </c>
      <c r="H7810" s="147">
        <f t="shared" si="255"/>
        <v>1</v>
      </c>
    </row>
    <row r="7811" spans="4:8" x14ac:dyDescent="0.35">
      <c r="D7811" s="146" t="e">
        <f>VLOOKUP(C7811,[0]!Data,2,)</f>
        <v>#N/A</v>
      </c>
      <c r="G7811" s="146">
        <f t="shared" si="254"/>
        <v>0</v>
      </c>
      <c r="H7811" s="147">
        <f t="shared" si="255"/>
        <v>1</v>
      </c>
    </row>
    <row r="7812" spans="4:8" x14ac:dyDescent="0.35">
      <c r="D7812" s="146" t="e">
        <f>VLOOKUP(C7812,[0]!Data,2,)</f>
        <v>#N/A</v>
      </c>
      <c r="G7812" s="146">
        <f t="shared" si="254"/>
        <v>0</v>
      </c>
      <c r="H7812" s="147">
        <f t="shared" si="255"/>
        <v>1</v>
      </c>
    </row>
    <row r="7813" spans="4:8" x14ac:dyDescent="0.35">
      <c r="D7813" s="146" t="e">
        <f>VLOOKUP(C7813,[0]!Data,2,)</f>
        <v>#N/A</v>
      </c>
      <c r="G7813" s="146">
        <f t="shared" si="254"/>
        <v>0</v>
      </c>
      <c r="H7813" s="147">
        <f t="shared" si="255"/>
        <v>1</v>
      </c>
    </row>
    <row r="7814" spans="4:8" x14ac:dyDescent="0.35">
      <c r="D7814" s="146" t="e">
        <f>VLOOKUP(C7814,[0]!Data,2,)</f>
        <v>#N/A</v>
      </c>
      <c r="G7814" s="146">
        <f t="shared" si="254"/>
        <v>0</v>
      </c>
      <c r="H7814" s="147">
        <f t="shared" si="255"/>
        <v>1</v>
      </c>
    </row>
    <row r="7815" spans="4:8" x14ac:dyDescent="0.35">
      <c r="D7815" s="146" t="e">
        <f>VLOOKUP(C7815,[0]!Data,2,)</f>
        <v>#N/A</v>
      </c>
      <c r="G7815" s="146">
        <f t="shared" si="254"/>
        <v>0</v>
      </c>
      <c r="H7815" s="147">
        <f t="shared" si="255"/>
        <v>1</v>
      </c>
    </row>
    <row r="7816" spans="4:8" x14ac:dyDescent="0.35">
      <c r="D7816" s="146" t="e">
        <f>VLOOKUP(C7816,[0]!Data,2,)</f>
        <v>#N/A</v>
      </c>
      <c r="G7816" s="146">
        <f t="shared" si="254"/>
        <v>0</v>
      </c>
      <c r="H7816" s="147">
        <f t="shared" si="255"/>
        <v>1</v>
      </c>
    </row>
    <row r="7817" spans="4:8" x14ac:dyDescent="0.35">
      <c r="D7817" s="146" t="e">
        <f>VLOOKUP(C7817,[0]!Data,2,)</f>
        <v>#N/A</v>
      </c>
      <c r="G7817" s="146">
        <f t="shared" si="254"/>
        <v>0</v>
      </c>
      <c r="H7817" s="147">
        <f t="shared" si="255"/>
        <v>1</v>
      </c>
    </row>
    <row r="7818" spans="4:8" x14ac:dyDescent="0.35">
      <c r="D7818" s="146" t="e">
        <f>VLOOKUP(C7818,[0]!Data,2,)</f>
        <v>#N/A</v>
      </c>
      <c r="G7818" s="146">
        <f t="shared" si="254"/>
        <v>0</v>
      </c>
      <c r="H7818" s="147">
        <f t="shared" si="255"/>
        <v>1</v>
      </c>
    </row>
    <row r="7819" spans="4:8" x14ac:dyDescent="0.35">
      <c r="D7819" s="146" t="e">
        <f>VLOOKUP(C7819,[0]!Data,2,)</f>
        <v>#N/A</v>
      </c>
      <c r="G7819" s="146">
        <f t="shared" si="254"/>
        <v>0</v>
      </c>
      <c r="H7819" s="147">
        <f t="shared" si="255"/>
        <v>1</v>
      </c>
    </row>
    <row r="7820" spans="4:8" x14ac:dyDescent="0.35">
      <c r="D7820" s="146" t="e">
        <f>VLOOKUP(C7820,[0]!Data,2,)</f>
        <v>#N/A</v>
      </c>
      <c r="G7820" s="146">
        <f t="shared" si="254"/>
        <v>0</v>
      </c>
      <c r="H7820" s="147">
        <f t="shared" si="255"/>
        <v>1</v>
      </c>
    </row>
    <row r="7821" spans="4:8" x14ac:dyDescent="0.35">
      <c r="D7821" s="146" t="e">
        <f>VLOOKUP(C7821,[0]!Data,2,)</f>
        <v>#N/A</v>
      </c>
      <c r="G7821" s="146">
        <f t="shared" si="254"/>
        <v>0</v>
      </c>
      <c r="H7821" s="147">
        <f t="shared" si="255"/>
        <v>1</v>
      </c>
    </row>
    <row r="7822" spans="4:8" x14ac:dyDescent="0.35">
      <c r="D7822" s="146" t="e">
        <f>VLOOKUP(C7822,[0]!Data,2,)</f>
        <v>#N/A</v>
      </c>
      <c r="G7822" s="146">
        <f t="shared" si="254"/>
        <v>0</v>
      </c>
      <c r="H7822" s="147">
        <f t="shared" si="255"/>
        <v>1</v>
      </c>
    </row>
    <row r="7823" spans="4:8" x14ac:dyDescent="0.35">
      <c r="D7823" s="146" t="e">
        <f>VLOOKUP(C7823,[0]!Data,2,)</f>
        <v>#N/A</v>
      </c>
      <c r="G7823" s="146">
        <f t="shared" si="254"/>
        <v>0</v>
      </c>
      <c r="H7823" s="147">
        <f t="shared" si="255"/>
        <v>1</v>
      </c>
    </row>
    <row r="7824" spans="4:8" x14ac:dyDescent="0.35">
      <c r="D7824" s="146" t="e">
        <f>VLOOKUP(C7824,[0]!Data,2,)</f>
        <v>#N/A</v>
      </c>
      <c r="G7824" s="146">
        <f t="shared" si="254"/>
        <v>0</v>
      </c>
      <c r="H7824" s="147">
        <f t="shared" si="255"/>
        <v>1</v>
      </c>
    </row>
    <row r="7825" spans="4:8" x14ac:dyDescent="0.35">
      <c r="D7825" s="146" t="e">
        <f>VLOOKUP(C7825,[0]!Data,2,)</f>
        <v>#N/A</v>
      </c>
      <c r="G7825" s="146">
        <f t="shared" si="254"/>
        <v>0</v>
      </c>
      <c r="H7825" s="147">
        <f t="shared" si="255"/>
        <v>1</v>
      </c>
    </row>
    <row r="7826" spans="4:8" x14ac:dyDescent="0.35">
      <c r="D7826" s="146" t="e">
        <f>VLOOKUP(C7826,[0]!Data,2,)</f>
        <v>#N/A</v>
      </c>
      <c r="G7826" s="146">
        <f t="shared" si="254"/>
        <v>0</v>
      </c>
      <c r="H7826" s="147">
        <f t="shared" si="255"/>
        <v>1</v>
      </c>
    </row>
    <row r="7827" spans="4:8" x14ac:dyDescent="0.35">
      <c r="D7827" s="146" t="e">
        <f>VLOOKUP(C7827,[0]!Data,2,)</f>
        <v>#N/A</v>
      </c>
      <c r="G7827" s="146">
        <f t="shared" si="254"/>
        <v>0</v>
      </c>
      <c r="H7827" s="147">
        <f t="shared" si="255"/>
        <v>1</v>
      </c>
    </row>
    <row r="7828" spans="4:8" x14ac:dyDescent="0.35">
      <c r="D7828" s="146" t="e">
        <f>VLOOKUP(C7828,[0]!Data,2,)</f>
        <v>#N/A</v>
      </c>
      <c r="G7828" s="146">
        <f t="shared" si="254"/>
        <v>0</v>
      </c>
      <c r="H7828" s="147">
        <f t="shared" si="255"/>
        <v>1</v>
      </c>
    </row>
    <row r="7829" spans="4:8" x14ac:dyDescent="0.35">
      <c r="D7829" s="146" t="e">
        <f>VLOOKUP(C7829,[0]!Data,2,)</f>
        <v>#N/A</v>
      </c>
      <c r="G7829" s="146">
        <f t="shared" si="254"/>
        <v>0</v>
      </c>
      <c r="H7829" s="147">
        <f t="shared" si="255"/>
        <v>1</v>
      </c>
    </row>
    <row r="7830" spans="4:8" x14ac:dyDescent="0.35">
      <c r="D7830" s="146" t="e">
        <f>VLOOKUP(C7830,[0]!Data,2,)</f>
        <v>#N/A</v>
      </c>
      <c r="G7830" s="146">
        <f t="shared" si="254"/>
        <v>0</v>
      </c>
      <c r="H7830" s="147">
        <f t="shared" si="255"/>
        <v>1</v>
      </c>
    </row>
    <row r="7831" spans="4:8" x14ac:dyDescent="0.35">
      <c r="D7831" s="146" t="e">
        <f>VLOOKUP(C7831,[0]!Data,2,)</f>
        <v>#N/A</v>
      </c>
      <c r="G7831" s="146">
        <f t="shared" si="254"/>
        <v>0</v>
      </c>
      <c r="H7831" s="147">
        <f t="shared" si="255"/>
        <v>1</v>
      </c>
    </row>
    <row r="7832" spans="4:8" x14ac:dyDescent="0.35">
      <c r="D7832" s="146" t="e">
        <f>VLOOKUP(C7832,[0]!Data,2,)</f>
        <v>#N/A</v>
      </c>
      <c r="G7832" s="146">
        <f t="shared" si="254"/>
        <v>0</v>
      </c>
      <c r="H7832" s="147">
        <f t="shared" si="255"/>
        <v>1</v>
      </c>
    </row>
    <row r="7833" spans="4:8" x14ac:dyDescent="0.35">
      <c r="D7833" s="146" t="e">
        <f>VLOOKUP(C7833,[0]!Data,2,)</f>
        <v>#N/A</v>
      </c>
      <c r="G7833" s="146">
        <f t="shared" si="254"/>
        <v>0</v>
      </c>
      <c r="H7833" s="147">
        <f t="shared" si="255"/>
        <v>1</v>
      </c>
    </row>
    <row r="7834" spans="4:8" x14ac:dyDescent="0.35">
      <c r="D7834" s="146" t="e">
        <f>VLOOKUP(C7834,[0]!Data,2,)</f>
        <v>#N/A</v>
      </c>
      <c r="G7834" s="146">
        <f t="shared" si="254"/>
        <v>0</v>
      </c>
      <c r="H7834" s="147">
        <f t="shared" si="255"/>
        <v>1</v>
      </c>
    </row>
    <row r="7835" spans="4:8" x14ac:dyDescent="0.35">
      <c r="D7835" s="146" t="e">
        <f>VLOOKUP(C7835,[0]!Data,2,)</f>
        <v>#N/A</v>
      </c>
      <c r="G7835" s="146">
        <f t="shared" si="254"/>
        <v>0</v>
      </c>
      <c r="H7835" s="147">
        <f t="shared" si="255"/>
        <v>1</v>
      </c>
    </row>
    <row r="7836" spans="4:8" x14ac:dyDescent="0.35">
      <c r="D7836" s="146" t="e">
        <f>VLOOKUP(C7836,[0]!Data,2,)</f>
        <v>#N/A</v>
      </c>
      <c r="G7836" s="146">
        <f t="shared" si="254"/>
        <v>0</v>
      </c>
      <c r="H7836" s="147">
        <f t="shared" si="255"/>
        <v>1</v>
      </c>
    </row>
    <row r="7837" spans="4:8" x14ac:dyDescent="0.35">
      <c r="D7837" s="146" t="e">
        <f>VLOOKUP(C7837,[0]!Data,2,)</f>
        <v>#N/A</v>
      </c>
      <c r="G7837" s="146">
        <f t="shared" si="254"/>
        <v>0</v>
      </c>
      <c r="H7837" s="147">
        <f t="shared" si="255"/>
        <v>1</v>
      </c>
    </row>
    <row r="7838" spans="4:8" x14ac:dyDescent="0.35">
      <c r="D7838" s="146" t="e">
        <f>VLOOKUP(C7838,[0]!Data,2,)</f>
        <v>#N/A</v>
      </c>
      <c r="G7838" s="146">
        <f t="shared" si="254"/>
        <v>0</v>
      </c>
      <c r="H7838" s="147">
        <f t="shared" si="255"/>
        <v>1</v>
      </c>
    </row>
    <row r="7839" spans="4:8" x14ac:dyDescent="0.35">
      <c r="D7839" s="146" t="e">
        <f>VLOOKUP(C7839,[0]!Data,2,)</f>
        <v>#N/A</v>
      </c>
      <c r="G7839" s="146">
        <f t="shared" si="254"/>
        <v>0</v>
      </c>
      <c r="H7839" s="147">
        <f t="shared" si="255"/>
        <v>1</v>
      </c>
    </row>
    <row r="7840" spans="4:8" x14ac:dyDescent="0.35">
      <c r="D7840" s="146" t="e">
        <f>VLOOKUP(C7840,[0]!Data,2,)</f>
        <v>#N/A</v>
      </c>
      <c r="G7840" s="146">
        <f t="shared" si="254"/>
        <v>0</v>
      </c>
      <c r="H7840" s="147">
        <f t="shared" si="255"/>
        <v>1</v>
      </c>
    </row>
    <row r="7841" spans="4:8" x14ac:dyDescent="0.35">
      <c r="D7841" s="146" t="e">
        <f>VLOOKUP(C7841,[0]!Data,2,)</f>
        <v>#N/A</v>
      </c>
      <c r="G7841" s="146">
        <f t="shared" si="254"/>
        <v>0</v>
      </c>
      <c r="H7841" s="147">
        <f t="shared" si="255"/>
        <v>1</v>
      </c>
    </row>
    <row r="7842" spans="4:8" x14ac:dyDescent="0.35">
      <c r="D7842" s="146" t="e">
        <f>VLOOKUP(C7842,[0]!Data,2,)</f>
        <v>#N/A</v>
      </c>
      <c r="G7842" s="146">
        <f t="shared" si="254"/>
        <v>0</v>
      </c>
      <c r="H7842" s="147">
        <f t="shared" si="255"/>
        <v>1</v>
      </c>
    </row>
    <row r="7843" spans="4:8" x14ac:dyDescent="0.35">
      <c r="D7843" s="146" t="e">
        <f>VLOOKUP(C7843,[0]!Data,2,)</f>
        <v>#N/A</v>
      </c>
      <c r="G7843" s="146">
        <f t="shared" si="254"/>
        <v>0</v>
      </c>
      <c r="H7843" s="147">
        <f t="shared" si="255"/>
        <v>1</v>
      </c>
    </row>
    <row r="7844" spans="4:8" x14ac:dyDescent="0.35">
      <c r="D7844" s="146" t="e">
        <f>VLOOKUP(C7844,[0]!Data,2,)</f>
        <v>#N/A</v>
      </c>
      <c r="G7844" s="146">
        <f t="shared" si="254"/>
        <v>0</v>
      </c>
      <c r="H7844" s="147">
        <f t="shared" si="255"/>
        <v>1</v>
      </c>
    </row>
    <row r="7845" spans="4:8" x14ac:dyDescent="0.35">
      <c r="D7845" s="146" t="e">
        <f>VLOOKUP(C7845,[0]!Data,2,)</f>
        <v>#N/A</v>
      </c>
      <c r="G7845" s="146">
        <f t="shared" si="254"/>
        <v>0</v>
      </c>
      <c r="H7845" s="147">
        <f t="shared" si="255"/>
        <v>1</v>
      </c>
    </row>
    <row r="7846" spans="4:8" x14ac:dyDescent="0.35">
      <c r="D7846" s="146" t="e">
        <f>VLOOKUP(C7846,[0]!Data,2,)</f>
        <v>#N/A</v>
      </c>
      <c r="G7846" s="146">
        <f t="shared" si="254"/>
        <v>0</v>
      </c>
      <c r="H7846" s="147">
        <f t="shared" si="255"/>
        <v>1</v>
      </c>
    </row>
    <row r="7847" spans="4:8" x14ac:dyDescent="0.35">
      <c r="D7847" s="146" t="e">
        <f>VLOOKUP(C7847,[0]!Data,2,)</f>
        <v>#N/A</v>
      </c>
      <c r="G7847" s="146">
        <f t="shared" si="254"/>
        <v>0</v>
      </c>
      <c r="H7847" s="147">
        <f t="shared" si="255"/>
        <v>1</v>
      </c>
    </row>
    <row r="7848" spans="4:8" x14ac:dyDescent="0.35">
      <c r="D7848" s="146" t="e">
        <f>VLOOKUP(C7848,[0]!Data,2,)</f>
        <v>#N/A</v>
      </c>
      <c r="G7848" s="146">
        <f t="shared" si="254"/>
        <v>0</v>
      </c>
      <c r="H7848" s="147">
        <f t="shared" si="255"/>
        <v>1</v>
      </c>
    </row>
    <row r="7849" spans="4:8" x14ac:dyDescent="0.35">
      <c r="D7849" s="146" t="e">
        <f>VLOOKUP(C7849,[0]!Data,2,)</f>
        <v>#N/A</v>
      </c>
      <c r="G7849" s="146">
        <f t="shared" si="254"/>
        <v>0</v>
      </c>
      <c r="H7849" s="147">
        <f t="shared" si="255"/>
        <v>1</v>
      </c>
    </row>
    <row r="7850" spans="4:8" x14ac:dyDescent="0.35">
      <c r="D7850" s="146" t="e">
        <f>VLOOKUP(C7850,[0]!Data,2,)</f>
        <v>#N/A</v>
      </c>
      <c r="G7850" s="146">
        <f t="shared" si="254"/>
        <v>0</v>
      </c>
      <c r="H7850" s="147">
        <f t="shared" si="255"/>
        <v>1</v>
      </c>
    </row>
    <row r="7851" spans="4:8" x14ac:dyDescent="0.35">
      <c r="D7851" s="146" t="e">
        <f>VLOOKUP(C7851,[0]!Data,2,)</f>
        <v>#N/A</v>
      </c>
      <c r="G7851" s="146">
        <f t="shared" si="254"/>
        <v>0</v>
      </c>
      <c r="H7851" s="147">
        <f t="shared" si="255"/>
        <v>1</v>
      </c>
    </row>
    <row r="7852" spans="4:8" x14ac:dyDescent="0.35">
      <c r="D7852" s="146" t="e">
        <f>VLOOKUP(C7852,[0]!Data,2,)</f>
        <v>#N/A</v>
      </c>
      <c r="G7852" s="146">
        <f t="shared" si="254"/>
        <v>0</v>
      </c>
      <c r="H7852" s="147">
        <f t="shared" si="255"/>
        <v>1</v>
      </c>
    </row>
    <row r="7853" spans="4:8" x14ac:dyDescent="0.35">
      <c r="D7853" s="146" t="e">
        <f>VLOOKUP(C7853,[0]!Data,2,)</f>
        <v>#N/A</v>
      </c>
      <c r="G7853" s="146">
        <f t="shared" si="254"/>
        <v>0</v>
      </c>
      <c r="H7853" s="147">
        <f t="shared" si="255"/>
        <v>1</v>
      </c>
    </row>
    <row r="7854" spans="4:8" x14ac:dyDescent="0.35">
      <c r="D7854" s="146" t="e">
        <f>VLOOKUP(C7854,[0]!Data,2,)</f>
        <v>#N/A</v>
      </c>
      <c r="G7854" s="146">
        <f t="shared" si="254"/>
        <v>0</v>
      </c>
      <c r="H7854" s="147">
        <f t="shared" si="255"/>
        <v>1</v>
      </c>
    </row>
    <row r="7855" spans="4:8" x14ac:dyDescent="0.35">
      <c r="D7855" s="146" t="e">
        <f>VLOOKUP(C7855,[0]!Data,2,)</f>
        <v>#N/A</v>
      </c>
      <c r="G7855" s="146">
        <f t="shared" si="254"/>
        <v>0</v>
      </c>
      <c r="H7855" s="147">
        <f t="shared" si="255"/>
        <v>1</v>
      </c>
    </row>
    <row r="7856" spans="4:8" x14ac:dyDescent="0.35">
      <c r="D7856" s="146" t="e">
        <f>VLOOKUP(C7856,[0]!Data,2,)</f>
        <v>#N/A</v>
      </c>
      <c r="G7856" s="146">
        <f t="shared" si="254"/>
        <v>0</v>
      </c>
      <c r="H7856" s="147">
        <f t="shared" si="255"/>
        <v>1</v>
      </c>
    </row>
    <row r="7857" spans="4:8" x14ac:dyDescent="0.35">
      <c r="D7857" s="146" t="e">
        <f>VLOOKUP(C7857,[0]!Data,2,)</f>
        <v>#N/A</v>
      </c>
      <c r="G7857" s="146">
        <f t="shared" si="254"/>
        <v>0</v>
      </c>
      <c r="H7857" s="147">
        <f t="shared" si="255"/>
        <v>1</v>
      </c>
    </row>
    <row r="7858" spans="4:8" x14ac:dyDescent="0.35">
      <c r="D7858" s="146" t="e">
        <f>VLOOKUP(C7858,[0]!Data,2,)</f>
        <v>#N/A</v>
      </c>
      <c r="G7858" s="146">
        <f t="shared" si="254"/>
        <v>0</v>
      </c>
      <c r="H7858" s="147">
        <f t="shared" si="255"/>
        <v>1</v>
      </c>
    </row>
    <row r="7859" spans="4:8" x14ac:dyDescent="0.35">
      <c r="D7859" s="146" t="e">
        <f>VLOOKUP(C7859,[0]!Data,2,)</f>
        <v>#N/A</v>
      </c>
      <c r="G7859" s="146">
        <f t="shared" ref="G7859:G7922" si="256">IF(F7859="Y",1,0)</f>
        <v>0</v>
      </c>
      <c r="H7859" s="147">
        <f t="shared" ref="H7859:H7922" si="257">IF(F7859="Y,N",1,1)</f>
        <v>1</v>
      </c>
    </row>
    <row r="7860" spans="4:8" x14ac:dyDescent="0.35">
      <c r="D7860" s="146" t="e">
        <f>VLOOKUP(C7860,[0]!Data,2,)</f>
        <v>#N/A</v>
      </c>
      <c r="G7860" s="146">
        <f t="shared" si="256"/>
        <v>0</v>
      </c>
      <c r="H7860" s="147">
        <f t="shared" si="257"/>
        <v>1</v>
      </c>
    </row>
    <row r="7861" spans="4:8" x14ac:dyDescent="0.35">
      <c r="D7861" s="146" t="e">
        <f>VLOOKUP(C7861,[0]!Data,2,)</f>
        <v>#N/A</v>
      </c>
      <c r="G7861" s="146">
        <f t="shared" si="256"/>
        <v>0</v>
      </c>
      <c r="H7861" s="147">
        <f t="shared" si="257"/>
        <v>1</v>
      </c>
    </row>
    <row r="7862" spans="4:8" x14ac:dyDescent="0.35">
      <c r="D7862" s="146" t="e">
        <f>VLOOKUP(C7862,[0]!Data,2,)</f>
        <v>#N/A</v>
      </c>
      <c r="G7862" s="146">
        <f t="shared" si="256"/>
        <v>0</v>
      </c>
      <c r="H7862" s="147">
        <f t="shared" si="257"/>
        <v>1</v>
      </c>
    </row>
    <row r="7863" spans="4:8" x14ac:dyDescent="0.35">
      <c r="D7863" s="146" t="e">
        <f>VLOOKUP(C7863,[0]!Data,2,)</f>
        <v>#N/A</v>
      </c>
      <c r="G7863" s="146">
        <f t="shared" si="256"/>
        <v>0</v>
      </c>
      <c r="H7863" s="147">
        <f t="shared" si="257"/>
        <v>1</v>
      </c>
    </row>
    <row r="7864" spans="4:8" x14ac:dyDescent="0.35">
      <c r="D7864" s="146" t="e">
        <f>VLOOKUP(C7864,[0]!Data,2,)</f>
        <v>#N/A</v>
      </c>
      <c r="G7864" s="146">
        <f t="shared" si="256"/>
        <v>0</v>
      </c>
      <c r="H7864" s="147">
        <f t="shared" si="257"/>
        <v>1</v>
      </c>
    </row>
    <row r="7865" spans="4:8" x14ac:dyDescent="0.35">
      <c r="D7865" s="146" t="e">
        <f>VLOOKUP(C7865,[0]!Data,2,)</f>
        <v>#N/A</v>
      </c>
      <c r="G7865" s="146">
        <f t="shared" si="256"/>
        <v>0</v>
      </c>
      <c r="H7865" s="147">
        <f t="shared" si="257"/>
        <v>1</v>
      </c>
    </row>
    <row r="7866" spans="4:8" x14ac:dyDescent="0.35">
      <c r="D7866" s="146" t="e">
        <f>VLOOKUP(C7866,[0]!Data,2,)</f>
        <v>#N/A</v>
      </c>
      <c r="G7866" s="146">
        <f t="shared" si="256"/>
        <v>0</v>
      </c>
      <c r="H7866" s="147">
        <f t="shared" si="257"/>
        <v>1</v>
      </c>
    </row>
    <row r="7867" spans="4:8" x14ac:dyDescent="0.35">
      <c r="D7867" s="146" t="e">
        <f>VLOOKUP(C7867,[0]!Data,2,)</f>
        <v>#N/A</v>
      </c>
      <c r="G7867" s="146">
        <f t="shared" si="256"/>
        <v>0</v>
      </c>
      <c r="H7867" s="147">
        <f t="shared" si="257"/>
        <v>1</v>
      </c>
    </row>
    <row r="7868" spans="4:8" x14ac:dyDescent="0.35">
      <c r="D7868" s="146" t="e">
        <f>VLOOKUP(C7868,[0]!Data,2,)</f>
        <v>#N/A</v>
      </c>
      <c r="G7868" s="146">
        <f t="shared" si="256"/>
        <v>0</v>
      </c>
      <c r="H7868" s="147">
        <f t="shared" si="257"/>
        <v>1</v>
      </c>
    </row>
    <row r="7869" spans="4:8" x14ac:dyDescent="0.35">
      <c r="D7869" s="146" t="e">
        <f>VLOOKUP(C7869,[0]!Data,2,)</f>
        <v>#N/A</v>
      </c>
      <c r="G7869" s="146">
        <f t="shared" si="256"/>
        <v>0</v>
      </c>
      <c r="H7869" s="147">
        <f t="shared" si="257"/>
        <v>1</v>
      </c>
    </row>
    <row r="7870" spans="4:8" x14ac:dyDescent="0.35">
      <c r="D7870" s="146" t="e">
        <f>VLOOKUP(C7870,[0]!Data,2,)</f>
        <v>#N/A</v>
      </c>
      <c r="G7870" s="146">
        <f t="shared" si="256"/>
        <v>0</v>
      </c>
      <c r="H7870" s="147">
        <f t="shared" si="257"/>
        <v>1</v>
      </c>
    </row>
    <row r="7871" spans="4:8" x14ac:dyDescent="0.35">
      <c r="D7871" s="146" t="e">
        <f>VLOOKUP(C7871,[0]!Data,2,)</f>
        <v>#N/A</v>
      </c>
      <c r="G7871" s="146">
        <f t="shared" si="256"/>
        <v>0</v>
      </c>
      <c r="H7871" s="147">
        <f t="shared" si="257"/>
        <v>1</v>
      </c>
    </row>
    <row r="7872" spans="4:8" x14ac:dyDescent="0.35">
      <c r="D7872" s="146" t="e">
        <f>VLOOKUP(C7872,[0]!Data,2,)</f>
        <v>#N/A</v>
      </c>
      <c r="G7872" s="146">
        <f t="shared" si="256"/>
        <v>0</v>
      </c>
      <c r="H7872" s="147">
        <f t="shared" si="257"/>
        <v>1</v>
      </c>
    </row>
    <row r="7873" spans="4:8" x14ac:dyDescent="0.35">
      <c r="D7873" s="146" t="e">
        <f>VLOOKUP(C7873,[0]!Data,2,)</f>
        <v>#N/A</v>
      </c>
      <c r="G7873" s="146">
        <f t="shared" si="256"/>
        <v>0</v>
      </c>
      <c r="H7873" s="147">
        <f t="shared" si="257"/>
        <v>1</v>
      </c>
    </row>
    <row r="7874" spans="4:8" x14ac:dyDescent="0.35">
      <c r="D7874" s="146" t="e">
        <f>VLOOKUP(C7874,[0]!Data,2,)</f>
        <v>#N/A</v>
      </c>
      <c r="G7874" s="146">
        <f t="shared" si="256"/>
        <v>0</v>
      </c>
      <c r="H7874" s="147">
        <f t="shared" si="257"/>
        <v>1</v>
      </c>
    </row>
    <row r="7875" spans="4:8" x14ac:dyDescent="0.35">
      <c r="D7875" s="146" t="e">
        <f>VLOOKUP(C7875,[0]!Data,2,)</f>
        <v>#N/A</v>
      </c>
      <c r="G7875" s="146">
        <f t="shared" si="256"/>
        <v>0</v>
      </c>
      <c r="H7875" s="147">
        <f t="shared" si="257"/>
        <v>1</v>
      </c>
    </row>
    <row r="7876" spans="4:8" x14ac:dyDescent="0.35">
      <c r="D7876" s="146" t="e">
        <f>VLOOKUP(C7876,[0]!Data,2,)</f>
        <v>#N/A</v>
      </c>
      <c r="G7876" s="146">
        <f t="shared" si="256"/>
        <v>0</v>
      </c>
      <c r="H7876" s="147">
        <f t="shared" si="257"/>
        <v>1</v>
      </c>
    </row>
    <row r="7877" spans="4:8" x14ac:dyDescent="0.35">
      <c r="D7877" s="146" t="e">
        <f>VLOOKUP(C7877,[0]!Data,2,)</f>
        <v>#N/A</v>
      </c>
      <c r="G7877" s="146">
        <f t="shared" si="256"/>
        <v>0</v>
      </c>
      <c r="H7877" s="147">
        <f t="shared" si="257"/>
        <v>1</v>
      </c>
    </row>
    <row r="7878" spans="4:8" x14ac:dyDescent="0.35">
      <c r="D7878" s="146" t="e">
        <f>VLOOKUP(C7878,[0]!Data,2,)</f>
        <v>#N/A</v>
      </c>
      <c r="G7878" s="146">
        <f t="shared" si="256"/>
        <v>0</v>
      </c>
      <c r="H7878" s="147">
        <f t="shared" si="257"/>
        <v>1</v>
      </c>
    </row>
    <row r="7879" spans="4:8" x14ac:dyDescent="0.35">
      <c r="D7879" s="146" t="e">
        <f>VLOOKUP(C7879,[0]!Data,2,)</f>
        <v>#N/A</v>
      </c>
      <c r="G7879" s="146">
        <f t="shared" si="256"/>
        <v>0</v>
      </c>
      <c r="H7879" s="147">
        <f t="shared" si="257"/>
        <v>1</v>
      </c>
    </row>
    <row r="7880" spans="4:8" x14ac:dyDescent="0.35">
      <c r="D7880" s="146" t="e">
        <f>VLOOKUP(C7880,[0]!Data,2,)</f>
        <v>#N/A</v>
      </c>
      <c r="G7880" s="146">
        <f t="shared" si="256"/>
        <v>0</v>
      </c>
      <c r="H7880" s="147">
        <f t="shared" si="257"/>
        <v>1</v>
      </c>
    </row>
    <row r="7881" spans="4:8" x14ac:dyDescent="0.35">
      <c r="D7881" s="146" t="e">
        <f>VLOOKUP(C7881,[0]!Data,2,)</f>
        <v>#N/A</v>
      </c>
      <c r="G7881" s="146">
        <f t="shared" si="256"/>
        <v>0</v>
      </c>
      <c r="H7881" s="147">
        <f t="shared" si="257"/>
        <v>1</v>
      </c>
    </row>
    <row r="7882" spans="4:8" x14ac:dyDescent="0.35">
      <c r="D7882" s="146" t="e">
        <f>VLOOKUP(C7882,[0]!Data,2,)</f>
        <v>#N/A</v>
      </c>
      <c r="G7882" s="146">
        <f t="shared" si="256"/>
        <v>0</v>
      </c>
      <c r="H7882" s="147">
        <f t="shared" si="257"/>
        <v>1</v>
      </c>
    </row>
    <row r="7883" spans="4:8" x14ac:dyDescent="0.35">
      <c r="D7883" s="146" t="e">
        <f>VLOOKUP(C7883,[0]!Data,2,)</f>
        <v>#N/A</v>
      </c>
      <c r="G7883" s="146">
        <f t="shared" si="256"/>
        <v>0</v>
      </c>
      <c r="H7883" s="147">
        <f t="shared" si="257"/>
        <v>1</v>
      </c>
    </row>
    <row r="7884" spans="4:8" x14ac:dyDescent="0.35">
      <c r="D7884" s="146" t="e">
        <f>VLOOKUP(C7884,[0]!Data,2,)</f>
        <v>#N/A</v>
      </c>
      <c r="G7884" s="146">
        <f t="shared" si="256"/>
        <v>0</v>
      </c>
      <c r="H7884" s="147">
        <f t="shared" si="257"/>
        <v>1</v>
      </c>
    </row>
    <row r="7885" spans="4:8" x14ac:dyDescent="0.35">
      <c r="D7885" s="146" t="e">
        <f>VLOOKUP(C7885,[0]!Data,2,)</f>
        <v>#N/A</v>
      </c>
      <c r="G7885" s="146">
        <f t="shared" si="256"/>
        <v>0</v>
      </c>
      <c r="H7885" s="147">
        <f t="shared" si="257"/>
        <v>1</v>
      </c>
    </row>
    <row r="7886" spans="4:8" x14ac:dyDescent="0.35">
      <c r="D7886" s="146" t="e">
        <f>VLOOKUP(C7886,[0]!Data,2,)</f>
        <v>#N/A</v>
      </c>
      <c r="G7886" s="146">
        <f t="shared" si="256"/>
        <v>0</v>
      </c>
      <c r="H7886" s="147">
        <f t="shared" si="257"/>
        <v>1</v>
      </c>
    </row>
    <row r="7887" spans="4:8" x14ac:dyDescent="0.35">
      <c r="D7887" s="146" t="e">
        <f>VLOOKUP(C7887,[0]!Data,2,)</f>
        <v>#N/A</v>
      </c>
      <c r="G7887" s="146">
        <f t="shared" si="256"/>
        <v>0</v>
      </c>
      <c r="H7887" s="147">
        <f t="shared" si="257"/>
        <v>1</v>
      </c>
    </row>
    <row r="7888" spans="4:8" x14ac:dyDescent="0.35">
      <c r="D7888" s="146" t="e">
        <f>VLOOKUP(C7888,[0]!Data,2,)</f>
        <v>#N/A</v>
      </c>
      <c r="G7888" s="146">
        <f t="shared" si="256"/>
        <v>0</v>
      </c>
      <c r="H7888" s="147">
        <f t="shared" si="257"/>
        <v>1</v>
      </c>
    </row>
    <row r="7889" spans="4:8" x14ac:dyDescent="0.35">
      <c r="D7889" s="146" t="e">
        <f>VLOOKUP(C7889,[0]!Data,2,)</f>
        <v>#N/A</v>
      </c>
      <c r="G7889" s="146">
        <f t="shared" si="256"/>
        <v>0</v>
      </c>
      <c r="H7889" s="147">
        <f t="shared" si="257"/>
        <v>1</v>
      </c>
    </row>
    <row r="7890" spans="4:8" x14ac:dyDescent="0.35">
      <c r="D7890" s="146" t="e">
        <f>VLOOKUP(C7890,[0]!Data,2,)</f>
        <v>#N/A</v>
      </c>
      <c r="G7890" s="146">
        <f t="shared" si="256"/>
        <v>0</v>
      </c>
      <c r="H7890" s="147">
        <f t="shared" si="257"/>
        <v>1</v>
      </c>
    </row>
    <row r="7891" spans="4:8" x14ac:dyDescent="0.35">
      <c r="D7891" s="146" t="e">
        <f>VLOOKUP(C7891,[0]!Data,2,)</f>
        <v>#N/A</v>
      </c>
      <c r="G7891" s="146">
        <f t="shared" si="256"/>
        <v>0</v>
      </c>
      <c r="H7891" s="147">
        <f t="shared" si="257"/>
        <v>1</v>
      </c>
    </row>
    <row r="7892" spans="4:8" x14ac:dyDescent="0.35">
      <c r="D7892" s="146" t="e">
        <f>VLOOKUP(C7892,[0]!Data,2,)</f>
        <v>#N/A</v>
      </c>
      <c r="G7892" s="146">
        <f t="shared" si="256"/>
        <v>0</v>
      </c>
      <c r="H7892" s="147">
        <f t="shared" si="257"/>
        <v>1</v>
      </c>
    </row>
    <row r="7893" spans="4:8" x14ac:dyDescent="0.35">
      <c r="D7893" s="146" t="e">
        <f>VLOOKUP(C7893,[0]!Data,2,)</f>
        <v>#N/A</v>
      </c>
      <c r="G7893" s="146">
        <f t="shared" si="256"/>
        <v>0</v>
      </c>
      <c r="H7893" s="147">
        <f t="shared" si="257"/>
        <v>1</v>
      </c>
    </row>
    <row r="7894" spans="4:8" x14ac:dyDescent="0.35">
      <c r="D7894" s="146" t="e">
        <f>VLOOKUP(C7894,[0]!Data,2,)</f>
        <v>#N/A</v>
      </c>
      <c r="G7894" s="146">
        <f t="shared" si="256"/>
        <v>0</v>
      </c>
      <c r="H7894" s="147">
        <f t="shared" si="257"/>
        <v>1</v>
      </c>
    </row>
    <row r="7895" spans="4:8" x14ac:dyDescent="0.35">
      <c r="D7895" s="146" t="e">
        <f>VLOOKUP(C7895,[0]!Data,2,)</f>
        <v>#N/A</v>
      </c>
      <c r="G7895" s="146">
        <f t="shared" si="256"/>
        <v>0</v>
      </c>
      <c r="H7895" s="147">
        <f t="shared" si="257"/>
        <v>1</v>
      </c>
    </row>
    <row r="7896" spans="4:8" x14ac:dyDescent="0.35">
      <c r="D7896" s="146" t="e">
        <f>VLOOKUP(C7896,[0]!Data,2,)</f>
        <v>#N/A</v>
      </c>
      <c r="G7896" s="146">
        <f t="shared" si="256"/>
        <v>0</v>
      </c>
      <c r="H7896" s="147">
        <f t="shared" si="257"/>
        <v>1</v>
      </c>
    </row>
    <row r="7897" spans="4:8" x14ac:dyDescent="0.35">
      <c r="D7897" s="146" t="e">
        <f>VLOOKUP(C7897,[0]!Data,2,)</f>
        <v>#N/A</v>
      </c>
      <c r="G7897" s="146">
        <f t="shared" si="256"/>
        <v>0</v>
      </c>
      <c r="H7897" s="147">
        <f t="shared" si="257"/>
        <v>1</v>
      </c>
    </row>
    <row r="7898" spans="4:8" x14ac:dyDescent="0.35">
      <c r="D7898" s="146" t="e">
        <f>VLOOKUP(C7898,[0]!Data,2,)</f>
        <v>#N/A</v>
      </c>
      <c r="G7898" s="146">
        <f t="shared" si="256"/>
        <v>0</v>
      </c>
      <c r="H7898" s="147">
        <f t="shared" si="257"/>
        <v>1</v>
      </c>
    </row>
    <row r="7899" spans="4:8" x14ac:dyDescent="0.35">
      <c r="D7899" s="146" t="e">
        <f>VLOOKUP(C7899,[0]!Data,2,)</f>
        <v>#N/A</v>
      </c>
      <c r="G7899" s="146">
        <f t="shared" si="256"/>
        <v>0</v>
      </c>
      <c r="H7899" s="147">
        <f t="shared" si="257"/>
        <v>1</v>
      </c>
    </row>
    <row r="7900" spans="4:8" x14ac:dyDescent="0.35">
      <c r="D7900" s="146" t="e">
        <f>VLOOKUP(C7900,[0]!Data,2,)</f>
        <v>#N/A</v>
      </c>
      <c r="G7900" s="146">
        <f t="shared" si="256"/>
        <v>0</v>
      </c>
      <c r="H7900" s="147">
        <f t="shared" si="257"/>
        <v>1</v>
      </c>
    </row>
    <row r="7901" spans="4:8" x14ac:dyDescent="0.35">
      <c r="D7901" s="146" t="e">
        <f>VLOOKUP(C7901,[0]!Data,2,)</f>
        <v>#N/A</v>
      </c>
      <c r="G7901" s="146">
        <f t="shared" si="256"/>
        <v>0</v>
      </c>
      <c r="H7901" s="147">
        <f t="shared" si="257"/>
        <v>1</v>
      </c>
    </row>
    <row r="7902" spans="4:8" x14ac:dyDescent="0.35">
      <c r="D7902" s="146" t="e">
        <f>VLOOKUP(C7902,[0]!Data,2,)</f>
        <v>#N/A</v>
      </c>
      <c r="G7902" s="146">
        <f t="shared" si="256"/>
        <v>0</v>
      </c>
      <c r="H7902" s="147">
        <f t="shared" si="257"/>
        <v>1</v>
      </c>
    </row>
    <row r="7903" spans="4:8" x14ac:dyDescent="0.35">
      <c r="D7903" s="146" t="e">
        <f>VLOOKUP(C7903,[0]!Data,2,)</f>
        <v>#N/A</v>
      </c>
      <c r="G7903" s="146">
        <f t="shared" si="256"/>
        <v>0</v>
      </c>
      <c r="H7903" s="147">
        <f t="shared" si="257"/>
        <v>1</v>
      </c>
    </row>
    <row r="7904" spans="4:8" x14ac:dyDescent="0.35">
      <c r="D7904" s="146" t="e">
        <f>VLOOKUP(C7904,[0]!Data,2,)</f>
        <v>#N/A</v>
      </c>
      <c r="G7904" s="146">
        <f t="shared" si="256"/>
        <v>0</v>
      </c>
      <c r="H7904" s="147">
        <f t="shared" si="257"/>
        <v>1</v>
      </c>
    </row>
    <row r="7905" spans="4:8" x14ac:dyDescent="0.35">
      <c r="D7905" s="146" t="e">
        <f>VLOOKUP(C7905,[0]!Data,2,)</f>
        <v>#N/A</v>
      </c>
      <c r="G7905" s="146">
        <f t="shared" si="256"/>
        <v>0</v>
      </c>
      <c r="H7905" s="147">
        <f t="shared" si="257"/>
        <v>1</v>
      </c>
    </row>
    <row r="7906" spans="4:8" x14ac:dyDescent="0.35">
      <c r="D7906" s="146" t="e">
        <f>VLOOKUP(C7906,[0]!Data,2,)</f>
        <v>#N/A</v>
      </c>
      <c r="G7906" s="146">
        <f t="shared" si="256"/>
        <v>0</v>
      </c>
      <c r="H7906" s="147">
        <f t="shared" si="257"/>
        <v>1</v>
      </c>
    </row>
    <row r="7907" spans="4:8" x14ac:dyDescent="0.35">
      <c r="D7907" s="146" t="e">
        <f>VLOOKUP(C7907,[0]!Data,2,)</f>
        <v>#N/A</v>
      </c>
      <c r="G7907" s="146">
        <f t="shared" si="256"/>
        <v>0</v>
      </c>
      <c r="H7907" s="147">
        <f t="shared" si="257"/>
        <v>1</v>
      </c>
    </row>
    <row r="7908" spans="4:8" x14ac:dyDescent="0.35">
      <c r="D7908" s="146" t="e">
        <f>VLOOKUP(C7908,[0]!Data,2,)</f>
        <v>#N/A</v>
      </c>
      <c r="G7908" s="146">
        <f t="shared" si="256"/>
        <v>0</v>
      </c>
      <c r="H7908" s="147">
        <f t="shared" si="257"/>
        <v>1</v>
      </c>
    </row>
    <row r="7909" spans="4:8" x14ac:dyDescent="0.35">
      <c r="D7909" s="146" t="e">
        <f>VLOOKUP(C7909,[0]!Data,2,)</f>
        <v>#N/A</v>
      </c>
      <c r="G7909" s="146">
        <f t="shared" si="256"/>
        <v>0</v>
      </c>
      <c r="H7909" s="147">
        <f t="shared" si="257"/>
        <v>1</v>
      </c>
    </row>
    <row r="7910" spans="4:8" x14ac:dyDescent="0.35">
      <c r="D7910" s="146" t="e">
        <f>VLOOKUP(C7910,[0]!Data,2,)</f>
        <v>#N/A</v>
      </c>
      <c r="G7910" s="146">
        <f t="shared" si="256"/>
        <v>0</v>
      </c>
      <c r="H7910" s="147">
        <f t="shared" si="257"/>
        <v>1</v>
      </c>
    </row>
    <row r="7911" spans="4:8" x14ac:dyDescent="0.35">
      <c r="D7911" s="146" t="e">
        <f>VLOOKUP(C7911,[0]!Data,2,)</f>
        <v>#N/A</v>
      </c>
      <c r="G7911" s="146">
        <f t="shared" si="256"/>
        <v>0</v>
      </c>
      <c r="H7911" s="147">
        <f t="shared" si="257"/>
        <v>1</v>
      </c>
    </row>
    <row r="7912" spans="4:8" x14ac:dyDescent="0.35">
      <c r="D7912" s="146" t="e">
        <f>VLOOKUP(C7912,[0]!Data,2,)</f>
        <v>#N/A</v>
      </c>
      <c r="G7912" s="146">
        <f t="shared" si="256"/>
        <v>0</v>
      </c>
      <c r="H7912" s="147">
        <f t="shared" si="257"/>
        <v>1</v>
      </c>
    </row>
    <row r="7913" spans="4:8" x14ac:dyDescent="0.35">
      <c r="D7913" s="146" t="e">
        <f>VLOOKUP(C7913,[0]!Data,2,)</f>
        <v>#N/A</v>
      </c>
      <c r="G7913" s="146">
        <f t="shared" si="256"/>
        <v>0</v>
      </c>
      <c r="H7913" s="147">
        <f t="shared" si="257"/>
        <v>1</v>
      </c>
    </row>
    <row r="7914" spans="4:8" x14ac:dyDescent="0.35">
      <c r="D7914" s="146" t="e">
        <f>VLOOKUP(C7914,[0]!Data,2,)</f>
        <v>#N/A</v>
      </c>
      <c r="G7914" s="146">
        <f t="shared" si="256"/>
        <v>0</v>
      </c>
      <c r="H7914" s="147">
        <f t="shared" si="257"/>
        <v>1</v>
      </c>
    </row>
    <row r="7915" spans="4:8" x14ac:dyDescent="0.35">
      <c r="D7915" s="146" t="e">
        <f>VLOOKUP(C7915,[0]!Data,2,)</f>
        <v>#N/A</v>
      </c>
      <c r="G7915" s="146">
        <f t="shared" si="256"/>
        <v>0</v>
      </c>
      <c r="H7915" s="147">
        <f t="shared" si="257"/>
        <v>1</v>
      </c>
    </row>
    <row r="7916" spans="4:8" x14ac:dyDescent="0.35">
      <c r="D7916" s="146" t="e">
        <f>VLOOKUP(C7916,[0]!Data,2,)</f>
        <v>#N/A</v>
      </c>
      <c r="G7916" s="146">
        <f t="shared" si="256"/>
        <v>0</v>
      </c>
      <c r="H7916" s="147">
        <f t="shared" si="257"/>
        <v>1</v>
      </c>
    </row>
    <row r="7917" spans="4:8" x14ac:dyDescent="0.35">
      <c r="D7917" s="146" t="e">
        <f>VLOOKUP(C7917,[0]!Data,2,)</f>
        <v>#N/A</v>
      </c>
      <c r="G7917" s="146">
        <f t="shared" si="256"/>
        <v>0</v>
      </c>
      <c r="H7917" s="147">
        <f t="shared" si="257"/>
        <v>1</v>
      </c>
    </row>
    <row r="7918" spans="4:8" x14ac:dyDescent="0.35">
      <c r="D7918" s="146" t="e">
        <f>VLOOKUP(C7918,[0]!Data,2,)</f>
        <v>#N/A</v>
      </c>
      <c r="G7918" s="146">
        <f t="shared" si="256"/>
        <v>0</v>
      </c>
      <c r="H7918" s="147">
        <f t="shared" si="257"/>
        <v>1</v>
      </c>
    </row>
    <row r="7919" spans="4:8" x14ac:dyDescent="0.35">
      <c r="D7919" s="146" t="e">
        <f>VLOOKUP(C7919,[0]!Data,2,)</f>
        <v>#N/A</v>
      </c>
      <c r="G7919" s="146">
        <f t="shared" si="256"/>
        <v>0</v>
      </c>
      <c r="H7919" s="147">
        <f t="shared" si="257"/>
        <v>1</v>
      </c>
    </row>
    <row r="7920" spans="4:8" x14ac:dyDescent="0.35">
      <c r="D7920" s="146" t="e">
        <f>VLOOKUP(C7920,[0]!Data,2,)</f>
        <v>#N/A</v>
      </c>
      <c r="G7920" s="146">
        <f t="shared" si="256"/>
        <v>0</v>
      </c>
      <c r="H7920" s="147">
        <f t="shared" si="257"/>
        <v>1</v>
      </c>
    </row>
    <row r="7921" spans="4:8" x14ac:dyDescent="0.35">
      <c r="D7921" s="146" t="e">
        <f>VLOOKUP(C7921,[0]!Data,2,)</f>
        <v>#N/A</v>
      </c>
      <c r="G7921" s="146">
        <f t="shared" si="256"/>
        <v>0</v>
      </c>
      <c r="H7921" s="147">
        <f t="shared" si="257"/>
        <v>1</v>
      </c>
    </row>
    <row r="7922" spans="4:8" x14ac:dyDescent="0.35">
      <c r="D7922" s="146" t="e">
        <f>VLOOKUP(C7922,[0]!Data,2,)</f>
        <v>#N/A</v>
      </c>
      <c r="G7922" s="146">
        <f t="shared" si="256"/>
        <v>0</v>
      </c>
      <c r="H7922" s="147">
        <f t="shared" si="257"/>
        <v>1</v>
      </c>
    </row>
    <row r="7923" spans="4:8" x14ac:dyDescent="0.35">
      <c r="D7923" s="146" t="e">
        <f>VLOOKUP(C7923,[0]!Data,2,)</f>
        <v>#N/A</v>
      </c>
      <c r="G7923" s="146">
        <f t="shared" ref="G7923:G7986" si="258">IF(F7923="Y",1,0)</f>
        <v>0</v>
      </c>
      <c r="H7923" s="147">
        <f t="shared" ref="H7923:H7986" si="259">IF(F7923="Y,N",1,1)</f>
        <v>1</v>
      </c>
    </row>
    <row r="7924" spans="4:8" x14ac:dyDescent="0.35">
      <c r="D7924" s="146" t="e">
        <f>VLOOKUP(C7924,[0]!Data,2,)</f>
        <v>#N/A</v>
      </c>
      <c r="G7924" s="146">
        <f t="shared" si="258"/>
        <v>0</v>
      </c>
      <c r="H7924" s="147">
        <f t="shared" si="259"/>
        <v>1</v>
      </c>
    </row>
    <row r="7925" spans="4:8" x14ac:dyDescent="0.35">
      <c r="D7925" s="146" t="e">
        <f>VLOOKUP(C7925,[0]!Data,2,)</f>
        <v>#N/A</v>
      </c>
      <c r="G7925" s="146">
        <f t="shared" si="258"/>
        <v>0</v>
      </c>
      <c r="H7925" s="147">
        <f t="shared" si="259"/>
        <v>1</v>
      </c>
    </row>
    <row r="7926" spans="4:8" x14ac:dyDescent="0.35">
      <c r="D7926" s="146" t="e">
        <f>VLOOKUP(C7926,[0]!Data,2,)</f>
        <v>#N/A</v>
      </c>
      <c r="G7926" s="146">
        <f t="shared" si="258"/>
        <v>0</v>
      </c>
      <c r="H7926" s="147">
        <f t="shared" si="259"/>
        <v>1</v>
      </c>
    </row>
    <row r="7927" spans="4:8" x14ac:dyDescent="0.35">
      <c r="D7927" s="146" t="e">
        <f>VLOOKUP(C7927,[0]!Data,2,)</f>
        <v>#N/A</v>
      </c>
      <c r="G7927" s="146">
        <f t="shared" si="258"/>
        <v>0</v>
      </c>
      <c r="H7927" s="147">
        <f t="shared" si="259"/>
        <v>1</v>
      </c>
    </row>
    <row r="7928" spans="4:8" x14ac:dyDescent="0.35">
      <c r="D7928" s="146" t="e">
        <f>VLOOKUP(C7928,[0]!Data,2,)</f>
        <v>#N/A</v>
      </c>
      <c r="G7928" s="146">
        <f t="shared" si="258"/>
        <v>0</v>
      </c>
      <c r="H7928" s="147">
        <f t="shared" si="259"/>
        <v>1</v>
      </c>
    </row>
    <row r="7929" spans="4:8" x14ac:dyDescent="0.35">
      <c r="D7929" s="146" t="e">
        <f>VLOOKUP(C7929,[0]!Data,2,)</f>
        <v>#N/A</v>
      </c>
      <c r="G7929" s="146">
        <f t="shared" si="258"/>
        <v>0</v>
      </c>
      <c r="H7929" s="147">
        <f t="shared" si="259"/>
        <v>1</v>
      </c>
    </row>
    <row r="7930" spans="4:8" x14ac:dyDescent="0.35">
      <c r="D7930" s="146" t="e">
        <f>VLOOKUP(C7930,[0]!Data,2,)</f>
        <v>#N/A</v>
      </c>
      <c r="G7930" s="146">
        <f t="shared" si="258"/>
        <v>0</v>
      </c>
      <c r="H7930" s="147">
        <f t="shared" si="259"/>
        <v>1</v>
      </c>
    </row>
    <row r="7931" spans="4:8" x14ac:dyDescent="0.35">
      <c r="D7931" s="146" t="e">
        <f>VLOOKUP(C7931,[0]!Data,2,)</f>
        <v>#N/A</v>
      </c>
      <c r="G7931" s="146">
        <f t="shared" si="258"/>
        <v>0</v>
      </c>
      <c r="H7931" s="147">
        <f t="shared" si="259"/>
        <v>1</v>
      </c>
    </row>
    <row r="7932" spans="4:8" x14ac:dyDescent="0.35">
      <c r="D7932" s="146" t="e">
        <f>VLOOKUP(C7932,[0]!Data,2,)</f>
        <v>#N/A</v>
      </c>
      <c r="G7932" s="146">
        <f t="shared" si="258"/>
        <v>0</v>
      </c>
      <c r="H7932" s="147">
        <f t="shared" si="259"/>
        <v>1</v>
      </c>
    </row>
    <row r="7933" spans="4:8" x14ac:dyDescent="0.35">
      <c r="D7933" s="146" t="e">
        <f>VLOOKUP(C7933,[0]!Data,2,)</f>
        <v>#N/A</v>
      </c>
      <c r="G7933" s="146">
        <f t="shared" si="258"/>
        <v>0</v>
      </c>
      <c r="H7933" s="147">
        <f t="shared" si="259"/>
        <v>1</v>
      </c>
    </row>
    <row r="7934" spans="4:8" x14ac:dyDescent="0.35">
      <c r="D7934" s="146" t="e">
        <f>VLOOKUP(C7934,[0]!Data,2,)</f>
        <v>#N/A</v>
      </c>
      <c r="G7934" s="146">
        <f t="shared" si="258"/>
        <v>0</v>
      </c>
      <c r="H7934" s="147">
        <f t="shared" si="259"/>
        <v>1</v>
      </c>
    </row>
    <row r="7935" spans="4:8" x14ac:dyDescent="0.35">
      <c r="D7935" s="146" t="e">
        <f>VLOOKUP(C7935,[0]!Data,2,)</f>
        <v>#N/A</v>
      </c>
      <c r="G7935" s="146">
        <f t="shared" si="258"/>
        <v>0</v>
      </c>
      <c r="H7935" s="147">
        <f t="shared" si="259"/>
        <v>1</v>
      </c>
    </row>
    <row r="7936" spans="4:8" x14ac:dyDescent="0.35">
      <c r="D7936" s="146" t="e">
        <f>VLOOKUP(C7936,[0]!Data,2,)</f>
        <v>#N/A</v>
      </c>
      <c r="G7936" s="146">
        <f t="shared" si="258"/>
        <v>0</v>
      </c>
      <c r="H7936" s="147">
        <f t="shared" si="259"/>
        <v>1</v>
      </c>
    </row>
    <row r="7937" spans="4:8" x14ac:dyDescent="0.35">
      <c r="D7937" s="146" t="e">
        <f>VLOOKUP(C7937,[0]!Data,2,)</f>
        <v>#N/A</v>
      </c>
      <c r="G7937" s="146">
        <f t="shared" si="258"/>
        <v>0</v>
      </c>
      <c r="H7937" s="147">
        <f t="shared" si="259"/>
        <v>1</v>
      </c>
    </row>
    <row r="7938" spans="4:8" x14ac:dyDescent="0.35">
      <c r="D7938" s="146" t="e">
        <f>VLOOKUP(C7938,[0]!Data,2,)</f>
        <v>#N/A</v>
      </c>
      <c r="G7938" s="146">
        <f t="shared" si="258"/>
        <v>0</v>
      </c>
      <c r="H7938" s="147">
        <f t="shared" si="259"/>
        <v>1</v>
      </c>
    </row>
    <row r="7939" spans="4:8" x14ac:dyDescent="0.35">
      <c r="D7939" s="146" t="e">
        <f>VLOOKUP(C7939,[0]!Data,2,)</f>
        <v>#N/A</v>
      </c>
      <c r="G7939" s="146">
        <f t="shared" si="258"/>
        <v>0</v>
      </c>
      <c r="H7939" s="147">
        <f t="shared" si="259"/>
        <v>1</v>
      </c>
    </row>
    <row r="7940" spans="4:8" x14ac:dyDescent="0.35">
      <c r="D7940" s="146" t="e">
        <f>VLOOKUP(C7940,[0]!Data,2,)</f>
        <v>#N/A</v>
      </c>
      <c r="G7940" s="146">
        <f t="shared" si="258"/>
        <v>0</v>
      </c>
      <c r="H7940" s="147">
        <f t="shared" si="259"/>
        <v>1</v>
      </c>
    </row>
    <row r="7941" spans="4:8" x14ac:dyDescent="0.35">
      <c r="D7941" s="146" t="e">
        <f>VLOOKUP(C7941,[0]!Data,2,)</f>
        <v>#N/A</v>
      </c>
      <c r="G7941" s="146">
        <f t="shared" si="258"/>
        <v>0</v>
      </c>
      <c r="H7941" s="147">
        <f t="shared" si="259"/>
        <v>1</v>
      </c>
    </row>
    <row r="7942" spans="4:8" x14ac:dyDescent="0.35">
      <c r="D7942" s="146" t="e">
        <f>VLOOKUP(C7942,[0]!Data,2,)</f>
        <v>#N/A</v>
      </c>
      <c r="G7942" s="146">
        <f t="shared" si="258"/>
        <v>0</v>
      </c>
      <c r="H7942" s="147">
        <f t="shared" si="259"/>
        <v>1</v>
      </c>
    </row>
    <row r="7943" spans="4:8" x14ac:dyDescent="0.35">
      <c r="D7943" s="146" t="e">
        <f>VLOOKUP(C7943,[0]!Data,2,)</f>
        <v>#N/A</v>
      </c>
      <c r="G7943" s="146">
        <f t="shared" si="258"/>
        <v>0</v>
      </c>
      <c r="H7943" s="147">
        <f t="shared" si="259"/>
        <v>1</v>
      </c>
    </row>
    <row r="7944" spans="4:8" x14ac:dyDescent="0.35">
      <c r="D7944" s="146" t="e">
        <f>VLOOKUP(C7944,[0]!Data,2,)</f>
        <v>#N/A</v>
      </c>
      <c r="G7944" s="146">
        <f t="shared" si="258"/>
        <v>0</v>
      </c>
      <c r="H7944" s="147">
        <f t="shared" si="259"/>
        <v>1</v>
      </c>
    </row>
    <row r="7945" spans="4:8" x14ac:dyDescent="0.35">
      <c r="D7945" s="146" t="e">
        <f>VLOOKUP(C7945,[0]!Data,2,)</f>
        <v>#N/A</v>
      </c>
      <c r="G7945" s="146">
        <f t="shared" si="258"/>
        <v>0</v>
      </c>
      <c r="H7945" s="147">
        <f t="shared" si="259"/>
        <v>1</v>
      </c>
    </row>
    <row r="7946" spans="4:8" x14ac:dyDescent="0.35">
      <c r="D7946" s="146" t="e">
        <f>VLOOKUP(C7946,[0]!Data,2,)</f>
        <v>#N/A</v>
      </c>
      <c r="G7946" s="146">
        <f t="shared" si="258"/>
        <v>0</v>
      </c>
      <c r="H7946" s="147">
        <f t="shared" si="259"/>
        <v>1</v>
      </c>
    </row>
    <row r="7947" spans="4:8" x14ac:dyDescent="0.35">
      <c r="D7947" s="146" t="e">
        <f>VLOOKUP(C7947,[0]!Data,2,)</f>
        <v>#N/A</v>
      </c>
      <c r="G7947" s="146">
        <f t="shared" si="258"/>
        <v>0</v>
      </c>
      <c r="H7947" s="147">
        <f t="shared" si="259"/>
        <v>1</v>
      </c>
    </row>
    <row r="7948" spans="4:8" x14ac:dyDescent="0.35">
      <c r="D7948" s="146" t="e">
        <f>VLOOKUP(C7948,[0]!Data,2,)</f>
        <v>#N/A</v>
      </c>
      <c r="G7948" s="146">
        <f t="shared" si="258"/>
        <v>0</v>
      </c>
      <c r="H7948" s="147">
        <f t="shared" si="259"/>
        <v>1</v>
      </c>
    </row>
    <row r="7949" spans="4:8" x14ac:dyDescent="0.35">
      <c r="D7949" s="146" t="e">
        <f>VLOOKUP(C7949,[0]!Data,2,)</f>
        <v>#N/A</v>
      </c>
      <c r="G7949" s="146">
        <f t="shared" si="258"/>
        <v>0</v>
      </c>
      <c r="H7949" s="147">
        <f t="shared" si="259"/>
        <v>1</v>
      </c>
    </row>
    <row r="7950" spans="4:8" x14ac:dyDescent="0.35">
      <c r="D7950" s="146" t="e">
        <f>VLOOKUP(C7950,[0]!Data,2,)</f>
        <v>#N/A</v>
      </c>
      <c r="G7950" s="146">
        <f t="shared" si="258"/>
        <v>0</v>
      </c>
      <c r="H7950" s="147">
        <f t="shared" si="259"/>
        <v>1</v>
      </c>
    </row>
    <row r="7951" spans="4:8" x14ac:dyDescent="0.35">
      <c r="D7951" s="146" t="e">
        <f>VLOOKUP(C7951,[0]!Data,2,)</f>
        <v>#N/A</v>
      </c>
      <c r="G7951" s="146">
        <f t="shared" si="258"/>
        <v>0</v>
      </c>
      <c r="H7951" s="147">
        <f t="shared" si="259"/>
        <v>1</v>
      </c>
    </row>
    <row r="7952" spans="4:8" x14ac:dyDescent="0.35">
      <c r="D7952" s="146" t="e">
        <f>VLOOKUP(C7952,[0]!Data,2,)</f>
        <v>#N/A</v>
      </c>
      <c r="G7952" s="146">
        <f t="shared" si="258"/>
        <v>0</v>
      </c>
      <c r="H7952" s="147">
        <f t="shared" si="259"/>
        <v>1</v>
      </c>
    </row>
    <row r="7953" spans="4:8" x14ac:dyDescent="0.35">
      <c r="D7953" s="146" t="e">
        <f>VLOOKUP(C7953,[0]!Data,2,)</f>
        <v>#N/A</v>
      </c>
      <c r="G7953" s="146">
        <f t="shared" si="258"/>
        <v>0</v>
      </c>
      <c r="H7953" s="147">
        <f t="shared" si="259"/>
        <v>1</v>
      </c>
    </row>
    <row r="7954" spans="4:8" x14ac:dyDescent="0.35">
      <c r="D7954" s="146" t="e">
        <f>VLOOKUP(C7954,[0]!Data,2,)</f>
        <v>#N/A</v>
      </c>
      <c r="G7954" s="146">
        <f t="shared" si="258"/>
        <v>0</v>
      </c>
      <c r="H7954" s="147">
        <f t="shared" si="259"/>
        <v>1</v>
      </c>
    </row>
    <row r="7955" spans="4:8" x14ac:dyDescent="0.35">
      <c r="D7955" s="146" t="e">
        <f>VLOOKUP(C7955,[0]!Data,2,)</f>
        <v>#N/A</v>
      </c>
      <c r="G7955" s="146">
        <f t="shared" si="258"/>
        <v>0</v>
      </c>
      <c r="H7955" s="147">
        <f t="shared" si="259"/>
        <v>1</v>
      </c>
    </row>
    <row r="7956" spans="4:8" x14ac:dyDescent="0.35">
      <c r="D7956" s="146" t="e">
        <f>VLOOKUP(C7956,[0]!Data,2,)</f>
        <v>#N/A</v>
      </c>
      <c r="G7956" s="146">
        <f t="shared" si="258"/>
        <v>0</v>
      </c>
      <c r="H7956" s="147">
        <f t="shared" si="259"/>
        <v>1</v>
      </c>
    </row>
    <row r="7957" spans="4:8" x14ac:dyDescent="0.35">
      <c r="D7957" s="146" t="e">
        <f>VLOOKUP(C7957,[0]!Data,2,)</f>
        <v>#N/A</v>
      </c>
      <c r="G7957" s="146">
        <f t="shared" si="258"/>
        <v>0</v>
      </c>
      <c r="H7957" s="147">
        <f t="shared" si="259"/>
        <v>1</v>
      </c>
    </row>
    <row r="7958" spans="4:8" x14ac:dyDescent="0.35">
      <c r="D7958" s="146" t="e">
        <f>VLOOKUP(C7958,[0]!Data,2,)</f>
        <v>#N/A</v>
      </c>
      <c r="G7958" s="146">
        <f t="shared" si="258"/>
        <v>0</v>
      </c>
      <c r="H7958" s="147">
        <f t="shared" si="259"/>
        <v>1</v>
      </c>
    </row>
    <row r="7959" spans="4:8" x14ac:dyDescent="0.35">
      <c r="D7959" s="146" t="e">
        <f>VLOOKUP(C7959,[0]!Data,2,)</f>
        <v>#N/A</v>
      </c>
      <c r="G7959" s="146">
        <f t="shared" si="258"/>
        <v>0</v>
      </c>
      <c r="H7959" s="147">
        <f t="shared" si="259"/>
        <v>1</v>
      </c>
    </row>
    <row r="7960" spans="4:8" x14ac:dyDescent="0.35">
      <c r="D7960" s="146" t="e">
        <f>VLOOKUP(C7960,[0]!Data,2,)</f>
        <v>#N/A</v>
      </c>
      <c r="G7960" s="146">
        <f t="shared" si="258"/>
        <v>0</v>
      </c>
      <c r="H7960" s="147">
        <f t="shared" si="259"/>
        <v>1</v>
      </c>
    </row>
    <row r="7961" spans="4:8" x14ac:dyDescent="0.35">
      <c r="D7961" s="146" t="e">
        <f>VLOOKUP(C7961,[0]!Data,2,)</f>
        <v>#N/A</v>
      </c>
      <c r="G7961" s="146">
        <f t="shared" si="258"/>
        <v>0</v>
      </c>
      <c r="H7961" s="147">
        <f t="shared" si="259"/>
        <v>1</v>
      </c>
    </row>
    <row r="7962" spans="4:8" x14ac:dyDescent="0.35">
      <c r="D7962" s="146" t="e">
        <f>VLOOKUP(C7962,[0]!Data,2,)</f>
        <v>#N/A</v>
      </c>
      <c r="G7962" s="146">
        <f t="shared" si="258"/>
        <v>0</v>
      </c>
      <c r="H7962" s="147">
        <f t="shared" si="259"/>
        <v>1</v>
      </c>
    </row>
    <row r="7963" spans="4:8" x14ac:dyDescent="0.35">
      <c r="D7963" s="146" t="e">
        <f>VLOOKUP(C7963,[0]!Data,2,)</f>
        <v>#N/A</v>
      </c>
      <c r="G7963" s="146">
        <f t="shared" si="258"/>
        <v>0</v>
      </c>
      <c r="H7963" s="147">
        <f t="shared" si="259"/>
        <v>1</v>
      </c>
    </row>
    <row r="7964" spans="4:8" x14ac:dyDescent="0.35">
      <c r="D7964" s="146" t="e">
        <f>VLOOKUP(C7964,[0]!Data,2,)</f>
        <v>#N/A</v>
      </c>
      <c r="G7964" s="146">
        <f t="shared" si="258"/>
        <v>0</v>
      </c>
      <c r="H7964" s="147">
        <f t="shared" si="259"/>
        <v>1</v>
      </c>
    </row>
    <row r="7965" spans="4:8" x14ac:dyDescent="0.35">
      <c r="D7965" s="146" t="e">
        <f>VLOOKUP(C7965,[0]!Data,2,)</f>
        <v>#N/A</v>
      </c>
      <c r="G7965" s="146">
        <f t="shared" si="258"/>
        <v>0</v>
      </c>
      <c r="H7965" s="147">
        <f t="shared" si="259"/>
        <v>1</v>
      </c>
    </row>
    <row r="7966" spans="4:8" x14ac:dyDescent="0.35">
      <c r="D7966" s="146" t="e">
        <f>VLOOKUP(C7966,[0]!Data,2,)</f>
        <v>#N/A</v>
      </c>
      <c r="G7966" s="146">
        <f t="shared" si="258"/>
        <v>0</v>
      </c>
      <c r="H7966" s="147">
        <f t="shared" si="259"/>
        <v>1</v>
      </c>
    </row>
    <row r="7967" spans="4:8" x14ac:dyDescent="0.35">
      <c r="D7967" s="146" t="e">
        <f>VLOOKUP(C7967,[0]!Data,2,)</f>
        <v>#N/A</v>
      </c>
      <c r="G7967" s="146">
        <f t="shared" si="258"/>
        <v>0</v>
      </c>
      <c r="H7967" s="147">
        <f t="shared" si="259"/>
        <v>1</v>
      </c>
    </row>
    <row r="7968" spans="4:8" x14ac:dyDescent="0.35">
      <c r="D7968" s="146" t="e">
        <f>VLOOKUP(C7968,[0]!Data,2,)</f>
        <v>#N/A</v>
      </c>
      <c r="G7968" s="146">
        <f t="shared" si="258"/>
        <v>0</v>
      </c>
      <c r="H7968" s="147">
        <f t="shared" si="259"/>
        <v>1</v>
      </c>
    </row>
    <row r="7969" spans="4:8" x14ac:dyDescent="0.35">
      <c r="D7969" s="146" t="e">
        <f>VLOOKUP(C7969,[0]!Data,2,)</f>
        <v>#N/A</v>
      </c>
      <c r="G7969" s="146">
        <f t="shared" si="258"/>
        <v>0</v>
      </c>
      <c r="H7969" s="147">
        <f t="shared" si="259"/>
        <v>1</v>
      </c>
    </row>
    <row r="7970" spans="4:8" x14ac:dyDescent="0.35">
      <c r="D7970" s="146" t="e">
        <f>VLOOKUP(C7970,[0]!Data,2,)</f>
        <v>#N/A</v>
      </c>
      <c r="G7970" s="146">
        <f t="shared" si="258"/>
        <v>0</v>
      </c>
      <c r="H7970" s="147">
        <f t="shared" si="259"/>
        <v>1</v>
      </c>
    </row>
    <row r="7971" spans="4:8" x14ac:dyDescent="0.35">
      <c r="D7971" s="146" t="e">
        <f>VLOOKUP(C7971,[0]!Data,2,)</f>
        <v>#N/A</v>
      </c>
      <c r="G7971" s="146">
        <f t="shared" si="258"/>
        <v>0</v>
      </c>
      <c r="H7971" s="147">
        <f t="shared" si="259"/>
        <v>1</v>
      </c>
    </row>
    <row r="7972" spans="4:8" x14ac:dyDescent="0.35">
      <c r="D7972" s="146" t="e">
        <f>VLOOKUP(C7972,[0]!Data,2,)</f>
        <v>#N/A</v>
      </c>
      <c r="G7972" s="146">
        <f t="shared" si="258"/>
        <v>0</v>
      </c>
      <c r="H7972" s="147">
        <f t="shared" si="259"/>
        <v>1</v>
      </c>
    </row>
    <row r="7973" spans="4:8" x14ac:dyDescent="0.35">
      <c r="D7973" s="146" t="e">
        <f>VLOOKUP(C7973,[0]!Data,2,)</f>
        <v>#N/A</v>
      </c>
      <c r="G7973" s="146">
        <f t="shared" si="258"/>
        <v>0</v>
      </c>
      <c r="H7973" s="147">
        <f t="shared" si="259"/>
        <v>1</v>
      </c>
    </row>
    <row r="7974" spans="4:8" x14ac:dyDescent="0.35">
      <c r="D7974" s="146" t="e">
        <f>VLOOKUP(C7974,[0]!Data,2,)</f>
        <v>#N/A</v>
      </c>
      <c r="G7974" s="146">
        <f t="shared" si="258"/>
        <v>0</v>
      </c>
      <c r="H7974" s="147">
        <f t="shared" si="259"/>
        <v>1</v>
      </c>
    </row>
    <row r="7975" spans="4:8" x14ac:dyDescent="0.35">
      <c r="D7975" s="146" t="e">
        <f>VLOOKUP(C7975,[0]!Data,2,)</f>
        <v>#N/A</v>
      </c>
      <c r="G7975" s="146">
        <f t="shared" si="258"/>
        <v>0</v>
      </c>
      <c r="H7975" s="147">
        <f t="shared" si="259"/>
        <v>1</v>
      </c>
    </row>
    <row r="7976" spans="4:8" x14ac:dyDescent="0.35">
      <c r="D7976" s="146" t="e">
        <f>VLOOKUP(C7976,[0]!Data,2,)</f>
        <v>#N/A</v>
      </c>
      <c r="G7976" s="146">
        <f t="shared" si="258"/>
        <v>0</v>
      </c>
      <c r="H7976" s="147">
        <f t="shared" si="259"/>
        <v>1</v>
      </c>
    </row>
    <row r="7977" spans="4:8" x14ac:dyDescent="0.35">
      <c r="D7977" s="146" t="e">
        <f>VLOOKUP(C7977,[0]!Data,2,)</f>
        <v>#N/A</v>
      </c>
      <c r="G7977" s="146">
        <f t="shared" si="258"/>
        <v>0</v>
      </c>
      <c r="H7977" s="147">
        <f t="shared" si="259"/>
        <v>1</v>
      </c>
    </row>
    <row r="7978" spans="4:8" x14ac:dyDescent="0.35">
      <c r="D7978" s="146" t="e">
        <f>VLOOKUP(C7978,[0]!Data,2,)</f>
        <v>#N/A</v>
      </c>
      <c r="G7978" s="146">
        <f t="shared" si="258"/>
        <v>0</v>
      </c>
      <c r="H7978" s="147">
        <f t="shared" si="259"/>
        <v>1</v>
      </c>
    </row>
    <row r="7979" spans="4:8" x14ac:dyDescent="0.35">
      <c r="D7979" s="146" t="e">
        <f>VLOOKUP(C7979,[0]!Data,2,)</f>
        <v>#N/A</v>
      </c>
      <c r="G7979" s="146">
        <f t="shared" si="258"/>
        <v>0</v>
      </c>
      <c r="H7979" s="147">
        <f t="shared" si="259"/>
        <v>1</v>
      </c>
    </row>
    <row r="7980" spans="4:8" x14ac:dyDescent="0.35">
      <c r="D7980" s="146" t="e">
        <f>VLOOKUP(C7980,[0]!Data,2,)</f>
        <v>#N/A</v>
      </c>
      <c r="G7980" s="146">
        <f t="shared" si="258"/>
        <v>0</v>
      </c>
      <c r="H7980" s="147">
        <f t="shared" si="259"/>
        <v>1</v>
      </c>
    </row>
    <row r="7981" spans="4:8" x14ac:dyDescent="0.35">
      <c r="D7981" s="146" t="e">
        <f>VLOOKUP(C7981,[0]!Data,2,)</f>
        <v>#N/A</v>
      </c>
      <c r="G7981" s="146">
        <f t="shared" si="258"/>
        <v>0</v>
      </c>
      <c r="H7981" s="147">
        <f t="shared" si="259"/>
        <v>1</v>
      </c>
    </row>
    <row r="7982" spans="4:8" x14ac:dyDescent="0.35">
      <c r="D7982" s="146" t="e">
        <f>VLOOKUP(C7982,[0]!Data,2,)</f>
        <v>#N/A</v>
      </c>
      <c r="G7982" s="146">
        <f t="shared" si="258"/>
        <v>0</v>
      </c>
      <c r="H7982" s="147">
        <f t="shared" si="259"/>
        <v>1</v>
      </c>
    </row>
    <row r="7983" spans="4:8" x14ac:dyDescent="0.35">
      <c r="D7983" s="146" t="e">
        <f>VLOOKUP(C7983,[0]!Data,2,)</f>
        <v>#N/A</v>
      </c>
      <c r="G7983" s="146">
        <f t="shared" si="258"/>
        <v>0</v>
      </c>
      <c r="H7983" s="147">
        <f t="shared" si="259"/>
        <v>1</v>
      </c>
    </row>
    <row r="7984" spans="4:8" x14ac:dyDescent="0.35">
      <c r="D7984" s="146" t="e">
        <f>VLOOKUP(C7984,[0]!Data,2,)</f>
        <v>#N/A</v>
      </c>
      <c r="G7984" s="146">
        <f t="shared" si="258"/>
        <v>0</v>
      </c>
      <c r="H7984" s="147">
        <f t="shared" si="259"/>
        <v>1</v>
      </c>
    </row>
    <row r="7985" spans="4:8" x14ac:dyDescent="0.35">
      <c r="D7985" s="146" t="e">
        <f>VLOOKUP(C7985,[0]!Data,2,)</f>
        <v>#N/A</v>
      </c>
      <c r="G7985" s="146">
        <f t="shared" si="258"/>
        <v>0</v>
      </c>
      <c r="H7985" s="147">
        <f t="shared" si="259"/>
        <v>1</v>
      </c>
    </row>
    <row r="7986" spans="4:8" x14ac:dyDescent="0.35">
      <c r="D7986" s="146" t="e">
        <f>VLOOKUP(C7986,[0]!Data,2,)</f>
        <v>#N/A</v>
      </c>
      <c r="G7986" s="146">
        <f t="shared" si="258"/>
        <v>0</v>
      </c>
      <c r="H7986" s="147">
        <f t="shared" si="259"/>
        <v>1</v>
      </c>
    </row>
    <row r="7987" spans="4:8" x14ac:dyDescent="0.35">
      <c r="D7987" s="146" t="e">
        <f>VLOOKUP(C7987,[0]!Data,2,)</f>
        <v>#N/A</v>
      </c>
      <c r="G7987" s="146">
        <f t="shared" ref="G7987:G8050" si="260">IF(F7987="Y",1,0)</f>
        <v>0</v>
      </c>
      <c r="H7987" s="147">
        <f t="shared" ref="H7987:H8050" si="261">IF(F7987="Y,N",1,1)</f>
        <v>1</v>
      </c>
    </row>
    <row r="7988" spans="4:8" x14ac:dyDescent="0.35">
      <c r="D7988" s="146" t="e">
        <f>VLOOKUP(C7988,[0]!Data,2,)</f>
        <v>#N/A</v>
      </c>
      <c r="G7988" s="146">
        <f t="shared" si="260"/>
        <v>0</v>
      </c>
      <c r="H7988" s="147">
        <f t="shared" si="261"/>
        <v>1</v>
      </c>
    </row>
    <row r="7989" spans="4:8" x14ac:dyDescent="0.35">
      <c r="D7989" s="146" t="e">
        <f>VLOOKUP(C7989,[0]!Data,2,)</f>
        <v>#N/A</v>
      </c>
      <c r="G7989" s="146">
        <f t="shared" si="260"/>
        <v>0</v>
      </c>
      <c r="H7989" s="147">
        <f t="shared" si="261"/>
        <v>1</v>
      </c>
    </row>
    <row r="7990" spans="4:8" x14ac:dyDescent="0.35">
      <c r="D7990" s="146" t="e">
        <f>VLOOKUP(C7990,[0]!Data,2,)</f>
        <v>#N/A</v>
      </c>
      <c r="G7990" s="146">
        <f t="shared" si="260"/>
        <v>0</v>
      </c>
      <c r="H7990" s="147">
        <f t="shared" si="261"/>
        <v>1</v>
      </c>
    </row>
    <row r="7991" spans="4:8" x14ac:dyDescent="0.35">
      <c r="D7991" s="146" t="e">
        <f>VLOOKUP(C7991,[0]!Data,2,)</f>
        <v>#N/A</v>
      </c>
      <c r="G7991" s="146">
        <f t="shared" si="260"/>
        <v>0</v>
      </c>
      <c r="H7991" s="147">
        <f t="shared" si="261"/>
        <v>1</v>
      </c>
    </row>
    <row r="7992" spans="4:8" x14ac:dyDescent="0.35">
      <c r="D7992" s="146" t="e">
        <f>VLOOKUP(C7992,[0]!Data,2,)</f>
        <v>#N/A</v>
      </c>
      <c r="G7992" s="146">
        <f t="shared" si="260"/>
        <v>0</v>
      </c>
      <c r="H7992" s="147">
        <f t="shared" si="261"/>
        <v>1</v>
      </c>
    </row>
    <row r="7993" spans="4:8" x14ac:dyDescent="0.35">
      <c r="D7993" s="146" t="e">
        <f>VLOOKUP(C7993,[0]!Data,2,)</f>
        <v>#N/A</v>
      </c>
      <c r="G7993" s="146">
        <f t="shared" si="260"/>
        <v>0</v>
      </c>
      <c r="H7993" s="147">
        <f t="shared" si="261"/>
        <v>1</v>
      </c>
    </row>
    <row r="7994" spans="4:8" x14ac:dyDescent="0.35">
      <c r="D7994" s="146" t="e">
        <f>VLOOKUP(C7994,[0]!Data,2,)</f>
        <v>#N/A</v>
      </c>
      <c r="G7994" s="146">
        <f t="shared" si="260"/>
        <v>0</v>
      </c>
      <c r="H7994" s="147">
        <f t="shared" si="261"/>
        <v>1</v>
      </c>
    </row>
    <row r="7995" spans="4:8" x14ac:dyDescent="0.35">
      <c r="D7995" s="146" t="e">
        <f>VLOOKUP(C7995,[0]!Data,2,)</f>
        <v>#N/A</v>
      </c>
      <c r="G7995" s="146">
        <f t="shared" si="260"/>
        <v>0</v>
      </c>
      <c r="H7995" s="147">
        <f t="shared" si="261"/>
        <v>1</v>
      </c>
    </row>
    <row r="7996" spans="4:8" x14ac:dyDescent="0.35">
      <c r="D7996" s="146" t="e">
        <f>VLOOKUP(C7996,[0]!Data,2,)</f>
        <v>#N/A</v>
      </c>
      <c r="G7996" s="146">
        <f t="shared" si="260"/>
        <v>0</v>
      </c>
      <c r="H7996" s="147">
        <f t="shared" si="261"/>
        <v>1</v>
      </c>
    </row>
    <row r="7997" spans="4:8" x14ac:dyDescent="0.35">
      <c r="D7997" s="146" t="e">
        <f>VLOOKUP(C7997,[0]!Data,2,)</f>
        <v>#N/A</v>
      </c>
      <c r="G7997" s="146">
        <f t="shared" si="260"/>
        <v>0</v>
      </c>
      <c r="H7997" s="147">
        <f t="shared" si="261"/>
        <v>1</v>
      </c>
    </row>
    <row r="7998" spans="4:8" x14ac:dyDescent="0.35">
      <c r="D7998" s="146" t="e">
        <f>VLOOKUP(C7998,[0]!Data,2,)</f>
        <v>#N/A</v>
      </c>
      <c r="G7998" s="146">
        <f t="shared" si="260"/>
        <v>0</v>
      </c>
      <c r="H7998" s="147">
        <f t="shared" si="261"/>
        <v>1</v>
      </c>
    </row>
    <row r="7999" spans="4:8" x14ac:dyDescent="0.35">
      <c r="D7999" s="146" t="e">
        <f>VLOOKUP(C7999,[0]!Data,2,)</f>
        <v>#N/A</v>
      </c>
      <c r="G7999" s="146">
        <f t="shared" si="260"/>
        <v>0</v>
      </c>
      <c r="H7999" s="147">
        <f t="shared" si="261"/>
        <v>1</v>
      </c>
    </row>
    <row r="8000" spans="4:8" x14ac:dyDescent="0.35">
      <c r="D8000" s="146" t="e">
        <f>VLOOKUP(C8000,[0]!Data,2,)</f>
        <v>#N/A</v>
      </c>
      <c r="G8000" s="146">
        <f t="shared" si="260"/>
        <v>0</v>
      </c>
      <c r="H8000" s="147">
        <f t="shared" si="261"/>
        <v>1</v>
      </c>
    </row>
    <row r="8001" spans="4:8" x14ac:dyDescent="0.35">
      <c r="D8001" s="146" t="e">
        <f>VLOOKUP(C8001,[0]!Data,2,)</f>
        <v>#N/A</v>
      </c>
      <c r="G8001" s="146">
        <f t="shared" si="260"/>
        <v>0</v>
      </c>
      <c r="H8001" s="147">
        <f t="shared" si="261"/>
        <v>1</v>
      </c>
    </row>
    <row r="8002" spans="4:8" x14ac:dyDescent="0.35">
      <c r="D8002" s="146" t="e">
        <f>VLOOKUP(C8002,[0]!Data,2,)</f>
        <v>#N/A</v>
      </c>
      <c r="G8002" s="146">
        <f t="shared" si="260"/>
        <v>0</v>
      </c>
      <c r="H8002" s="147">
        <f t="shared" si="261"/>
        <v>1</v>
      </c>
    </row>
    <row r="8003" spans="4:8" x14ac:dyDescent="0.35">
      <c r="D8003" s="146" t="e">
        <f>VLOOKUP(C8003,[0]!Data,2,)</f>
        <v>#N/A</v>
      </c>
      <c r="G8003" s="146">
        <f t="shared" si="260"/>
        <v>0</v>
      </c>
      <c r="H8003" s="147">
        <f t="shared" si="261"/>
        <v>1</v>
      </c>
    </row>
    <row r="8004" spans="4:8" x14ac:dyDescent="0.35">
      <c r="D8004" s="146" t="e">
        <f>VLOOKUP(C8004,[0]!Data,2,)</f>
        <v>#N/A</v>
      </c>
      <c r="G8004" s="146">
        <f t="shared" si="260"/>
        <v>0</v>
      </c>
      <c r="H8004" s="147">
        <f t="shared" si="261"/>
        <v>1</v>
      </c>
    </row>
    <row r="8005" spans="4:8" x14ac:dyDescent="0.35">
      <c r="D8005" s="146" t="e">
        <f>VLOOKUP(C8005,[0]!Data,2,)</f>
        <v>#N/A</v>
      </c>
      <c r="G8005" s="146">
        <f t="shared" si="260"/>
        <v>0</v>
      </c>
      <c r="H8005" s="147">
        <f t="shared" si="261"/>
        <v>1</v>
      </c>
    </row>
    <row r="8006" spans="4:8" x14ac:dyDescent="0.35">
      <c r="D8006" s="146" t="e">
        <f>VLOOKUP(C8006,[0]!Data,2,)</f>
        <v>#N/A</v>
      </c>
      <c r="G8006" s="146">
        <f t="shared" si="260"/>
        <v>0</v>
      </c>
      <c r="H8006" s="147">
        <f t="shared" si="261"/>
        <v>1</v>
      </c>
    </row>
    <row r="8007" spans="4:8" x14ac:dyDescent="0.35">
      <c r="D8007" s="146" t="e">
        <f>VLOOKUP(C8007,[0]!Data,2,)</f>
        <v>#N/A</v>
      </c>
      <c r="G8007" s="146">
        <f t="shared" si="260"/>
        <v>0</v>
      </c>
      <c r="H8007" s="147">
        <f t="shared" si="261"/>
        <v>1</v>
      </c>
    </row>
    <row r="8008" spans="4:8" x14ac:dyDescent="0.35">
      <c r="D8008" s="146" t="e">
        <f>VLOOKUP(C8008,[0]!Data,2,)</f>
        <v>#N/A</v>
      </c>
      <c r="G8008" s="146">
        <f t="shared" si="260"/>
        <v>0</v>
      </c>
      <c r="H8008" s="147">
        <f t="shared" si="261"/>
        <v>1</v>
      </c>
    </row>
    <row r="8009" spans="4:8" x14ac:dyDescent="0.35">
      <c r="D8009" s="146" t="e">
        <f>VLOOKUP(C8009,[0]!Data,2,)</f>
        <v>#N/A</v>
      </c>
      <c r="G8009" s="146">
        <f t="shared" si="260"/>
        <v>0</v>
      </c>
      <c r="H8009" s="147">
        <f t="shared" si="261"/>
        <v>1</v>
      </c>
    </row>
    <row r="8010" spans="4:8" x14ac:dyDescent="0.35">
      <c r="D8010" s="146" t="e">
        <f>VLOOKUP(C8010,[0]!Data,2,)</f>
        <v>#N/A</v>
      </c>
      <c r="G8010" s="146">
        <f t="shared" si="260"/>
        <v>0</v>
      </c>
      <c r="H8010" s="147">
        <f t="shared" si="261"/>
        <v>1</v>
      </c>
    </row>
    <row r="8011" spans="4:8" x14ac:dyDescent="0.35">
      <c r="D8011" s="146" t="e">
        <f>VLOOKUP(C8011,[0]!Data,2,)</f>
        <v>#N/A</v>
      </c>
      <c r="G8011" s="146">
        <f t="shared" si="260"/>
        <v>0</v>
      </c>
      <c r="H8011" s="147">
        <f t="shared" si="261"/>
        <v>1</v>
      </c>
    </row>
    <row r="8012" spans="4:8" x14ac:dyDescent="0.35">
      <c r="D8012" s="146" t="e">
        <f>VLOOKUP(C8012,[0]!Data,2,)</f>
        <v>#N/A</v>
      </c>
      <c r="G8012" s="146">
        <f t="shared" si="260"/>
        <v>0</v>
      </c>
      <c r="H8012" s="147">
        <f t="shared" si="261"/>
        <v>1</v>
      </c>
    </row>
    <row r="8013" spans="4:8" x14ac:dyDescent="0.35">
      <c r="D8013" s="146" t="e">
        <f>VLOOKUP(C8013,[0]!Data,2,)</f>
        <v>#N/A</v>
      </c>
      <c r="G8013" s="146">
        <f t="shared" si="260"/>
        <v>0</v>
      </c>
      <c r="H8013" s="147">
        <f t="shared" si="261"/>
        <v>1</v>
      </c>
    </row>
    <row r="8014" spans="4:8" x14ac:dyDescent="0.35">
      <c r="D8014" s="146" t="e">
        <f>VLOOKUP(C8014,[0]!Data,2,)</f>
        <v>#N/A</v>
      </c>
      <c r="G8014" s="146">
        <f t="shared" si="260"/>
        <v>0</v>
      </c>
      <c r="H8014" s="147">
        <f t="shared" si="261"/>
        <v>1</v>
      </c>
    </row>
    <row r="8015" spans="4:8" x14ac:dyDescent="0.35">
      <c r="D8015" s="146" t="e">
        <f>VLOOKUP(C8015,[0]!Data,2,)</f>
        <v>#N/A</v>
      </c>
      <c r="G8015" s="146">
        <f t="shared" si="260"/>
        <v>0</v>
      </c>
      <c r="H8015" s="147">
        <f t="shared" si="261"/>
        <v>1</v>
      </c>
    </row>
    <row r="8016" spans="4:8" x14ac:dyDescent="0.35">
      <c r="D8016" s="146" t="e">
        <f>VLOOKUP(C8016,[0]!Data,2,)</f>
        <v>#N/A</v>
      </c>
      <c r="G8016" s="146">
        <f t="shared" si="260"/>
        <v>0</v>
      </c>
      <c r="H8016" s="147">
        <f t="shared" si="261"/>
        <v>1</v>
      </c>
    </row>
    <row r="8017" spans="4:8" x14ac:dyDescent="0.35">
      <c r="D8017" s="146" t="e">
        <f>VLOOKUP(C8017,[0]!Data,2,)</f>
        <v>#N/A</v>
      </c>
      <c r="G8017" s="146">
        <f t="shared" si="260"/>
        <v>0</v>
      </c>
      <c r="H8017" s="147">
        <f t="shared" si="261"/>
        <v>1</v>
      </c>
    </row>
    <row r="8018" spans="4:8" x14ac:dyDescent="0.35">
      <c r="D8018" s="146" t="e">
        <f>VLOOKUP(C8018,[0]!Data,2,)</f>
        <v>#N/A</v>
      </c>
      <c r="G8018" s="146">
        <f t="shared" si="260"/>
        <v>0</v>
      </c>
      <c r="H8018" s="147">
        <f t="shared" si="261"/>
        <v>1</v>
      </c>
    </row>
    <row r="8019" spans="4:8" x14ac:dyDescent="0.35">
      <c r="D8019" s="146" t="e">
        <f>VLOOKUP(C8019,[0]!Data,2,)</f>
        <v>#N/A</v>
      </c>
      <c r="G8019" s="146">
        <f t="shared" si="260"/>
        <v>0</v>
      </c>
      <c r="H8019" s="147">
        <f t="shared" si="261"/>
        <v>1</v>
      </c>
    </row>
    <row r="8020" spans="4:8" x14ac:dyDescent="0.35">
      <c r="D8020" s="146" t="e">
        <f>VLOOKUP(C8020,[0]!Data,2,)</f>
        <v>#N/A</v>
      </c>
      <c r="G8020" s="146">
        <f t="shared" si="260"/>
        <v>0</v>
      </c>
      <c r="H8020" s="147">
        <f t="shared" si="261"/>
        <v>1</v>
      </c>
    </row>
    <row r="8021" spans="4:8" x14ac:dyDescent="0.35">
      <c r="D8021" s="146" t="e">
        <f>VLOOKUP(C8021,[0]!Data,2,)</f>
        <v>#N/A</v>
      </c>
      <c r="G8021" s="146">
        <f t="shared" si="260"/>
        <v>0</v>
      </c>
      <c r="H8021" s="147">
        <f t="shared" si="261"/>
        <v>1</v>
      </c>
    </row>
    <row r="8022" spans="4:8" x14ac:dyDescent="0.35">
      <c r="D8022" s="146" t="e">
        <f>VLOOKUP(C8022,[0]!Data,2,)</f>
        <v>#N/A</v>
      </c>
      <c r="G8022" s="146">
        <f t="shared" si="260"/>
        <v>0</v>
      </c>
      <c r="H8022" s="147">
        <f t="shared" si="261"/>
        <v>1</v>
      </c>
    </row>
    <row r="8023" spans="4:8" x14ac:dyDescent="0.35">
      <c r="D8023" s="146" t="e">
        <f>VLOOKUP(C8023,[0]!Data,2,)</f>
        <v>#N/A</v>
      </c>
      <c r="G8023" s="146">
        <f t="shared" si="260"/>
        <v>0</v>
      </c>
      <c r="H8023" s="147">
        <f t="shared" si="261"/>
        <v>1</v>
      </c>
    </row>
    <row r="8024" spans="4:8" x14ac:dyDescent="0.35">
      <c r="D8024" s="146" t="e">
        <f>VLOOKUP(C8024,[0]!Data,2,)</f>
        <v>#N/A</v>
      </c>
      <c r="G8024" s="146">
        <f t="shared" si="260"/>
        <v>0</v>
      </c>
      <c r="H8024" s="147">
        <f t="shared" si="261"/>
        <v>1</v>
      </c>
    </row>
    <row r="8025" spans="4:8" x14ac:dyDescent="0.35">
      <c r="D8025" s="146" t="e">
        <f>VLOOKUP(C8025,[0]!Data,2,)</f>
        <v>#N/A</v>
      </c>
      <c r="G8025" s="146">
        <f t="shared" si="260"/>
        <v>0</v>
      </c>
      <c r="H8025" s="147">
        <f t="shared" si="261"/>
        <v>1</v>
      </c>
    </row>
    <row r="8026" spans="4:8" x14ac:dyDescent="0.35">
      <c r="D8026" s="146" t="e">
        <f>VLOOKUP(C8026,[0]!Data,2,)</f>
        <v>#N/A</v>
      </c>
      <c r="G8026" s="146">
        <f t="shared" si="260"/>
        <v>0</v>
      </c>
      <c r="H8026" s="147">
        <f t="shared" si="261"/>
        <v>1</v>
      </c>
    </row>
    <row r="8027" spans="4:8" x14ac:dyDescent="0.35">
      <c r="D8027" s="146" t="e">
        <f>VLOOKUP(C8027,[0]!Data,2,)</f>
        <v>#N/A</v>
      </c>
      <c r="G8027" s="146">
        <f t="shared" si="260"/>
        <v>0</v>
      </c>
      <c r="H8027" s="147">
        <f t="shared" si="261"/>
        <v>1</v>
      </c>
    </row>
    <row r="8028" spans="4:8" x14ac:dyDescent="0.35">
      <c r="D8028" s="146" t="e">
        <f>VLOOKUP(C8028,[0]!Data,2,)</f>
        <v>#N/A</v>
      </c>
      <c r="G8028" s="146">
        <f t="shared" si="260"/>
        <v>0</v>
      </c>
      <c r="H8028" s="147">
        <f t="shared" si="261"/>
        <v>1</v>
      </c>
    </row>
    <row r="8029" spans="4:8" x14ac:dyDescent="0.35">
      <c r="D8029" s="146" t="e">
        <f>VLOOKUP(C8029,[0]!Data,2,)</f>
        <v>#N/A</v>
      </c>
      <c r="G8029" s="146">
        <f t="shared" si="260"/>
        <v>0</v>
      </c>
      <c r="H8029" s="147">
        <f t="shared" si="261"/>
        <v>1</v>
      </c>
    </row>
    <row r="8030" spans="4:8" x14ac:dyDescent="0.35">
      <c r="D8030" s="146" t="e">
        <f>VLOOKUP(C8030,[0]!Data,2,)</f>
        <v>#N/A</v>
      </c>
      <c r="G8030" s="146">
        <f t="shared" si="260"/>
        <v>0</v>
      </c>
      <c r="H8030" s="147">
        <f t="shared" si="261"/>
        <v>1</v>
      </c>
    </row>
    <row r="8031" spans="4:8" x14ac:dyDescent="0.35">
      <c r="D8031" s="146" t="e">
        <f>VLOOKUP(C8031,[0]!Data,2,)</f>
        <v>#N/A</v>
      </c>
      <c r="G8031" s="146">
        <f t="shared" si="260"/>
        <v>0</v>
      </c>
      <c r="H8031" s="147">
        <f t="shared" si="261"/>
        <v>1</v>
      </c>
    </row>
    <row r="8032" spans="4:8" x14ac:dyDescent="0.35">
      <c r="D8032" s="146" t="e">
        <f>VLOOKUP(C8032,[0]!Data,2,)</f>
        <v>#N/A</v>
      </c>
      <c r="G8032" s="146">
        <f t="shared" si="260"/>
        <v>0</v>
      </c>
      <c r="H8032" s="147">
        <f t="shared" si="261"/>
        <v>1</v>
      </c>
    </row>
    <row r="8033" spans="4:8" x14ac:dyDescent="0.35">
      <c r="D8033" s="146" t="e">
        <f>VLOOKUP(C8033,[0]!Data,2,)</f>
        <v>#N/A</v>
      </c>
      <c r="G8033" s="146">
        <f t="shared" si="260"/>
        <v>0</v>
      </c>
      <c r="H8033" s="147">
        <f t="shared" si="261"/>
        <v>1</v>
      </c>
    </row>
    <row r="8034" spans="4:8" x14ac:dyDescent="0.35">
      <c r="D8034" s="146" t="e">
        <f>VLOOKUP(C8034,[0]!Data,2,)</f>
        <v>#N/A</v>
      </c>
      <c r="G8034" s="146">
        <f t="shared" si="260"/>
        <v>0</v>
      </c>
      <c r="H8034" s="147">
        <f t="shared" si="261"/>
        <v>1</v>
      </c>
    </row>
    <row r="8035" spans="4:8" x14ac:dyDescent="0.35">
      <c r="D8035" s="146" t="e">
        <f>VLOOKUP(C8035,[0]!Data,2,)</f>
        <v>#N/A</v>
      </c>
      <c r="G8035" s="146">
        <f t="shared" si="260"/>
        <v>0</v>
      </c>
      <c r="H8035" s="147">
        <f t="shared" si="261"/>
        <v>1</v>
      </c>
    </row>
    <row r="8036" spans="4:8" x14ac:dyDescent="0.35">
      <c r="D8036" s="146" t="e">
        <f>VLOOKUP(C8036,[0]!Data,2,)</f>
        <v>#N/A</v>
      </c>
      <c r="G8036" s="146">
        <f t="shared" si="260"/>
        <v>0</v>
      </c>
      <c r="H8036" s="147">
        <f t="shared" si="261"/>
        <v>1</v>
      </c>
    </row>
    <row r="8037" spans="4:8" x14ac:dyDescent="0.35">
      <c r="D8037" s="146" t="e">
        <f>VLOOKUP(C8037,[0]!Data,2,)</f>
        <v>#N/A</v>
      </c>
      <c r="G8037" s="146">
        <f t="shared" si="260"/>
        <v>0</v>
      </c>
      <c r="H8037" s="147">
        <f t="shared" si="261"/>
        <v>1</v>
      </c>
    </row>
    <row r="8038" spans="4:8" x14ac:dyDescent="0.35">
      <c r="D8038" s="146" t="e">
        <f>VLOOKUP(C8038,[0]!Data,2,)</f>
        <v>#N/A</v>
      </c>
      <c r="G8038" s="146">
        <f t="shared" si="260"/>
        <v>0</v>
      </c>
      <c r="H8038" s="147">
        <f t="shared" si="261"/>
        <v>1</v>
      </c>
    </row>
    <row r="8039" spans="4:8" x14ac:dyDescent="0.35">
      <c r="D8039" s="146" t="e">
        <f>VLOOKUP(C8039,[0]!Data,2,)</f>
        <v>#N/A</v>
      </c>
      <c r="G8039" s="146">
        <f t="shared" si="260"/>
        <v>0</v>
      </c>
      <c r="H8039" s="147">
        <f t="shared" si="261"/>
        <v>1</v>
      </c>
    </row>
    <row r="8040" spans="4:8" x14ac:dyDescent="0.35">
      <c r="D8040" s="146" t="e">
        <f>VLOOKUP(C8040,[0]!Data,2,)</f>
        <v>#N/A</v>
      </c>
      <c r="G8040" s="146">
        <f t="shared" si="260"/>
        <v>0</v>
      </c>
      <c r="H8040" s="147">
        <f t="shared" si="261"/>
        <v>1</v>
      </c>
    </row>
    <row r="8041" spans="4:8" x14ac:dyDescent="0.35">
      <c r="D8041" s="146" t="e">
        <f>VLOOKUP(C8041,[0]!Data,2,)</f>
        <v>#N/A</v>
      </c>
      <c r="G8041" s="146">
        <f t="shared" si="260"/>
        <v>0</v>
      </c>
      <c r="H8041" s="147">
        <f t="shared" si="261"/>
        <v>1</v>
      </c>
    </row>
    <row r="8042" spans="4:8" x14ac:dyDescent="0.35">
      <c r="D8042" s="146" t="e">
        <f>VLOOKUP(C8042,[0]!Data,2,)</f>
        <v>#N/A</v>
      </c>
      <c r="G8042" s="146">
        <f t="shared" si="260"/>
        <v>0</v>
      </c>
      <c r="H8042" s="147">
        <f t="shared" si="261"/>
        <v>1</v>
      </c>
    </row>
    <row r="8043" spans="4:8" x14ac:dyDescent="0.35">
      <c r="D8043" s="146" t="e">
        <f>VLOOKUP(C8043,[0]!Data,2,)</f>
        <v>#N/A</v>
      </c>
      <c r="G8043" s="146">
        <f t="shared" si="260"/>
        <v>0</v>
      </c>
      <c r="H8043" s="147">
        <f t="shared" si="261"/>
        <v>1</v>
      </c>
    </row>
    <row r="8044" spans="4:8" x14ac:dyDescent="0.35">
      <c r="D8044" s="146" t="e">
        <f>VLOOKUP(C8044,[0]!Data,2,)</f>
        <v>#N/A</v>
      </c>
      <c r="G8044" s="146">
        <f t="shared" si="260"/>
        <v>0</v>
      </c>
      <c r="H8044" s="147">
        <f t="shared" si="261"/>
        <v>1</v>
      </c>
    </row>
    <row r="8045" spans="4:8" x14ac:dyDescent="0.35">
      <c r="D8045" s="146" t="e">
        <f>VLOOKUP(C8045,[0]!Data,2,)</f>
        <v>#N/A</v>
      </c>
      <c r="G8045" s="146">
        <f t="shared" si="260"/>
        <v>0</v>
      </c>
      <c r="H8045" s="147">
        <f t="shared" si="261"/>
        <v>1</v>
      </c>
    </row>
    <row r="8046" spans="4:8" x14ac:dyDescent="0.35">
      <c r="D8046" s="146" t="e">
        <f>VLOOKUP(C8046,[0]!Data,2,)</f>
        <v>#N/A</v>
      </c>
      <c r="G8046" s="146">
        <f t="shared" si="260"/>
        <v>0</v>
      </c>
      <c r="H8046" s="147">
        <f t="shared" si="261"/>
        <v>1</v>
      </c>
    </row>
    <row r="8047" spans="4:8" x14ac:dyDescent="0.35">
      <c r="D8047" s="146" t="e">
        <f>VLOOKUP(C8047,[0]!Data,2,)</f>
        <v>#N/A</v>
      </c>
      <c r="G8047" s="146">
        <f t="shared" si="260"/>
        <v>0</v>
      </c>
      <c r="H8047" s="147">
        <f t="shared" si="261"/>
        <v>1</v>
      </c>
    </row>
    <row r="8048" spans="4:8" x14ac:dyDescent="0.35">
      <c r="D8048" s="146" t="e">
        <f>VLOOKUP(C8048,[0]!Data,2,)</f>
        <v>#N/A</v>
      </c>
      <c r="G8048" s="146">
        <f t="shared" si="260"/>
        <v>0</v>
      </c>
      <c r="H8048" s="147">
        <f t="shared" si="261"/>
        <v>1</v>
      </c>
    </row>
    <row r="8049" spans="4:8" x14ac:dyDescent="0.35">
      <c r="D8049" s="146" t="e">
        <f>VLOOKUP(C8049,[0]!Data,2,)</f>
        <v>#N/A</v>
      </c>
      <c r="G8049" s="146">
        <f t="shared" si="260"/>
        <v>0</v>
      </c>
      <c r="H8049" s="147">
        <f t="shared" si="261"/>
        <v>1</v>
      </c>
    </row>
    <row r="8050" spans="4:8" x14ac:dyDescent="0.35">
      <c r="D8050" s="146" t="e">
        <f>VLOOKUP(C8050,[0]!Data,2,)</f>
        <v>#N/A</v>
      </c>
      <c r="G8050" s="146">
        <f t="shared" si="260"/>
        <v>0</v>
      </c>
      <c r="H8050" s="147">
        <f t="shared" si="261"/>
        <v>1</v>
      </c>
    </row>
    <row r="8051" spans="4:8" x14ac:dyDescent="0.35">
      <c r="D8051" s="146" t="e">
        <f>VLOOKUP(C8051,[0]!Data,2,)</f>
        <v>#N/A</v>
      </c>
      <c r="G8051" s="146">
        <f t="shared" ref="G8051:G8114" si="262">IF(F8051="Y",1,0)</f>
        <v>0</v>
      </c>
      <c r="H8051" s="147">
        <f t="shared" ref="H8051:H8114" si="263">IF(F8051="Y,N",1,1)</f>
        <v>1</v>
      </c>
    </row>
    <row r="8052" spans="4:8" x14ac:dyDescent="0.35">
      <c r="D8052" s="146" t="e">
        <f>VLOOKUP(C8052,[0]!Data,2,)</f>
        <v>#N/A</v>
      </c>
      <c r="G8052" s="146">
        <f t="shared" si="262"/>
        <v>0</v>
      </c>
      <c r="H8052" s="147">
        <f t="shared" si="263"/>
        <v>1</v>
      </c>
    </row>
    <row r="8053" spans="4:8" x14ac:dyDescent="0.35">
      <c r="D8053" s="146" t="e">
        <f>VLOOKUP(C8053,[0]!Data,2,)</f>
        <v>#N/A</v>
      </c>
      <c r="G8053" s="146">
        <f t="shared" si="262"/>
        <v>0</v>
      </c>
      <c r="H8053" s="147">
        <f t="shared" si="263"/>
        <v>1</v>
      </c>
    </row>
    <row r="8054" spans="4:8" x14ac:dyDescent="0.35">
      <c r="D8054" s="146" t="e">
        <f>VLOOKUP(C8054,[0]!Data,2,)</f>
        <v>#N/A</v>
      </c>
      <c r="G8054" s="146">
        <f t="shared" si="262"/>
        <v>0</v>
      </c>
      <c r="H8054" s="147">
        <f t="shared" si="263"/>
        <v>1</v>
      </c>
    </row>
    <row r="8055" spans="4:8" x14ac:dyDescent="0.35">
      <c r="D8055" s="146" t="e">
        <f>VLOOKUP(C8055,[0]!Data,2,)</f>
        <v>#N/A</v>
      </c>
      <c r="G8055" s="146">
        <f t="shared" si="262"/>
        <v>0</v>
      </c>
      <c r="H8055" s="147">
        <f t="shared" si="263"/>
        <v>1</v>
      </c>
    </row>
    <row r="8056" spans="4:8" x14ac:dyDescent="0.35">
      <c r="D8056" s="146" t="e">
        <f>VLOOKUP(C8056,[0]!Data,2,)</f>
        <v>#N/A</v>
      </c>
      <c r="G8056" s="146">
        <f t="shared" si="262"/>
        <v>0</v>
      </c>
      <c r="H8056" s="147">
        <f t="shared" si="263"/>
        <v>1</v>
      </c>
    </row>
    <row r="8057" spans="4:8" x14ac:dyDescent="0.35">
      <c r="D8057" s="146" t="e">
        <f>VLOOKUP(C8057,[0]!Data,2,)</f>
        <v>#N/A</v>
      </c>
      <c r="G8057" s="146">
        <f t="shared" si="262"/>
        <v>0</v>
      </c>
      <c r="H8057" s="147">
        <f t="shared" si="263"/>
        <v>1</v>
      </c>
    </row>
    <row r="8058" spans="4:8" x14ac:dyDescent="0.35">
      <c r="D8058" s="146" t="e">
        <f>VLOOKUP(C8058,[0]!Data,2,)</f>
        <v>#N/A</v>
      </c>
      <c r="G8058" s="146">
        <f t="shared" si="262"/>
        <v>0</v>
      </c>
      <c r="H8058" s="147">
        <f t="shared" si="263"/>
        <v>1</v>
      </c>
    </row>
    <row r="8059" spans="4:8" x14ac:dyDescent="0.35">
      <c r="D8059" s="146" t="e">
        <f>VLOOKUP(C8059,[0]!Data,2,)</f>
        <v>#N/A</v>
      </c>
      <c r="G8059" s="146">
        <f t="shared" si="262"/>
        <v>0</v>
      </c>
      <c r="H8059" s="147">
        <f t="shared" si="263"/>
        <v>1</v>
      </c>
    </row>
    <row r="8060" spans="4:8" x14ac:dyDescent="0.35">
      <c r="D8060" s="146" t="e">
        <f>VLOOKUP(C8060,[0]!Data,2,)</f>
        <v>#N/A</v>
      </c>
      <c r="G8060" s="146">
        <f t="shared" si="262"/>
        <v>0</v>
      </c>
      <c r="H8060" s="147">
        <f t="shared" si="263"/>
        <v>1</v>
      </c>
    </row>
    <row r="8061" spans="4:8" x14ac:dyDescent="0.35">
      <c r="D8061" s="146" t="e">
        <f>VLOOKUP(C8061,[0]!Data,2,)</f>
        <v>#N/A</v>
      </c>
      <c r="G8061" s="146">
        <f t="shared" si="262"/>
        <v>0</v>
      </c>
      <c r="H8061" s="147">
        <f t="shared" si="263"/>
        <v>1</v>
      </c>
    </row>
    <row r="8062" spans="4:8" x14ac:dyDescent="0.35">
      <c r="D8062" s="146" t="e">
        <f>VLOOKUP(C8062,[0]!Data,2,)</f>
        <v>#N/A</v>
      </c>
      <c r="G8062" s="146">
        <f t="shared" si="262"/>
        <v>0</v>
      </c>
      <c r="H8062" s="147">
        <f t="shared" si="263"/>
        <v>1</v>
      </c>
    </row>
    <row r="8063" spans="4:8" x14ac:dyDescent="0.35">
      <c r="D8063" s="146" t="e">
        <f>VLOOKUP(C8063,[0]!Data,2,)</f>
        <v>#N/A</v>
      </c>
      <c r="G8063" s="146">
        <f t="shared" si="262"/>
        <v>0</v>
      </c>
      <c r="H8063" s="147">
        <f t="shared" si="263"/>
        <v>1</v>
      </c>
    </row>
    <row r="8064" spans="4:8" x14ac:dyDescent="0.35">
      <c r="D8064" s="146" t="e">
        <f>VLOOKUP(C8064,[0]!Data,2,)</f>
        <v>#N/A</v>
      </c>
      <c r="G8064" s="146">
        <f t="shared" si="262"/>
        <v>0</v>
      </c>
      <c r="H8064" s="147">
        <f t="shared" si="263"/>
        <v>1</v>
      </c>
    </row>
    <row r="8065" spans="4:8" x14ac:dyDescent="0.35">
      <c r="D8065" s="146" t="e">
        <f>VLOOKUP(C8065,[0]!Data,2,)</f>
        <v>#N/A</v>
      </c>
      <c r="G8065" s="146">
        <f t="shared" si="262"/>
        <v>0</v>
      </c>
      <c r="H8065" s="147">
        <f t="shared" si="263"/>
        <v>1</v>
      </c>
    </row>
    <row r="8066" spans="4:8" x14ac:dyDescent="0.35">
      <c r="D8066" s="146" t="e">
        <f>VLOOKUP(C8066,[0]!Data,2,)</f>
        <v>#N/A</v>
      </c>
      <c r="G8066" s="146">
        <f t="shared" si="262"/>
        <v>0</v>
      </c>
      <c r="H8066" s="147">
        <f t="shared" si="263"/>
        <v>1</v>
      </c>
    </row>
    <row r="8067" spans="4:8" x14ac:dyDescent="0.35">
      <c r="D8067" s="146" t="e">
        <f>VLOOKUP(C8067,[0]!Data,2,)</f>
        <v>#N/A</v>
      </c>
      <c r="G8067" s="146">
        <f t="shared" si="262"/>
        <v>0</v>
      </c>
      <c r="H8067" s="147">
        <f t="shared" si="263"/>
        <v>1</v>
      </c>
    </row>
    <row r="8068" spans="4:8" x14ac:dyDescent="0.35">
      <c r="D8068" s="146" t="e">
        <f>VLOOKUP(C8068,[0]!Data,2,)</f>
        <v>#N/A</v>
      </c>
      <c r="G8068" s="146">
        <f t="shared" si="262"/>
        <v>0</v>
      </c>
      <c r="H8068" s="147">
        <f t="shared" si="263"/>
        <v>1</v>
      </c>
    </row>
    <row r="8069" spans="4:8" x14ac:dyDescent="0.35">
      <c r="D8069" s="146" t="e">
        <f>VLOOKUP(C8069,[0]!Data,2,)</f>
        <v>#N/A</v>
      </c>
      <c r="G8069" s="146">
        <f t="shared" si="262"/>
        <v>0</v>
      </c>
      <c r="H8069" s="147">
        <f t="shared" si="263"/>
        <v>1</v>
      </c>
    </row>
    <row r="8070" spans="4:8" x14ac:dyDescent="0.35">
      <c r="D8070" s="146" t="e">
        <f>VLOOKUP(C8070,[0]!Data,2,)</f>
        <v>#N/A</v>
      </c>
      <c r="G8070" s="146">
        <f t="shared" si="262"/>
        <v>0</v>
      </c>
      <c r="H8070" s="147">
        <f t="shared" si="263"/>
        <v>1</v>
      </c>
    </row>
    <row r="8071" spans="4:8" x14ac:dyDescent="0.35">
      <c r="D8071" s="146" t="e">
        <f>VLOOKUP(C8071,[0]!Data,2,)</f>
        <v>#N/A</v>
      </c>
      <c r="G8071" s="146">
        <f t="shared" si="262"/>
        <v>0</v>
      </c>
      <c r="H8071" s="147">
        <f t="shared" si="263"/>
        <v>1</v>
      </c>
    </row>
    <row r="8072" spans="4:8" x14ac:dyDescent="0.35">
      <c r="D8072" s="146" t="e">
        <f>VLOOKUP(C8072,[0]!Data,2,)</f>
        <v>#N/A</v>
      </c>
      <c r="G8072" s="146">
        <f t="shared" si="262"/>
        <v>0</v>
      </c>
      <c r="H8072" s="147">
        <f t="shared" si="263"/>
        <v>1</v>
      </c>
    </row>
    <row r="8073" spans="4:8" x14ac:dyDescent="0.35">
      <c r="D8073" s="146" t="e">
        <f>VLOOKUP(C8073,[0]!Data,2,)</f>
        <v>#N/A</v>
      </c>
      <c r="G8073" s="146">
        <f t="shared" si="262"/>
        <v>0</v>
      </c>
      <c r="H8073" s="147">
        <f t="shared" si="263"/>
        <v>1</v>
      </c>
    </row>
    <row r="8074" spans="4:8" x14ac:dyDescent="0.35">
      <c r="D8074" s="146" t="e">
        <f>VLOOKUP(C8074,[0]!Data,2,)</f>
        <v>#N/A</v>
      </c>
      <c r="G8074" s="146">
        <f t="shared" si="262"/>
        <v>0</v>
      </c>
      <c r="H8074" s="147">
        <f t="shared" si="263"/>
        <v>1</v>
      </c>
    </row>
    <row r="8075" spans="4:8" x14ac:dyDescent="0.35">
      <c r="D8075" s="146" t="e">
        <f>VLOOKUP(C8075,[0]!Data,2,)</f>
        <v>#N/A</v>
      </c>
      <c r="G8075" s="146">
        <f t="shared" si="262"/>
        <v>0</v>
      </c>
      <c r="H8075" s="147">
        <f t="shared" si="263"/>
        <v>1</v>
      </c>
    </row>
    <row r="8076" spans="4:8" x14ac:dyDescent="0.35">
      <c r="D8076" s="146" t="e">
        <f>VLOOKUP(C8076,[0]!Data,2,)</f>
        <v>#N/A</v>
      </c>
      <c r="G8076" s="146">
        <f t="shared" si="262"/>
        <v>0</v>
      </c>
      <c r="H8076" s="147">
        <f t="shared" si="263"/>
        <v>1</v>
      </c>
    </row>
    <row r="8077" spans="4:8" x14ac:dyDescent="0.35">
      <c r="D8077" s="146" t="e">
        <f>VLOOKUP(C8077,[0]!Data,2,)</f>
        <v>#N/A</v>
      </c>
      <c r="G8077" s="146">
        <f t="shared" si="262"/>
        <v>0</v>
      </c>
      <c r="H8077" s="147">
        <f t="shared" si="263"/>
        <v>1</v>
      </c>
    </row>
    <row r="8078" spans="4:8" x14ac:dyDescent="0.35">
      <c r="D8078" s="146" t="e">
        <f>VLOOKUP(C8078,[0]!Data,2,)</f>
        <v>#N/A</v>
      </c>
      <c r="G8078" s="146">
        <f t="shared" si="262"/>
        <v>0</v>
      </c>
      <c r="H8078" s="147">
        <f t="shared" si="263"/>
        <v>1</v>
      </c>
    </row>
    <row r="8079" spans="4:8" x14ac:dyDescent="0.35">
      <c r="D8079" s="146" t="e">
        <f>VLOOKUP(C8079,[0]!Data,2,)</f>
        <v>#N/A</v>
      </c>
      <c r="G8079" s="146">
        <f t="shared" si="262"/>
        <v>0</v>
      </c>
      <c r="H8079" s="147">
        <f t="shared" si="263"/>
        <v>1</v>
      </c>
    </row>
    <row r="8080" spans="4:8" x14ac:dyDescent="0.35">
      <c r="D8080" s="146" t="e">
        <f>VLOOKUP(C8080,[0]!Data,2,)</f>
        <v>#N/A</v>
      </c>
      <c r="G8080" s="146">
        <f t="shared" si="262"/>
        <v>0</v>
      </c>
      <c r="H8080" s="147">
        <f t="shared" si="263"/>
        <v>1</v>
      </c>
    </row>
    <row r="8081" spans="4:8" x14ac:dyDescent="0.35">
      <c r="D8081" s="146" t="e">
        <f>VLOOKUP(C8081,[0]!Data,2,)</f>
        <v>#N/A</v>
      </c>
      <c r="G8081" s="146">
        <f t="shared" si="262"/>
        <v>0</v>
      </c>
      <c r="H8081" s="147">
        <f t="shared" si="263"/>
        <v>1</v>
      </c>
    </row>
    <row r="8082" spans="4:8" x14ac:dyDescent="0.35">
      <c r="D8082" s="146" t="e">
        <f>VLOOKUP(C8082,[0]!Data,2,)</f>
        <v>#N/A</v>
      </c>
      <c r="G8082" s="146">
        <f t="shared" si="262"/>
        <v>0</v>
      </c>
      <c r="H8082" s="147">
        <f t="shared" si="263"/>
        <v>1</v>
      </c>
    </row>
    <row r="8083" spans="4:8" x14ac:dyDescent="0.35">
      <c r="D8083" s="146" t="e">
        <f>VLOOKUP(C8083,[0]!Data,2,)</f>
        <v>#N/A</v>
      </c>
      <c r="G8083" s="146">
        <f t="shared" si="262"/>
        <v>0</v>
      </c>
      <c r="H8083" s="147">
        <f t="shared" si="263"/>
        <v>1</v>
      </c>
    </row>
    <row r="8084" spans="4:8" x14ac:dyDescent="0.35">
      <c r="D8084" s="146" t="e">
        <f>VLOOKUP(C8084,[0]!Data,2,)</f>
        <v>#N/A</v>
      </c>
      <c r="G8084" s="146">
        <f t="shared" si="262"/>
        <v>0</v>
      </c>
      <c r="H8084" s="147">
        <f t="shared" si="263"/>
        <v>1</v>
      </c>
    </row>
    <row r="8085" spans="4:8" x14ac:dyDescent="0.35">
      <c r="D8085" s="146" t="e">
        <f>VLOOKUP(C8085,[0]!Data,2,)</f>
        <v>#N/A</v>
      </c>
      <c r="G8085" s="146">
        <f t="shared" si="262"/>
        <v>0</v>
      </c>
      <c r="H8085" s="147">
        <f t="shared" si="263"/>
        <v>1</v>
      </c>
    </row>
    <row r="8086" spans="4:8" x14ac:dyDescent="0.35">
      <c r="D8086" s="146" t="e">
        <f>VLOOKUP(C8086,[0]!Data,2,)</f>
        <v>#N/A</v>
      </c>
      <c r="G8086" s="146">
        <f t="shared" si="262"/>
        <v>0</v>
      </c>
      <c r="H8086" s="147">
        <f t="shared" si="263"/>
        <v>1</v>
      </c>
    </row>
    <row r="8087" spans="4:8" x14ac:dyDescent="0.35">
      <c r="D8087" s="146" t="e">
        <f>VLOOKUP(C8087,[0]!Data,2,)</f>
        <v>#N/A</v>
      </c>
      <c r="G8087" s="146">
        <f t="shared" si="262"/>
        <v>0</v>
      </c>
      <c r="H8087" s="147">
        <f t="shared" si="263"/>
        <v>1</v>
      </c>
    </row>
    <row r="8088" spans="4:8" x14ac:dyDescent="0.35">
      <c r="D8088" s="146" t="e">
        <f>VLOOKUP(C8088,[0]!Data,2,)</f>
        <v>#N/A</v>
      </c>
      <c r="G8088" s="146">
        <f t="shared" si="262"/>
        <v>0</v>
      </c>
      <c r="H8088" s="147">
        <f t="shared" si="263"/>
        <v>1</v>
      </c>
    </row>
    <row r="8089" spans="4:8" x14ac:dyDescent="0.35">
      <c r="D8089" s="146" t="e">
        <f>VLOOKUP(C8089,[0]!Data,2,)</f>
        <v>#N/A</v>
      </c>
      <c r="G8089" s="146">
        <f t="shared" si="262"/>
        <v>0</v>
      </c>
      <c r="H8089" s="147">
        <f t="shared" si="263"/>
        <v>1</v>
      </c>
    </row>
    <row r="8090" spans="4:8" x14ac:dyDescent="0.35">
      <c r="D8090" s="146" t="e">
        <f>VLOOKUP(C8090,[0]!Data,2,)</f>
        <v>#N/A</v>
      </c>
      <c r="G8090" s="146">
        <f t="shared" si="262"/>
        <v>0</v>
      </c>
      <c r="H8090" s="147">
        <f t="shared" si="263"/>
        <v>1</v>
      </c>
    </row>
    <row r="8091" spans="4:8" x14ac:dyDescent="0.35">
      <c r="D8091" s="146" t="e">
        <f>VLOOKUP(C8091,[0]!Data,2,)</f>
        <v>#N/A</v>
      </c>
      <c r="G8091" s="146">
        <f t="shared" si="262"/>
        <v>0</v>
      </c>
      <c r="H8091" s="147">
        <f t="shared" si="263"/>
        <v>1</v>
      </c>
    </row>
    <row r="8092" spans="4:8" x14ac:dyDescent="0.35">
      <c r="D8092" s="146" t="e">
        <f>VLOOKUP(C8092,[0]!Data,2,)</f>
        <v>#N/A</v>
      </c>
      <c r="G8092" s="146">
        <f t="shared" si="262"/>
        <v>0</v>
      </c>
      <c r="H8092" s="147">
        <f t="shared" si="263"/>
        <v>1</v>
      </c>
    </row>
    <row r="8093" spans="4:8" x14ac:dyDescent="0.35">
      <c r="D8093" s="146" t="e">
        <f>VLOOKUP(C8093,[0]!Data,2,)</f>
        <v>#N/A</v>
      </c>
      <c r="G8093" s="146">
        <f t="shared" si="262"/>
        <v>0</v>
      </c>
      <c r="H8093" s="147">
        <f t="shared" si="263"/>
        <v>1</v>
      </c>
    </row>
    <row r="8094" spans="4:8" x14ac:dyDescent="0.35">
      <c r="D8094" s="146" t="e">
        <f>VLOOKUP(C8094,[0]!Data,2,)</f>
        <v>#N/A</v>
      </c>
      <c r="G8094" s="146">
        <f t="shared" si="262"/>
        <v>0</v>
      </c>
      <c r="H8094" s="147">
        <f t="shared" si="263"/>
        <v>1</v>
      </c>
    </row>
    <row r="8095" spans="4:8" x14ac:dyDescent="0.35">
      <c r="D8095" s="146" t="e">
        <f>VLOOKUP(C8095,[0]!Data,2,)</f>
        <v>#N/A</v>
      </c>
      <c r="G8095" s="146">
        <f t="shared" si="262"/>
        <v>0</v>
      </c>
      <c r="H8095" s="147">
        <f t="shared" si="263"/>
        <v>1</v>
      </c>
    </row>
    <row r="8096" spans="4:8" x14ac:dyDescent="0.35">
      <c r="D8096" s="146" t="e">
        <f>VLOOKUP(C8096,[0]!Data,2,)</f>
        <v>#N/A</v>
      </c>
      <c r="G8096" s="146">
        <f t="shared" si="262"/>
        <v>0</v>
      </c>
      <c r="H8096" s="147">
        <f t="shared" si="263"/>
        <v>1</v>
      </c>
    </row>
    <row r="8097" spans="4:8" x14ac:dyDescent="0.35">
      <c r="D8097" s="146" t="e">
        <f>VLOOKUP(C8097,[0]!Data,2,)</f>
        <v>#N/A</v>
      </c>
      <c r="G8097" s="146">
        <f t="shared" si="262"/>
        <v>0</v>
      </c>
      <c r="H8097" s="147">
        <f t="shared" si="263"/>
        <v>1</v>
      </c>
    </row>
    <row r="8098" spans="4:8" x14ac:dyDescent="0.35">
      <c r="D8098" s="146" t="e">
        <f>VLOOKUP(C8098,[0]!Data,2,)</f>
        <v>#N/A</v>
      </c>
      <c r="G8098" s="146">
        <f t="shared" si="262"/>
        <v>0</v>
      </c>
      <c r="H8098" s="147">
        <f t="shared" si="263"/>
        <v>1</v>
      </c>
    </row>
    <row r="8099" spans="4:8" x14ac:dyDescent="0.35">
      <c r="D8099" s="146" t="e">
        <f>VLOOKUP(C8099,[0]!Data,2,)</f>
        <v>#N/A</v>
      </c>
      <c r="G8099" s="146">
        <f t="shared" si="262"/>
        <v>0</v>
      </c>
      <c r="H8099" s="147">
        <f t="shared" si="263"/>
        <v>1</v>
      </c>
    </row>
    <row r="8100" spans="4:8" x14ac:dyDescent="0.35">
      <c r="D8100" s="146" t="e">
        <f>VLOOKUP(C8100,[0]!Data,2,)</f>
        <v>#N/A</v>
      </c>
      <c r="G8100" s="146">
        <f t="shared" si="262"/>
        <v>0</v>
      </c>
      <c r="H8100" s="147">
        <f t="shared" si="263"/>
        <v>1</v>
      </c>
    </row>
    <row r="8101" spans="4:8" x14ac:dyDescent="0.35">
      <c r="D8101" s="146" t="e">
        <f>VLOOKUP(C8101,[0]!Data,2,)</f>
        <v>#N/A</v>
      </c>
      <c r="G8101" s="146">
        <f t="shared" si="262"/>
        <v>0</v>
      </c>
      <c r="H8101" s="147">
        <f t="shared" si="263"/>
        <v>1</v>
      </c>
    </row>
    <row r="8102" spans="4:8" x14ac:dyDescent="0.35">
      <c r="D8102" s="146" t="e">
        <f>VLOOKUP(C8102,[0]!Data,2,)</f>
        <v>#N/A</v>
      </c>
      <c r="G8102" s="146">
        <f t="shared" si="262"/>
        <v>0</v>
      </c>
      <c r="H8102" s="147">
        <f t="shared" si="263"/>
        <v>1</v>
      </c>
    </row>
    <row r="8103" spans="4:8" x14ac:dyDescent="0.35">
      <c r="D8103" s="146" t="e">
        <f>VLOOKUP(C8103,[0]!Data,2,)</f>
        <v>#N/A</v>
      </c>
      <c r="G8103" s="146">
        <f t="shared" si="262"/>
        <v>0</v>
      </c>
      <c r="H8103" s="147">
        <f t="shared" si="263"/>
        <v>1</v>
      </c>
    </row>
    <row r="8104" spans="4:8" x14ac:dyDescent="0.35">
      <c r="D8104" s="146" t="e">
        <f>VLOOKUP(C8104,[0]!Data,2,)</f>
        <v>#N/A</v>
      </c>
      <c r="G8104" s="146">
        <f t="shared" si="262"/>
        <v>0</v>
      </c>
      <c r="H8104" s="147">
        <f t="shared" si="263"/>
        <v>1</v>
      </c>
    </row>
    <row r="8105" spans="4:8" x14ac:dyDescent="0.35">
      <c r="D8105" s="146" t="e">
        <f>VLOOKUP(C8105,[0]!Data,2,)</f>
        <v>#N/A</v>
      </c>
      <c r="G8105" s="146">
        <f t="shared" si="262"/>
        <v>0</v>
      </c>
      <c r="H8105" s="147">
        <f t="shared" si="263"/>
        <v>1</v>
      </c>
    </row>
    <row r="8106" spans="4:8" x14ac:dyDescent="0.35">
      <c r="D8106" s="146" t="e">
        <f>VLOOKUP(C8106,[0]!Data,2,)</f>
        <v>#N/A</v>
      </c>
      <c r="G8106" s="146">
        <f t="shared" si="262"/>
        <v>0</v>
      </c>
      <c r="H8106" s="147">
        <f t="shared" si="263"/>
        <v>1</v>
      </c>
    </row>
    <row r="8107" spans="4:8" x14ac:dyDescent="0.35">
      <c r="D8107" s="146" t="e">
        <f>VLOOKUP(C8107,[0]!Data,2,)</f>
        <v>#N/A</v>
      </c>
      <c r="G8107" s="146">
        <f t="shared" si="262"/>
        <v>0</v>
      </c>
      <c r="H8107" s="147">
        <f t="shared" si="263"/>
        <v>1</v>
      </c>
    </row>
    <row r="8108" spans="4:8" x14ac:dyDescent="0.35">
      <c r="D8108" s="146" t="e">
        <f>VLOOKUP(C8108,[0]!Data,2,)</f>
        <v>#N/A</v>
      </c>
      <c r="G8108" s="146">
        <f t="shared" si="262"/>
        <v>0</v>
      </c>
      <c r="H8108" s="147">
        <f t="shared" si="263"/>
        <v>1</v>
      </c>
    </row>
    <row r="8109" spans="4:8" x14ac:dyDescent="0.35">
      <c r="D8109" s="146" t="e">
        <f>VLOOKUP(C8109,[0]!Data,2,)</f>
        <v>#N/A</v>
      </c>
      <c r="G8109" s="146">
        <f t="shared" si="262"/>
        <v>0</v>
      </c>
      <c r="H8109" s="147">
        <f t="shared" si="263"/>
        <v>1</v>
      </c>
    </row>
    <row r="8110" spans="4:8" x14ac:dyDescent="0.35">
      <c r="D8110" s="146" t="e">
        <f>VLOOKUP(C8110,[0]!Data,2,)</f>
        <v>#N/A</v>
      </c>
      <c r="G8110" s="146">
        <f t="shared" si="262"/>
        <v>0</v>
      </c>
      <c r="H8110" s="147">
        <f t="shared" si="263"/>
        <v>1</v>
      </c>
    </row>
    <row r="8111" spans="4:8" x14ac:dyDescent="0.35">
      <c r="D8111" s="146" t="e">
        <f>VLOOKUP(C8111,[0]!Data,2,)</f>
        <v>#N/A</v>
      </c>
      <c r="G8111" s="146">
        <f t="shared" si="262"/>
        <v>0</v>
      </c>
      <c r="H8111" s="147">
        <f t="shared" si="263"/>
        <v>1</v>
      </c>
    </row>
    <row r="8112" spans="4:8" x14ac:dyDescent="0.35">
      <c r="D8112" s="146" t="e">
        <f>VLOOKUP(C8112,[0]!Data,2,)</f>
        <v>#N/A</v>
      </c>
      <c r="G8112" s="146">
        <f t="shared" si="262"/>
        <v>0</v>
      </c>
      <c r="H8112" s="147">
        <f t="shared" si="263"/>
        <v>1</v>
      </c>
    </row>
    <row r="8113" spans="4:8" x14ac:dyDescent="0.35">
      <c r="D8113" s="146" t="e">
        <f>VLOOKUP(C8113,[0]!Data,2,)</f>
        <v>#N/A</v>
      </c>
      <c r="G8113" s="146">
        <f t="shared" si="262"/>
        <v>0</v>
      </c>
      <c r="H8113" s="147">
        <f t="shared" si="263"/>
        <v>1</v>
      </c>
    </row>
    <row r="8114" spans="4:8" x14ac:dyDescent="0.35">
      <c r="D8114" s="146" t="e">
        <f>VLOOKUP(C8114,[0]!Data,2,)</f>
        <v>#N/A</v>
      </c>
      <c r="G8114" s="146">
        <f t="shared" si="262"/>
        <v>0</v>
      </c>
      <c r="H8114" s="147">
        <f t="shared" si="263"/>
        <v>1</v>
      </c>
    </row>
    <row r="8115" spans="4:8" x14ac:dyDescent="0.35">
      <c r="D8115" s="146" t="e">
        <f>VLOOKUP(C8115,[0]!Data,2,)</f>
        <v>#N/A</v>
      </c>
      <c r="G8115" s="146">
        <f t="shared" ref="G8115:G8178" si="264">IF(F8115="Y",1,0)</f>
        <v>0</v>
      </c>
      <c r="H8115" s="147">
        <f t="shared" ref="H8115:H8178" si="265">IF(F8115="Y,N",1,1)</f>
        <v>1</v>
      </c>
    </row>
    <row r="8116" spans="4:8" x14ac:dyDescent="0.35">
      <c r="D8116" s="146" t="e">
        <f>VLOOKUP(C8116,[0]!Data,2,)</f>
        <v>#N/A</v>
      </c>
      <c r="G8116" s="146">
        <f t="shared" si="264"/>
        <v>0</v>
      </c>
      <c r="H8116" s="147">
        <f t="shared" si="265"/>
        <v>1</v>
      </c>
    </row>
    <row r="8117" spans="4:8" x14ac:dyDescent="0.35">
      <c r="D8117" s="146" t="e">
        <f>VLOOKUP(C8117,[0]!Data,2,)</f>
        <v>#N/A</v>
      </c>
      <c r="G8117" s="146">
        <f t="shared" si="264"/>
        <v>0</v>
      </c>
      <c r="H8117" s="147">
        <f t="shared" si="265"/>
        <v>1</v>
      </c>
    </row>
    <row r="8118" spans="4:8" x14ac:dyDescent="0.35">
      <c r="D8118" s="146" t="e">
        <f>VLOOKUP(C8118,[0]!Data,2,)</f>
        <v>#N/A</v>
      </c>
      <c r="G8118" s="146">
        <f t="shared" si="264"/>
        <v>0</v>
      </c>
      <c r="H8118" s="147">
        <f t="shared" si="265"/>
        <v>1</v>
      </c>
    </row>
    <row r="8119" spans="4:8" x14ac:dyDescent="0.35">
      <c r="D8119" s="146" t="e">
        <f>VLOOKUP(C8119,[0]!Data,2,)</f>
        <v>#N/A</v>
      </c>
      <c r="G8119" s="146">
        <f t="shared" si="264"/>
        <v>0</v>
      </c>
      <c r="H8119" s="147">
        <f t="shared" si="265"/>
        <v>1</v>
      </c>
    </row>
    <row r="8120" spans="4:8" x14ac:dyDescent="0.35">
      <c r="D8120" s="146" t="e">
        <f>VLOOKUP(C8120,[0]!Data,2,)</f>
        <v>#N/A</v>
      </c>
      <c r="G8120" s="146">
        <f t="shared" si="264"/>
        <v>0</v>
      </c>
      <c r="H8120" s="147">
        <f t="shared" si="265"/>
        <v>1</v>
      </c>
    </row>
    <row r="8121" spans="4:8" x14ac:dyDescent="0.35">
      <c r="D8121" s="146" t="e">
        <f>VLOOKUP(C8121,[0]!Data,2,)</f>
        <v>#N/A</v>
      </c>
      <c r="G8121" s="146">
        <f t="shared" si="264"/>
        <v>0</v>
      </c>
      <c r="H8121" s="147">
        <f t="shared" si="265"/>
        <v>1</v>
      </c>
    </row>
    <row r="8122" spans="4:8" x14ac:dyDescent="0.35">
      <c r="D8122" s="146" t="e">
        <f>VLOOKUP(C8122,[0]!Data,2,)</f>
        <v>#N/A</v>
      </c>
      <c r="G8122" s="146">
        <f t="shared" si="264"/>
        <v>0</v>
      </c>
      <c r="H8122" s="147">
        <f t="shared" si="265"/>
        <v>1</v>
      </c>
    </row>
    <row r="8123" spans="4:8" x14ac:dyDescent="0.35">
      <c r="D8123" s="146" t="e">
        <f>VLOOKUP(C8123,[0]!Data,2,)</f>
        <v>#N/A</v>
      </c>
      <c r="G8123" s="146">
        <f t="shared" si="264"/>
        <v>0</v>
      </c>
      <c r="H8123" s="147">
        <f t="shared" si="265"/>
        <v>1</v>
      </c>
    </row>
    <row r="8124" spans="4:8" x14ac:dyDescent="0.35">
      <c r="D8124" s="146" t="e">
        <f>VLOOKUP(C8124,[0]!Data,2,)</f>
        <v>#N/A</v>
      </c>
      <c r="G8124" s="146">
        <f t="shared" si="264"/>
        <v>0</v>
      </c>
      <c r="H8124" s="147">
        <f t="shared" si="265"/>
        <v>1</v>
      </c>
    </row>
    <row r="8125" spans="4:8" x14ac:dyDescent="0.35">
      <c r="D8125" s="146" t="e">
        <f>VLOOKUP(C8125,[0]!Data,2,)</f>
        <v>#N/A</v>
      </c>
      <c r="G8125" s="146">
        <f t="shared" si="264"/>
        <v>0</v>
      </c>
      <c r="H8125" s="147">
        <f t="shared" si="265"/>
        <v>1</v>
      </c>
    </row>
    <row r="8126" spans="4:8" x14ac:dyDescent="0.35">
      <c r="D8126" s="146" t="e">
        <f>VLOOKUP(C8126,[0]!Data,2,)</f>
        <v>#N/A</v>
      </c>
      <c r="G8126" s="146">
        <f t="shared" si="264"/>
        <v>0</v>
      </c>
      <c r="H8126" s="147">
        <f t="shared" si="265"/>
        <v>1</v>
      </c>
    </row>
    <row r="8127" spans="4:8" x14ac:dyDescent="0.35">
      <c r="D8127" s="146" t="e">
        <f>VLOOKUP(C8127,[0]!Data,2,)</f>
        <v>#N/A</v>
      </c>
      <c r="G8127" s="146">
        <f t="shared" si="264"/>
        <v>0</v>
      </c>
      <c r="H8127" s="147">
        <f t="shared" si="265"/>
        <v>1</v>
      </c>
    </row>
    <row r="8128" spans="4:8" x14ac:dyDescent="0.35">
      <c r="D8128" s="146" t="e">
        <f>VLOOKUP(C8128,[0]!Data,2,)</f>
        <v>#N/A</v>
      </c>
      <c r="G8128" s="146">
        <f t="shared" si="264"/>
        <v>0</v>
      </c>
      <c r="H8128" s="147">
        <f t="shared" si="265"/>
        <v>1</v>
      </c>
    </row>
    <row r="8129" spans="4:8" x14ac:dyDescent="0.35">
      <c r="D8129" s="146" t="e">
        <f>VLOOKUP(C8129,[0]!Data,2,)</f>
        <v>#N/A</v>
      </c>
      <c r="G8129" s="146">
        <f t="shared" si="264"/>
        <v>0</v>
      </c>
      <c r="H8129" s="147">
        <f t="shared" si="265"/>
        <v>1</v>
      </c>
    </row>
    <row r="8130" spans="4:8" x14ac:dyDescent="0.35">
      <c r="D8130" s="146" t="e">
        <f>VLOOKUP(C8130,[0]!Data,2,)</f>
        <v>#N/A</v>
      </c>
      <c r="G8130" s="146">
        <f t="shared" si="264"/>
        <v>0</v>
      </c>
      <c r="H8130" s="147">
        <f t="shared" si="265"/>
        <v>1</v>
      </c>
    </row>
    <row r="8131" spans="4:8" x14ac:dyDescent="0.35">
      <c r="D8131" s="146" t="e">
        <f>VLOOKUP(C8131,[0]!Data,2,)</f>
        <v>#N/A</v>
      </c>
      <c r="G8131" s="146">
        <f t="shared" si="264"/>
        <v>0</v>
      </c>
      <c r="H8131" s="147">
        <f t="shared" si="265"/>
        <v>1</v>
      </c>
    </row>
    <row r="8132" spans="4:8" x14ac:dyDescent="0.35">
      <c r="D8132" s="146" t="e">
        <f>VLOOKUP(C8132,[0]!Data,2,)</f>
        <v>#N/A</v>
      </c>
      <c r="G8132" s="146">
        <f t="shared" si="264"/>
        <v>0</v>
      </c>
      <c r="H8132" s="147">
        <f t="shared" si="265"/>
        <v>1</v>
      </c>
    </row>
    <row r="8133" spans="4:8" x14ac:dyDescent="0.35">
      <c r="D8133" s="146" t="e">
        <f>VLOOKUP(C8133,[0]!Data,2,)</f>
        <v>#N/A</v>
      </c>
      <c r="G8133" s="146">
        <f t="shared" si="264"/>
        <v>0</v>
      </c>
      <c r="H8133" s="147">
        <f t="shared" si="265"/>
        <v>1</v>
      </c>
    </row>
    <row r="8134" spans="4:8" x14ac:dyDescent="0.35">
      <c r="D8134" s="146" t="e">
        <f>VLOOKUP(C8134,[0]!Data,2,)</f>
        <v>#N/A</v>
      </c>
      <c r="G8134" s="146">
        <f t="shared" si="264"/>
        <v>0</v>
      </c>
      <c r="H8134" s="147">
        <f t="shared" si="265"/>
        <v>1</v>
      </c>
    </row>
    <row r="8135" spans="4:8" x14ac:dyDescent="0.35">
      <c r="D8135" s="146" t="e">
        <f>VLOOKUP(C8135,[0]!Data,2,)</f>
        <v>#N/A</v>
      </c>
      <c r="G8135" s="146">
        <f t="shared" si="264"/>
        <v>0</v>
      </c>
      <c r="H8135" s="147">
        <f t="shared" si="265"/>
        <v>1</v>
      </c>
    </row>
    <row r="8136" spans="4:8" x14ac:dyDescent="0.35">
      <c r="D8136" s="146" t="e">
        <f>VLOOKUP(C8136,[0]!Data,2,)</f>
        <v>#N/A</v>
      </c>
      <c r="G8136" s="146">
        <f t="shared" si="264"/>
        <v>0</v>
      </c>
      <c r="H8136" s="147">
        <f t="shared" si="265"/>
        <v>1</v>
      </c>
    </row>
    <row r="8137" spans="4:8" x14ac:dyDescent="0.35">
      <c r="D8137" s="146" t="e">
        <f>VLOOKUP(C8137,[0]!Data,2,)</f>
        <v>#N/A</v>
      </c>
      <c r="G8137" s="146">
        <f t="shared" si="264"/>
        <v>0</v>
      </c>
      <c r="H8137" s="147">
        <f t="shared" si="265"/>
        <v>1</v>
      </c>
    </row>
    <row r="8138" spans="4:8" x14ac:dyDescent="0.35">
      <c r="D8138" s="146" t="e">
        <f>VLOOKUP(C8138,[0]!Data,2,)</f>
        <v>#N/A</v>
      </c>
      <c r="G8138" s="146">
        <f t="shared" si="264"/>
        <v>0</v>
      </c>
      <c r="H8138" s="147">
        <f t="shared" si="265"/>
        <v>1</v>
      </c>
    </row>
    <row r="8139" spans="4:8" x14ac:dyDescent="0.35">
      <c r="D8139" s="146" t="e">
        <f>VLOOKUP(C8139,[0]!Data,2,)</f>
        <v>#N/A</v>
      </c>
      <c r="G8139" s="146">
        <f t="shared" si="264"/>
        <v>0</v>
      </c>
      <c r="H8139" s="147">
        <f t="shared" si="265"/>
        <v>1</v>
      </c>
    </row>
    <row r="8140" spans="4:8" x14ac:dyDescent="0.35">
      <c r="D8140" s="146" t="e">
        <f>VLOOKUP(C8140,[0]!Data,2,)</f>
        <v>#N/A</v>
      </c>
      <c r="G8140" s="146">
        <f t="shared" si="264"/>
        <v>0</v>
      </c>
      <c r="H8140" s="147">
        <f t="shared" si="265"/>
        <v>1</v>
      </c>
    </row>
    <row r="8141" spans="4:8" x14ac:dyDescent="0.35">
      <c r="D8141" s="146" t="e">
        <f>VLOOKUP(C8141,[0]!Data,2,)</f>
        <v>#N/A</v>
      </c>
      <c r="G8141" s="146">
        <f t="shared" si="264"/>
        <v>0</v>
      </c>
      <c r="H8141" s="147">
        <f t="shared" si="265"/>
        <v>1</v>
      </c>
    </row>
    <row r="8142" spans="4:8" x14ac:dyDescent="0.35">
      <c r="D8142" s="146" t="e">
        <f>VLOOKUP(C8142,[0]!Data,2,)</f>
        <v>#N/A</v>
      </c>
      <c r="G8142" s="146">
        <f t="shared" si="264"/>
        <v>0</v>
      </c>
      <c r="H8142" s="147">
        <f t="shared" si="265"/>
        <v>1</v>
      </c>
    </row>
    <row r="8143" spans="4:8" x14ac:dyDescent="0.35">
      <c r="D8143" s="146" t="e">
        <f>VLOOKUP(C8143,[0]!Data,2,)</f>
        <v>#N/A</v>
      </c>
      <c r="G8143" s="146">
        <f t="shared" si="264"/>
        <v>0</v>
      </c>
      <c r="H8143" s="147">
        <f t="shared" si="265"/>
        <v>1</v>
      </c>
    </row>
    <row r="8144" spans="4:8" x14ac:dyDescent="0.35">
      <c r="D8144" s="146" t="e">
        <f>VLOOKUP(C8144,[0]!Data,2,)</f>
        <v>#N/A</v>
      </c>
      <c r="G8144" s="146">
        <f t="shared" si="264"/>
        <v>0</v>
      </c>
      <c r="H8144" s="147">
        <f t="shared" si="265"/>
        <v>1</v>
      </c>
    </row>
    <row r="8145" spans="4:8" x14ac:dyDescent="0.35">
      <c r="D8145" s="146" t="e">
        <f>VLOOKUP(C8145,[0]!Data,2,)</f>
        <v>#N/A</v>
      </c>
      <c r="G8145" s="146">
        <f t="shared" si="264"/>
        <v>0</v>
      </c>
      <c r="H8145" s="147">
        <f t="shared" si="265"/>
        <v>1</v>
      </c>
    </row>
    <row r="8146" spans="4:8" x14ac:dyDescent="0.35">
      <c r="D8146" s="146" t="e">
        <f>VLOOKUP(C8146,[0]!Data,2,)</f>
        <v>#N/A</v>
      </c>
      <c r="G8146" s="146">
        <f t="shared" si="264"/>
        <v>0</v>
      </c>
      <c r="H8146" s="147">
        <f t="shared" si="265"/>
        <v>1</v>
      </c>
    </row>
    <row r="8147" spans="4:8" x14ac:dyDescent="0.35">
      <c r="D8147" s="146" t="e">
        <f>VLOOKUP(C8147,[0]!Data,2,)</f>
        <v>#N/A</v>
      </c>
      <c r="G8147" s="146">
        <f t="shared" si="264"/>
        <v>0</v>
      </c>
      <c r="H8147" s="147">
        <f t="shared" si="265"/>
        <v>1</v>
      </c>
    </row>
    <row r="8148" spans="4:8" x14ac:dyDescent="0.35">
      <c r="D8148" s="146" t="e">
        <f>VLOOKUP(C8148,[0]!Data,2,)</f>
        <v>#N/A</v>
      </c>
      <c r="G8148" s="146">
        <f t="shared" si="264"/>
        <v>0</v>
      </c>
      <c r="H8148" s="147">
        <f t="shared" si="265"/>
        <v>1</v>
      </c>
    </row>
    <row r="8149" spans="4:8" x14ac:dyDescent="0.35">
      <c r="D8149" s="146" t="e">
        <f>VLOOKUP(C8149,[0]!Data,2,)</f>
        <v>#N/A</v>
      </c>
      <c r="G8149" s="146">
        <f t="shared" si="264"/>
        <v>0</v>
      </c>
      <c r="H8149" s="147">
        <f t="shared" si="265"/>
        <v>1</v>
      </c>
    </row>
    <row r="8150" spans="4:8" x14ac:dyDescent="0.35">
      <c r="D8150" s="146" t="e">
        <f>VLOOKUP(C8150,[0]!Data,2,)</f>
        <v>#N/A</v>
      </c>
      <c r="G8150" s="146">
        <f t="shared" si="264"/>
        <v>0</v>
      </c>
      <c r="H8150" s="147">
        <f t="shared" si="265"/>
        <v>1</v>
      </c>
    </row>
    <row r="8151" spans="4:8" x14ac:dyDescent="0.35">
      <c r="D8151" s="146" t="e">
        <f>VLOOKUP(C8151,[0]!Data,2,)</f>
        <v>#N/A</v>
      </c>
      <c r="G8151" s="146">
        <f t="shared" si="264"/>
        <v>0</v>
      </c>
      <c r="H8151" s="147">
        <f t="shared" si="265"/>
        <v>1</v>
      </c>
    </row>
    <row r="8152" spans="4:8" x14ac:dyDescent="0.35">
      <c r="D8152" s="146" t="e">
        <f>VLOOKUP(C8152,[0]!Data,2,)</f>
        <v>#N/A</v>
      </c>
      <c r="G8152" s="146">
        <f t="shared" si="264"/>
        <v>0</v>
      </c>
      <c r="H8152" s="147">
        <f t="shared" si="265"/>
        <v>1</v>
      </c>
    </row>
    <row r="8153" spans="4:8" x14ac:dyDescent="0.35">
      <c r="D8153" s="146" t="e">
        <f>VLOOKUP(C8153,[0]!Data,2,)</f>
        <v>#N/A</v>
      </c>
      <c r="G8153" s="146">
        <f t="shared" si="264"/>
        <v>0</v>
      </c>
      <c r="H8153" s="147">
        <f t="shared" si="265"/>
        <v>1</v>
      </c>
    </row>
    <row r="8154" spans="4:8" x14ac:dyDescent="0.35">
      <c r="D8154" s="146" t="e">
        <f>VLOOKUP(C8154,[0]!Data,2,)</f>
        <v>#N/A</v>
      </c>
      <c r="G8154" s="146">
        <f t="shared" si="264"/>
        <v>0</v>
      </c>
      <c r="H8154" s="147">
        <f t="shared" si="265"/>
        <v>1</v>
      </c>
    </row>
    <row r="8155" spans="4:8" x14ac:dyDescent="0.35">
      <c r="D8155" s="146" t="e">
        <f>VLOOKUP(C8155,[0]!Data,2,)</f>
        <v>#N/A</v>
      </c>
      <c r="G8155" s="146">
        <f t="shared" si="264"/>
        <v>0</v>
      </c>
      <c r="H8155" s="147">
        <f t="shared" si="265"/>
        <v>1</v>
      </c>
    </row>
    <row r="8156" spans="4:8" x14ac:dyDescent="0.35">
      <c r="D8156" s="146" t="e">
        <f>VLOOKUP(C8156,[0]!Data,2,)</f>
        <v>#N/A</v>
      </c>
      <c r="G8156" s="146">
        <f t="shared" si="264"/>
        <v>0</v>
      </c>
      <c r="H8156" s="147">
        <f t="shared" si="265"/>
        <v>1</v>
      </c>
    </row>
    <row r="8157" spans="4:8" x14ac:dyDescent="0.35">
      <c r="D8157" s="146" t="e">
        <f>VLOOKUP(C8157,[0]!Data,2,)</f>
        <v>#N/A</v>
      </c>
      <c r="G8157" s="146">
        <f t="shared" si="264"/>
        <v>0</v>
      </c>
      <c r="H8157" s="147">
        <f t="shared" si="265"/>
        <v>1</v>
      </c>
    </row>
    <row r="8158" spans="4:8" x14ac:dyDescent="0.35">
      <c r="D8158" s="146" t="e">
        <f>VLOOKUP(C8158,[0]!Data,2,)</f>
        <v>#N/A</v>
      </c>
      <c r="G8158" s="146">
        <f t="shared" si="264"/>
        <v>0</v>
      </c>
      <c r="H8158" s="147">
        <f t="shared" si="265"/>
        <v>1</v>
      </c>
    </row>
    <row r="8159" spans="4:8" x14ac:dyDescent="0.35">
      <c r="D8159" s="146" t="e">
        <f>VLOOKUP(C8159,[0]!Data,2,)</f>
        <v>#N/A</v>
      </c>
      <c r="G8159" s="146">
        <f t="shared" si="264"/>
        <v>0</v>
      </c>
      <c r="H8159" s="147">
        <f t="shared" si="265"/>
        <v>1</v>
      </c>
    </row>
    <row r="8160" spans="4:8" x14ac:dyDescent="0.35">
      <c r="D8160" s="146" t="e">
        <f>VLOOKUP(C8160,[0]!Data,2,)</f>
        <v>#N/A</v>
      </c>
      <c r="G8160" s="146">
        <f t="shared" si="264"/>
        <v>0</v>
      </c>
      <c r="H8160" s="147">
        <f t="shared" si="265"/>
        <v>1</v>
      </c>
    </row>
    <row r="8161" spans="4:8" x14ac:dyDescent="0.35">
      <c r="D8161" s="146" t="e">
        <f>VLOOKUP(C8161,[0]!Data,2,)</f>
        <v>#N/A</v>
      </c>
      <c r="G8161" s="146">
        <f t="shared" si="264"/>
        <v>0</v>
      </c>
      <c r="H8161" s="147">
        <f t="shared" si="265"/>
        <v>1</v>
      </c>
    </row>
    <row r="8162" spans="4:8" x14ac:dyDescent="0.35">
      <c r="D8162" s="146" t="e">
        <f>VLOOKUP(C8162,[0]!Data,2,)</f>
        <v>#N/A</v>
      </c>
      <c r="G8162" s="146">
        <f t="shared" si="264"/>
        <v>0</v>
      </c>
      <c r="H8162" s="147">
        <f t="shared" si="265"/>
        <v>1</v>
      </c>
    </row>
    <row r="8163" spans="4:8" x14ac:dyDescent="0.35">
      <c r="D8163" s="146" t="e">
        <f>VLOOKUP(C8163,[0]!Data,2,)</f>
        <v>#N/A</v>
      </c>
      <c r="G8163" s="146">
        <f t="shared" si="264"/>
        <v>0</v>
      </c>
      <c r="H8163" s="147">
        <f t="shared" si="265"/>
        <v>1</v>
      </c>
    </row>
    <row r="8164" spans="4:8" x14ac:dyDescent="0.35">
      <c r="D8164" s="146" t="e">
        <f>VLOOKUP(C8164,[0]!Data,2,)</f>
        <v>#N/A</v>
      </c>
      <c r="G8164" s="146">
        <f t="shared" si="264"/>
        <v>0</v>
      </c>
      <c r="H8164" s="147">
        <f t="shared" si="265"/>
        <v>1</v>
      </c>
    </row>
    <row r="8165" spans="4:8" x14ac:dyDescent="0.35">
      <c r="D8165" s="146" t="e">
        <f>VLOOKUP(C8165,[0]!Data,2,)</f>
        <v>#N/A</v>
      </c>
      <c r="G8165" s="146">
        <f t="shared" si="264"/>
        <v>0</v>
      </c>
      <c r="H8165" s="147">
        <f t="shared" si="265"/>
        <v>1</v>
      </c>
    </row>
    <row r="8166" spans="4:8" x14ac:dyDescent="0.35">
      <c r="D8166" s="146" t="e">
        <f>VLOOKUP(C8166,[0]!Data,2,)</f>
        <v>#N/A</v>
      </c>
      <c r="G8166" s="146">
        <f t="shared" si="264"/>
        <v>0</v>
      </c>
      <c r="H8166" s="147">
        <f t="shared" si="265"/>
        <v>1</v>
      </c>
    </row>
    <row r="8167" spans="4:8" x14ac:dyDescent="0.35">
      <c r="D8167" s="146" t="e">
        <f>VLOOKUP(C8167,[0]!Data,2,)</f>
        <v>#N/A</v>
      </c>
      <c r="G8167" s="146">
        <f t="shared" si="264"/>
        <v>0</v>
      </c>
      <c r="H8167" s="147">
        <f t="shared" si="265"/>
        <v>1</v>
      </c>
    </row>
    <row r="8168" spans="4:8" x14ac:dyDescent="0.35">
      <c r="D8168" s="146" t="e">
        <f>VLOOKUP(C8168,[0]!Data,2,)</f>
        <v>#N/A</v>
      </c>
      <c r="G8168" s="146">
        <f t="shared" si="264"/>
        <v>0</v>
      </c>
      <c r="H8168" s="147">
        <f t="shared" si="265"/>
        <v>1</v>
      </c>
    </row>
    <row r="8169" spans="4:8" x14ac:dyDescent="0.35">
      <c r="D8169" s="146" t="e">
        <f>VLOOKUP(C8169,[0]!Data,2,)</f>
        <v>#N/A</v>
      </c>
      <c r="G8169" s="146">
        <f t="shared" si="264"/>
        <v>0</v>
      </c>
      <c r="H8169" s="147">
        <f t="shared" si="265"/>
        <v>1</v>
      </c>
    </row>
    <row r="8170" spans="4:8" x14ac:dyDescent="0.35">
      <c r="D8170" s="146" t="e">
        <f>VLOOKUP(C8170,[0]!Data,2,)</f>
        <v>#N/A</v>
      </c>
      <c r="G8170" s="146">
        <f t="shared" si="264"/>
        <v>0</v>
      </c>
      <c r="H8170" s="147">
        <f t="shared" si="265"/>
        <v>1</v>
      </c>
    </row>
    <row r="8171" spans="4:8" x14ac:dyDescent="0.35">
      <c r="D8171" s="146" t="e">
        <f>VLOOKUP(C8171,[0]!Data,2,)</f>
        <v>#N/A</v>
      </c>
      <c r="G8171" s="146">
        <f t="shared" si="264"/>
        <v>0</v>
      </c>
      <c r="H8171" s="147">
        <f t="shared" si="265"/>
        <v>1</v>
      </c>
    </row>
    <row r="8172" spans="4:8" x14ac:dyDescent="0.35">
      <c r="D8172" s="146" t="e">
        <f>VLOOKUP(C8172,[0]!Data,2,)</f>
        <v>#N/A</v>
      </c>
      <c r="G8172" s="146">
        <f t="shared" si="264"/>
        <v>0</v>
      </c>
      <c r="H8172" s="147">
        <f t="shared" si="265"/>
        <v>1</v>
      </c>
    </row>
    <row r="8173" spans="4:8" x14ac:dyDescent="0.35">
      <c r="D8173" s="146" t="e">
        <f>VLOOKUP(C8173,[0]!Data,2,)</f>
        <v>#N/A</v>
      </c>
      <c r="G8173" s="146">
        <f t="shared" si="264"/>
        <v>0</v>
      </c>
      <c r="H8173" s="147">
        <f t="shared" si="265"/>
        <v>1</v>
      </c>
    </row>
    <row r="8174" spans="4:8" x14ac:dyDescent="0.35">
      <c r="D8174" s="146" t="e">
        <f>VLOOKUP(C8174,[0]!Data,2,)</f>
        <v>#N/A</v>
      </c>
      <c r="G8174" s="146">
        <f t="shared" si="264"/>
        <v>0</v>
      </c>
      <c r="H8174" s="147">
        <f t="shared" si="265"/>
        <v>1</v>
      </c>
    </row>
    <row r="8175" spans="4:8" x14ac:dyDescent="0.35">
      <c r="D8175" s="146" t="e">
        <f>VLOOKUP(C8175,[0]!Data,2,)</f>
        <v>#N/A</v>
      </c>
      <c r="G8175" s="146">
        <f t="shared" si="264"/>
        <v>0</v>
      </c>
      <c r="H8175" s="147">
        <f t="shared" si="265"/>
        <v>1</v>
      </c>
    </row>
    <row r="8176" spans="4:8" x14ac:dyDescent="0.35">
      <c r="D8176" s="146" t="e">
        <f>VLOOKUP(C8176,[0]!Data,2,)</f>
        <v>#N/A</v>
      </c>
      <c r="G8176" s="146">
        <f t="shared" si="264"/>
        <v>0</v>
      </c>
      <c r="H8176" s="147">
        <f t="shared" si="265"/>
        <v>1</v>
      </c>
    </row>
    <row r="8177" spans="4:8" x14ac:dyDescent="0.35">
      <c r="D8177" s="146" t="e">
        <f>VLOOKUP(C8177,[0]!Data,2,)</f>
        <v>#N/A</v>
      </c>
      <c r="G8177" s="146">
        <f t="shared" si="264"/>
        <v>0</v>
      </c>
      <c r="H8177" s="147">
        <f t="shared" si="265"/>
        <v>1</v>
      </c>
    </row>
    <row r="8178" spans="4:8" x14ac:dyDescent="0.35">
      <c r="D8178" s="146" t="e">
        <f>VLOOKUP(C8178,[0]!Data,2,)</f>
        <v>#N/A</v>
      </c>
      <c r="G8178" s="146">
        <f t="shared" si="264"/>
        <v>0</v>
      </c>
      <c r="H8178" s="147">
        <f t="shared" si="265"/>
        <v>1</v>
      </c>
    </row>
    <row r="8179" spans="4:8" x14ac:dyDescent="0.35">
      <c r="D8179" s="146" t="e">
        <f>VLOOKUP(C8179,[0]!Data,2,)</f>
        <v>#N/A</v>
      </c>
      <c r="G8179" s="146">
        <f t="shared" ref="G8179:G8242" si="266">IF(F8179="Y",1,0)</f>
        <v>0</v>
      </c>
      <c r="H8179" s="147">
        <f t="shared" ref="H8179:H8242" si="267">IF(F8179="Y,N",1,1)</f>
        <v>1</v>
      </c>
    </row>
    <row r="8180" spans="4:8" x14ac:dyDescent="0.35">
      <c r="D8180" s="146" t="e">
        <f>VLOOKUP(C8180,[0]!Data,2,)</f>
        <v>#N/A</v>
      </c>
      <c r="G8180" s="146">
        <f t="shared" si="266"/>
        <v>0</v>
      </c>
      <c r="H8180" s="147">
        <f t="shared" si="267"/>
        <v>1</v>
      </c>
    </row>
    <row r="8181" spans="4:8" x14ac:dyDescent="0.35">
      <c r="D8181" s="146" t="e">
        <f>VLOOKUP(C8181,[0]!Data,2,)</f>
        <v>#N/A</v>
      </c>
      <c r="G8181" s="146">
        <f t="shared" si="266"/>
        <v>0</v>
      </c>
      <c r="H8181" s="147">
        <f t="shared" si="267"/>
        <v>1</v>
      </c>
    </row>
    <row r="8182" spans="4:8" x14ac:dyDescent="0.35">
      <c r="D8182" s="146" t="e">
        <f>VLOOKUP(C8182,[0]!Data,2,)</f>
        <v>#N/A</v>
      </c>
      <c r="G8182" s="146">
        <f t="shared" si="266"/>
        <v>0</v>
      </c>
      <c r="H8182" s="147">
        <f t="shared" si="267"/>
        <v>1</v>
      </c>
    </row>
    <row r="8183" spans="4:8" x14ac:dyDescent="0.35">
      <c r="D8183" s="146" t="e">
        <f>VLOOKUP(C8183,[0]!Data,2,)</f>
        <v>#N/A</v>
      </c>
      <c r="G8183" s="146">
        <f t="shared" si="266"/>
        <v>0</v>
      </c>
      <c r="H8183" s="147">
        <f t="shared" si="267"/>
        <v>1</v>
      </c>
    </row>
    <row r="8184" spans="4:8" x14ac:dyDescent="0.35">
      <c r="D8184" s="146" t="e">
        <f>VLOOKUP(C8184,[0]!Data,2,)</f>
        <v>#N/A</v>
      </c>
      <c r="G8184" s="146">
        <f t="shared" si="266"/>
        <v>0</v>
      </c>
      <c r="H8184" s="147">
        <f t="shared" si="267"/>
        <v>1</v>
      </c>
    </row>
    <row r="8185" spans="4:8" x14ac:dyDescent="0.35">
      <c r="D8185" s="146" t="e">
        <f>VLOOKUP(C8185,[0]!Data,2,)</f>
        <v>#N/A</v>
      </c>
      <c r="G8185" s="146">
        <f t="shared" si="266"/>
        <v>0</v>
      </c>
      <c r="H8185" s="147">
        <f t="shared" si="267"/>
        <v>1</v>
      </c>
    </row>
    <row r="8186" spans="4:8" x14ac:dyDescent="0.35">
      <c r="D8186" s="146" t="e">
        <f>VLOOKUP(C8186,[0]!Data,2,)</f>
        <v>#N/A</v>
      </c>
      <c r="G8186" s="146">
        <f t="shared" si="266"/>
        <v>0</v>
      </c>
      <c r="H8186" s="147">
        <f t="shared" si="267"/>
        <v>1</v>
      </c>
    </row>
    <row r="8187" spans="4:8" x14ac:dyDescent="0.35">
      <c r="D8187" s="146" t="e">
        <f>VLOOKUP(C8187,[0]!Data,2,)</f>
        <v>#N/A</v>
      </c>
      <c r="G8187" s="146">
        <f t="shared" si="266"/>
        <v>0</v>
      </c>
      <c r="H8187" s="147">
        <f t="shared" si="267"/>
        <v>1</v>
      </c>
    </row>
    <row r="8188" spans="4:8" x14ac:dyDescent="0.35">
      <c r="D8188" s="146" t="e">
        <f>VLOOKUP(C8188,[0]!Data,2,)</f>
        <v>#N/A</v>
      </c>
      <c r="G8188" s="146">
        <f t="shared" si="266"/>
        <v>0</v>
      </c>
      <c r="H8188" s="147">
        <f t="shared" si="267"/>
        <v>1</v>
      </c>
    </row>
    <row r="8189" spans="4:8" x14ac:dyDescent="0.35">
      <c r="D8189" s="146" t="e">
        <f>VLOOKUP(C8189,[0]!Data,2,)</f>
        <v>#N/A</v>
      </c>
      <c r="G8189" s="146">
        <f t="shared" si="266"/>
        <v>0</v>
      </c>
      <c r="H8189" s="147">
        <f t="shared" si="267"/>
        <v>1</v>
      </c>
    </row>
    <row r="8190" spans="4:8" x14ac:dyDescent="0.35">
      <c r="D8190" s="146" t="e">
        <f>VLOOKUP(C8190,[0]!Data,2,)</f>
        <v>#N/A</v>
      </c>
      <c r="G8190" s="146">
        <f t="shared" si="266"/>
        <v>0</v>
      </c>
      <c r="H8190" s="147">
        <f t="shared" si="267"/>
        <v>1</v>
      </c>
    </row>
    <row r="8191" spans="4:8" x14ac:dyDescent="0.35">
      <c r="D8191" s="146" t="e">
        <f>VLOOKUP(C8191,[0]!Data,2,)</f>
        <v>#N/A</v>
      </c>
      <c r="G8191" s="146">
        <f t="shared" si="266"/>
        <v>0</v>
      </c>
      <c r="H8191" s="147">
        <f t="shared" si="267"/>
        <v>1</v>
      </c>
    </row>
    <row r="8192" spans="4:8" x14ac:dyDescent="0.35">
      <c r="D8192" s="146" t="e">
        <f>VLOOKUP(C8192,[0]!Data,2,)</f>
        <v>#N/A</v>
      </c>
      <c r="G8192" s="146">
        <f t="shared" si="266"/>
        <v>0</v>
      </c>
      <c r="H8192" s="147">
        <f t="shared" si="267"/>
        <v>1</v>
      </c>
    </row>
    <row r="8193" spans="4:8" x14ac:dyDescent="0.35">
      <c r="D8193" s="146" t="e">
        <f>VLOOKUP(C8193,[0]!Data,2,)</f>
        <v>#N/A</v>
      </c>
      <c r="G8193" s="146">
        <f t="shared" si="266"/>
        <v>0</v>
      </c>
      <c r="H8193" s="147">
        <f t="shared" si="267"/>
        <v>1</v>
      </c>
    </row>
    <row r="8194" spans="4:8" x14ac:dyDescent="0.35">
      <c r="D8194" s="146" t="e">
        <f>VLOOKUP(C8194,[0]!Data,2,)</f>
        <v>#N/A</v>
      </c>
      <c r="G8194" s="146">
        <f t="shared" si="266"/>
        <v>0</v>
      </c>
      <c r="H8194" s="147">
        <f t="shared" si="267"/>
        <v>1</v>
      </c>
    </row>
    <row r="8195" spans="4:8" x14ac:dyDescent="0.35">
      <c r="D8195" s="146" t="e">
        <f>VLOOKUP(C8195,[0]!Data,2,)</f>
        <v>#N/A</v>
      </c>
      <c r="G8195" s="146">
        <f t="shared" si="266"/>
        <v>0</v>
      </c>
      <c r="H8195" s="147">
        <f t="shared" si="267"/>
        <v>1</v>
      </c>
    </row>
    <row r="8196" spans="4:8" x14ac:dyDescent="0.35">
      <c r="D8196" s="146" t="e">
        <f>VLOOKUP(C8196,[0]!Data,2,)</f>
        <v>#N/A</v>
      </c>
      <c r="G8196" s="146">
        <f t="shared" si="266"/>
        <v>0</v>
      </c>
      <c r="H8196" s="147">
        <f t="shared" si="267"/>
        <v>1</v>
      </c>
    </row>
    <row r="8197" spans="4:8" x14ac:dyDescent="0.35">
      <c r="D8197" s="146" t="e">
        <f>VLOOKUP(C8197,[0]!Data,2,)</f>
        <v>#N/A</v>
      </c>
      <c r="G8197" s="146">
        <f t="shared" si="266"/>
        <v>0</v>
      </c>
      <c r="H8197" s="147">
        <f t="shared" si="267"/>
        <v>1</v>
      </c>
    </row>
    <row r="8198" spans="4:8" x14ac:dyDescent="0.35">
      <c r="D8198" s="146" t="e">
        <f>VLOOKUP(C8198,[0]!Data,2,)</f>
        <v>#N/A</v>
      </c>
      <c r="G8198" s="146">
        <f t="shared" si="266"/>
        <v>0</v>
      </c>
      <c r="H8198" s="147">
        <f t="shared" si="267"/>
        <v>1</v>
      </c>
    </row>
    <row r="8199" spans="4:8" x14ac:dyDescent="0.35">
      <c r="D8199" s="146" t="e">
        <f>VLOOKUP(C8199,[0]!Data,2,)</f>
        <v>#N/A</v>
      </c>
      <c r="G8199" s="146">
        <f t="shared" si="266"/>
        <v>0</v>
      </c>
      <c r="H8199" s="147">
        <f t="shared" si="267"/>
        <v>1</v>
      </c>
    </row>
    <row r="8200" spans="4:8" x14ac:dyDescent="0.35">
      <c r="D8200" s="146" t="e">
        <f>VLOOKUP(C8200,[0]!Data,2,)</f>
        <v>#N/A</v>
      </c>
      <c r="G8200" s="146">
        <f t="shared" si="266"/>
        <v>0</v>
      </c>
      <c r="H8200" s="147">
        <f t="shared" si="267"/>
        <v>1</v>
      </c>
    </row>
    <row r="8201" spans="4:8" x14ac:dyDescent="0.35">
      <c r="D8201" s="146" t="e">
        <f>VLOOKUP(C8201,[0]!Data,2,)</f>
        <v>#N/A</v>
      </c>
      <c r="G8201" s="146">
        <f t="shared" si="266"/>
        <v>0</v>
      </c>
      <c r="H8201" s="147">
        <f t="shared" si="267"/>
        <v>1</v>
      </c>
    </row>
    <row r="8202" spans="4:8" x14ac:dyDescent="0.35">
      <c r="D8202" s="146" t="e">
        <f>VLOOKUP(C8202,[0]!Data,2,)</f>
        <v>#N/A</v>
      </c>
      <c r="G8202" s="146">
        <f t="shared" si="266"/>
        <v>0</v>
      </c>
      <c r="H8202" s="147">
        <f t="shared" si="267"/>
        <v>1</v>
      </c>
    </row>
    <row r="8203" spans="4:8" x14ac:dyDescent="0.35">
      <c r="D8203" s="146" t="e">
        <f>VLOOKUP(C8203,[0]!Data,2,)</f>
        <v>#N/A</v>
      </c>
      <c r="G8203" s="146">
        <f t="shared" si="266"/>
        <v>0</v>
      </c>
      <c r="H8203" s="147">
        <f t="shared" si="267"/>
        <v>1</v>
      </c>
    </row>
    <row r="8204" spans="4:8" x14ac:dyDescent="0.35">
      <c r="D8204" s="146" t="e">
        <f>VLOOKUP(C8204,[0]!Data,2,)</f>
        <v>#N/A</v>
      </c>
      <c r="G8204" s="146">
        <f t="shared" si="266"/>
        <v>0</v>
      </c>
      <c r="H8204" s="147">
        <f t="shared" si="267"/>
        <v>1</v>
      </c>
    </row>
    <row r="8205" spans="4:8" x14ac:dyDescent="0.35">
      <c r="D8205" s="146" t="e">
        <f>VLOOKUP(C8205,[0]!Data,2,)</f>
        <v>#N/A</v>
      </c>
      <c r="G8205" s="146">
        <f t="shared" si="266"/>
        <v>0</v>
      </c>
      <c r="H8205" s="147">
        <f t="shared" si="267"/>
        <v>1</v>
      </c>
    </row>
    <row r="8206" spans="4:8" x14ac:dyDescent="0.35">
      <c r="D8206" s="146" t="e">
        <f>VLOOKUP(C8206,[0]!Data,2,)</f>
        <v>#N/A</v>
      </c>
      <c r="G8206" s="146">
        <f t="shared" si="266"/>
        <v>0</v>
      </c>
      <c r="H8206" s="147">
        <f t="shared" si="267"/>
        <v>1</v>
      </c>
    </row>
    <row r="8207" spans="4:8" x14ac:dyDescent="0.35">
      <c r="D8207" s="146" t="e">
        <f>VLOOKUP(C8207,[0]!Data,2,)</f>
        <v>#N/A</v>
      </c>
      <c r="G8207" s="146">
        <f t="shared" si="266"/>
        <v>0</v>
      </c>
      <c r="H8207" s="147">
        <f t="shared" si="267"/>
        <v>1</v>
      </c>
    </row>
    <row r="8208" spans="4:8" x14ac:dyDescent="0.35">
      <c r="D8208" s="146" t="e">
        <f>VLOOKUP(C8208,[0]!Data,2,)</f>
        <v>#N/A</v>
      </c>
      <c r="G8208" s="146">
        <f t="shared" si="266"/>
        <v>0</v>
      </c>
      <c r="H8208" s="147">
        <f t="shared" si="267"/>
        <v>1</v>
      </c>
    </row>
    <row r="8209" spans="4:8" x14ac:dyDescent="0.35">
      <c r="D8209" s="146" t="e">
        <f>VLOOKUP(C8209,[0]!Data,2,)</f>
        <v>#N/A</v>
      </c>
      <c r="G8209" s="146">
        <f t="shared" si="266"/>
        <v>0</v>
      </c>
      <c r="H8209" s="147">
        <f t="shared" si="267"/>
        <v>1</v>
      </c>
    </row>
    <row r="8210" spans="4:8" x14ac:dyDescent="0.35">
      <c r="D8210" s="146" t="e">
        <f>VLOOKUP(C8210,[0]!Data,2,)</f>
        <v>#N/A</v>
      </c>
      <c r="G8210" s="146">
        <f t="shared" si="266"/>
        <v>0</v>
      </c>
      <c r="H8210" s="147">
        <f t="shared" si="267"/>
        <v>1</v>
      </c>
    </row>
    <row r="8211" spans="4:8" x14ac:dyDescent="0.35">
      <c r="D8211" s="146" t="e">
        <f>VLOOKUP(C8211,[0]!Data,2,)</f>
        <v>#N/A</v>
      </c>
      <c r="G8211" s="146">
        <f t="shared" si="266"/>
        <v>0</v>
      </c>
      <c r="H8211" s="147">
        <f t="shared" si="267"/>
        <v>1</v>
      </c>
    </row>
    <row r="8212" spans="4:8" x14ac:dyDescent="0.35">
      <c r="D8212" s="146" t="e">
        <f>VLOOKUP(C8212,[0]!Data,2,)</f>
        <v>#N/A</v>
      </c>
      <c r="G8212" s="146">
        <f t="shared" si="266"/>
        <v>0</v>
      </c>
      <c r="H8212" s="147">
        <f t="shared" si="267"/>
        <v>1</v>
      </c>
    </row>
    <row r="8213" spans="4:8" x14ac:dyDescent="0.35">
      <c r="D8213" s="146" t="e">
        <f>VLOOKUP(C8213,[0]!Data,2,)</f>
        <v>#N/A</v>
      </c>
      <c r="G8213" s="146">
        <f t="shared" si="266"/>
        <v>0</v>
      </c>
      <c r="H8213" s="147">
        <f t="shared" si="267"/>
        <v>1</v>
      </c>
    </row>
    <row r="8214" spans="4:8" x14ac:dyDescent="0.35">
      <c r="D8214" s="146" t="e">
        <f>VLOOKUP(C8214,[0]!Data,2,)</f>
        <v>#N/A</v>
      </c>
      <c r="G8214" s="146">
        <f t="shared" si="266"/>
        <v>0</v>
      </c>
      <c r="H8214" s="147">
        <f t="shared" si="267"/>
        <v>1</v>
      </c>
    </row>
    <row r="8215" spans="4:8" x14ac:dyDescent="0.35">
      <c r="D8215" s="146" t="e">
        <f>VLOOKUP(C8215,[0]!Data,2,)</f>
        <v>#N/A</v>
      </c>
      <c r="G8215" s="146">
        <f t="shared" si="266"/>
        <v>0</v>
      </c>
      <c r="H8215" s="147">
        <f t="shared" si="267"/>
        <v>1</v>
      </c>
    </row>
    <row r="8216" spans="4:8" x14ac:dyDescent="0.35">
      <c r="D8216" s="146" t="e">
        <f>VLOOKUP(C8216,[0]!Data,2,)</f>
        <v>#N/A</v>
      </c>
      <c r="G8216" s="146">
        <f t="shared" si="266"/>
        <v>0</v>
      </c>
      <c r="H8216" s="147">
        <f t="shared" si="267"/>
        <v>1</v>
      </c>
    </row>
    <row r="8217" spans="4:8" x14ac:dyDescent="0.35">
      <c r="D8217" s="146" t="e">
        <f>VLOOKUP(C8217,[0]!Data,2,)</f>
        <v>#N/A</v>
      </c>
      <c r="G8217" s="146">
        <f t="shared" si="266"/>
        <v>0</v>
      </c>
      <c r="H8217" s="147">
        <f t="shared" si="267"/>
        <v>1</v>
      </c>
    </row>
    <row r="8218" spans="4:8" x14ac:dyDescent="0.35">
      <c r="D8218" s="146" t="e">
        <f>VLOOKUP(C8218,[0]!Data,2,)</f>
        <v>#N/A</v>
      </c>
      <c r="G8218" s="146">
        <f t="shared" si="266"/>
        <v>0</v>
      </c>
      <c r="H8218" s="147">
        <f t="shared" si="267"/>
        <v>1</v>
      </c>
    </row>
    <row r="8219" spans="4:8" x14ac:dyDescent="0.35">
      <c r="D8219" s="146" t="e">
        <f>VLOOKUP(C8219,[0]!Data,2,)</f>
        <v>#N/A</v>
      </c>
      <c r="G8219" s="146">
        <f t="shared" si="266"/>
        <v>0</v>
      </c>
      <c r="H8219" s="147">
        <f t="shared" si="267"/>
        <v>1</v>
      </c>
    </row>
    <row r="8220" spans="4:8" x14ac:dyDescent="0.35">
      <c r="D8220" s="146" t="e">
        <f>VLOOKUP(C8220,[0]!Data,2,)</f>
        <v>#N/A</v>
      </c>
      <c r="G8220" s="146">
        <f t="shared" si="266"/>
        <v>0</v>
      </c>
      <c r="H8220" s="147">
        <f t="shared" si="267"/>
        <v>1</v>
      </c>
    </row>
    <row r="8221" spans="4:8" x14ac:dyDescent="0.35">
      <c r="D8221" s="146" t="e">
        <f>VLOOKUP(C8221,[0]!Data,2,)</f>
        <v>#N/A</v>
      </c>
      <c r="G8221" s="146">
        <f t="shared" si="266"/>
        <v>0</v>
      </c>
      <c r="H8221" s="147">
        <f t="shared" si="267"/>
        <v>1</v>
      </c>
    </row>
    <row r="8222" spans="4:8" x14ac:dyDescent="0.35">
      <c r="D8222" s="146" t="e">
        <f>VLOOKUP(C8222,[0]!Data,2,)</f>
        <v>#N/A</v>
      </c>
      <c r="G8222" s="146">
        <f t="shared" si="266"/>
        <v>0</v>
      </c>
      <c r="H8222" s="147">
        <f t="shared" si="267"/>
        <v>1</v>
      </c>
    </row>
    <row r="8223" spans="4:8" x14ac:dyDescent="0.35">
      <c r="D8223" s="146" t="e">
        <f>VLOOKUP(C8223,[0]!Data,2,)</f>
        <v>#N/A</v>
      </c>
      <c r="G8223" s="146">
        <f t="shared" si="266"/>
        <v>0</v>
      </c>
      <c r="H8223" s="147">
        <f t="shared" si="267"/>
        <v>1</v>
      </c>
    </row>
    <row r="8224" spans="4:8" x14ac:dyDescent="0.35">
      <c r="D8224" s="146" t="e">
        <f>VLOOKUP(C8224,[0]!Data,2,)</f>
        <v>#N/A</v>
      </c>
      <c r="G8224" s="146">
        <f t="shared" si="266"/>
        <v>0</v>
      </c>
      <c r="H8224" s="147">
        <f t="shared" si="267"/>
        <v>1</v>
      </c>
    </row>
    <row r="8225" spans="4:8" x14ac:dyDescent="0.35">
      <c r="D8225" s="146" t="e">
        <f>VLOOKUP(C8225,[0]!Data,2,)</f>
        <v>#N/A</v>
      </c>
      <c r="G8225" s="146">
        <f t="shared" si="266"/>
        <v>0</v>
      </c>
      <c r="H8225" s="147">
        <f t="shared" si="267"/>
        <v>1</v>
      </c>
    </row>
    <row r="8226" spans="4:8" x14ac:dyDescent="0.35">
      <c r="D8226" s="146" t="e">
        <f>VLOOKUP(C8226,[0]!Data,2,)</f>
        <v>#N/A</v>
      </c>
      <c r="G8226" s="146">
        <f t="shared" si="266"/>
        <v>0</v>
      </c>
      <c r="H8226" s="147">
        <f t="shared" si="267"/>
        <v>1</v>
      </c>
    </row>
    <row r="8227" spans="4:8" x14ac:dyDescent="0.35">
      <c r="D8227" s="146" t="e">
        <f>VLOOKUP(C8227,[0]!Data,2,)</f>
        <v>#N/A</v>
      </c>
      <c r="G8227" s="146">
        <f t="shared" si="266"/>
        <v>0</v>
      </c>
      <c r="H8227" s="147">
        <f t="shared" si="267"/>
        <v>1</v>
      </c>
    </row>
    <row r="8228" spans="4:8" x14ac:dyDescent="0.35">
      <c r="D8228" s="146" t="e">
        <f>VLOOKUP(C8228,[0]!Data,2,)</f>
        <v>#N/A</v>
      </c>
      <c r="G8228" s="146">
        <f t="shared" si="266"/>
        <v>0</v>
      </c>
      <c r="H8228" s="147">
        <f t="shared" si="267"/>
        <v>1</v>
      </c>
    </row>
    <row r="8229" spans="4:8" x14ac:dyDescent="0.35">
      <c r="D8229" s="146" t="e">
        <f>VLOOKUP(C8229,[0]!Data,2,)</f>
        <v>#N/A</v>
      </c>
      <c r="G8229" s="146">
        <f t="shared" si="266"/>
        <v>0</v>
      </c>
      <c r="H8229" s="147">
        <f t="shared" si="267"/>
        <v>1</v>
      </c>
    </row>
    <row r="8230" spans="4:8" x14ac:dyDescent="0.35">
      <c r="D8230" s="146" t="e">
        <f>VLOOKUP(C8230,[0]!Data,2,)</f>
        <v>#N/A</v>
      </c>
      <c r="G8230" s="146">
        <f t="shared" si="266"/>
        <v>0</v>
      </c>
      <c r="H8230" s="147">
        <f t="shared" si="267"/>
        <v>1</v>
      </c>
    </row>
    <row r="8231" spans="4:8" x14ac:dyDescent="0.35">
      <c r="D8231" s="146" t="e">
        <f>VLOOKUP(C8231,[0]!Data,2,)</f>
        <v>#N/A</v>
      </c>
      <c r="G8231" s="146">
        <f t="shared" si="266"/>
        <v>0</v>
      </c>
      <c r="H8231" s="147">
        <f t="shared" si="267"/>
        <v>1</v>
      </c>
    </row>
    <row r="8232" spans="4:8" x14ac:dyDescent="0.35">
      <c r="D8232" s="146" t="e">
        <f>VLOOKUP(C8232,[0]!Data,2,)</f>
        <v>#N/A</v>
      </c>
      <c r="G8232" s="146">
        <f t="shared" si="266"/>
        <v>0</v>
      </c>
      <c r="H8232" s="147">
        <f t="shared" si="267"/>
        <v>1</v>
      </c>
    </row>
    <row r="8233" spans="4:8" x14ac:dyDescent="0.35">
      <c r="D8233" s="146" t="e">
        <f>VLOOKUP(C8233,[0]!Data,2,)</f>
        <v>#N/A</v>
      </c>
      <c r="G8233" s="146">
        <f t="shared" si="266"/>
        <v>0</v>
      </c>
      <c r="H8233" s="147">
        <f t="shared" si="267"/>
        <v>1</v>
      </c>
    </row>
    <row r="8234" spans="4:8" x14ac:dyDescent="0.35">
      <c r="D8234" s="146" t="e">
        <f>VLOOKUP(C8234,[0]!Data,2,)</f>
        <v>#N/A</v>
      </c>
      <c r="G8234" s="146">
        <f t="shared" si="266"/>
        <v>0</v>
      </c>
      <c r="H8234" s="147">
        <f t="shared" si="267"/>
        <v>1</v>
      </c>
    </row>
    <row r="8235" spans="4:8" x14ac:dyDescent="0.35">
      <c r="D8235" s="146" t="e">
        <f>VLOOKUP(C8235,[0]!Data,2,)</f>
        <v>#N/A</v>
      </c>
      <c r="G8235" s="146">
        <f t="shared" si="266"/>
        <v>0</v>
      </c>
      <c r="H8235" s="147">
        <f t="shared" si="267"/>
        <v>1</v>
      </c>
    </row>
    <row r="8236" spans="4:8" x14ac:dyDescent="0.35">
      <c r="D8236" s="146" t="e">
        <f>VLOOKUP(C8236,[0]!Data,2,)</f>
        <v>#N/A</v>
      </c>
      <c r="G8236" s="146">
        <f t="shared" si="266"/>
        <v>0</v>
      </c>
      <c r="H8236" s="147">
        <f t="shared" si="267"/>
        <v>1</v>
      </c>
    </row>
    <row r="8237" spans="4:8" x14ac:dyDescent="0.35">
      <c r="D8237" s="146" t="e">
        <f>VLOOKUP(C8237,[0]!Data,2,)</f>
        <v>#N/A</v>
      </c>
      <c r="G8237" s="146">
        <f t="shared" si="266"/>
        <v>0</v>
      </c>
      <c r="H8237" s="147">
        <f t="shared" si="267"/>
        <v>1</v>
      </c>
    </row>
    <row r="8238" spans="4:8" x14ac:dyDescent="0.35">
      <c r="D8238" s="146" t="e">
        <f>VLOOKUP(C8238,[0]!Data,2,)</f>
        <v>#N/A</v>
      </c>
      <c r="G8238" s="146">
        <f t="shared" si="266"/>
        <v>0</v>
      </c>
      <c r="H8238" s="147">
        <f t="shared" si="267"/>
        <v>1</v>
      </c>
    </row>
    <row r="8239" spans="4:8" x14ac:dyDescent="0.35">
      <c r="D8239" s="146" t="e">
        <f>VLOOKUP(C8239,[0]!Data,2,)</f>
        <v>#N/A</v>
      </c>
      <c r="G8239" s="146">
        <f t="shared" si="266"/>
        <v>0</v>
      </c>
      <c r="H8239" s="147">
        <f t="shared" si="267"/>
        <v>1</v>
      </c>
    </row>
    <row r="8240" spans="4:8" x14ac:dyDescent="0.35">
      <c r="D8240" s="146" t="e">
        <f>VLOOKUP(C8240,[0]!Data,2,)</f>
        <v>#N/A</v>
      </c>
      <c r="G8240" s="146">
        <f t="shared" si="266"/>
        <v>0</v>
      </c>
      <c r="H8240" s="147">
        <f t="shared" si="267"/>
        <v>1</v>
      </c>
    </row>
    <row r="8241" spans="4:8" x14ac:dyDescent="0.35">
      <c r="D8241" s="146" t="e">
        <f>VLOOKUP(C8241,[0]!Data,2,)</f>
        <v>#N/A</v>
      </c>
      <c r="G8241" s="146">
        <f t="shared" si="266"/>
        <v>0</v>
      </c>
      <c r="H8241" s="147">
        <f t="shared" si="267"/>
        <v>1</v>
      </c>
    </row>
    <row r="8242" spans="4:8" x14ac:dyDescent="0.35">
      <c r="D8242" s="146" t="e">
        <f>VLOOKUP(C8242,[0]!Data,2,)</f>
        <v>#N/A</v>
      </c>
      <c r="G8242" s="146">
        <f t="shared" si="266"/>
        <v>0</v>
      </c>
      <c r="H8242" s="147">
        <f t="shared" si="267"/>
        <v>1</v>
      </c>
    </row>
    <row r="8243" spans="4:8" x14ac:dyDescent="0.35">
      <c r="D8243" s="146" t="e">
        <f>VLOOKUP(C8243,[0]!Data,2,)</f>
        <v>#N/A</v>
      </c>
      <c r="G8243" s="146">
        <f t="shared" ref="G8243:G8306" si="268">IF(F8243="Y",1,0)</f>
        <v>0</v>
      </c>
      <c r="H8243" s="147">
        <f t="shared" ref="H8243:H8306" si="269">IF(F8243="Y,N",1,1)</f>
        <v>1</v>
      </c>
    </row>
    <row r="8244" spans="4:8" x14ac:dyDescent="0.35">
      <c r="D8244" s="146" t="e">
        <f>VLOOKUP(C8244,[0]!Data,2,)</f>
        <v>#N/A</v>
      </c>
      <c r="G8244" s="146">
        <f t="shared" si="268"/>
        <v>0</v>
      </c>
      <c r="H8244" s="147">
        <f t="shared" si="269"/>
        <v>1</v>
      </c>
    </row>
    <row r="8245" spans="4:8" x14ac:dyDescent="0.35">
      <c r="D8245" s="146" t="e">
        <f>VLOOKUP(C8245,[0]!Data,2,)</f>
        <v>#N/A</v>
      </c>
      <c r="G8245" s="146">
        <f t="shared" si="268"/>
        <v>0</v>
      </c>
      <c r="H8245" s="147">
        <f t="shared" si="269"/>
        <v>1</v>
      </c>
    </row>
    <row r="8246" spans="4:8" x14ac:dyDescent="0.35">
      <c r="D8246" s="146" t="e">
        <f>VLOOKUP(C8246,[0]!Data,2,)</f>
        <v>#N/A</v>
      </c>
      <c r="G8246" s="146">
        <f t="shared" si="268"/>
        <v>0</v>
      </c>
      <c r="H8246" s="147">
        <f t="shared" si="269"/>
        <v>1</v>
      </c>
    </row>
    <row r="8247" spans="4:8" x14ac:dyDescent="0.35">
      <c r="D8247" s="146" t="e">
        <f>VLOOKUP(C8247,[0]!Data,2,)</f>
        <v>#N/A</v>
      </c>
      <c r="G8247" s="146">
        <f t="shared" si="268"/>
        <v>0</v>
      </c>
      <c r="H8247" s="147">
        <f t="shared" si="269"/>
        <v>1</v>
      </c>
    </row>
    <row r="8248" spans="4:8" x14ac:dyDescent="0.35">
      <c r="D8248" s="146" t="e">
        <f>VLOOKUP(C8248,[0]!Data,2,)</f>
        <v>#N/A</v>
      </c>
      <c r="G8248" s="146">
        <f t="shared" si="268"/>
        <v>0</v>
      </c>
      <c r="H8248" s="147">
        <f t="shared" si="269"/>
        <v>1</v>
      </c>
    </row>
    <row r="8249" spans="4:8" x14ac:dyDescent="0.35">
      <c r="D8249" s="146" t="e">
        <f>VLOOKUP(C8249,[0]!Data,2,)</f>
        <v>#N/A</v>
      </c>
      <c r="G8249" s="146">
        <f t="shared" si="268"/>
        <v>0</v>
      </c>
      <c r="H8249" s="147">
        <f t="shared" si="269"/>
        <v>1</v>
      </c>
    </row>
    <row r="8250" spans="4:8" x14ac:dyDescent="0.35">
      <c r="D8250" s="146" t="e">
        <f>VLOOKUP(C8250,[0]!Data,2,)</f>
        <v>#N/A</v>
      </c>
      <c r="G8250" s="146">
        <f t="shared" si="268"/>
        <v>0</v>
      </c>
      <c r="H8250" s="147">
        <f t="shared" si="269"/>
        <v>1</v>
      </c>
    </row>
    <row r="8251" spans="4:8" x14ac:dyDescent="0.35">
      <c r="D8251" s="146" t="e">
        <f>VLOOKUP(C8251,[0]!Data,2,)</f>
        <v>#N/A</v>
      </c>
      <c r="G8251" s="146">
        <f t="shared" si="268"/>
        <v>0</v>
      </c>
      <c r="H8251" s="147">
        <f t="shared" si="269"/>
        <v>1</v>
      </c>
    </row>
    <row r="8252" spans="4:8" x14ac:dyDescent="0.35">
      <c r="D8252" s="146" t="e">
        <f>VLOOKUP(C8252,[0]!Data,2,)</f>
        <v>#N/A</v>
      </c>
      <c r="G8252" s="146">
        <f t="shared" si="268"/>
        <v>0</v>
      </c>
      <c r="H8252" s="147">
        <f t="shared" si="269"/>
        <v>1</v>
      </c>
    </row>
    <row r="8253" spans="4:8" x14ac:dyDescent="0.35">
      <c r="D8253" s="146" t="e">
        <f>VLOOKUP(C8253,[0]!Data,2,)</f>
        <v>#N/A</v>
      </c>
      <c r="G8253" s="146">
        <f t="shared" si="268"/>
        <v>0</v>
      </c>
      <c r="H8253" s="147">
        <f t="shared" si="269"/>
        <v>1</v>
      </c>
    </row>
    <row r="8254" spans="4:8" x14ac:dyDescent="0.35">
      <c r="D8254" s="146" t="e">
        <f>VLOOKUP(C8254,[0]!Data,2,)</f>
        <v>#N/A</v>
      </c>
      <c r="G8254" s="146">
        <f t="shared" si="268"/>
        <v>0</v>
      </c>
      <c r="H8254" s="147">
        <f t="shared" si="269"/>
        <v>1</v>
      </c>
    </row>
    <row r="8255" spans="4:8" x14ac:dyDescent="0.35">
      <c r="D8255" s="146" t="e">
        <f>VLOOKUP(C8255,[0]!Data,2,)</f>
        <v>#N/A</v>
      </c>
      <c r="G8255" s="146">
        <f t="shared" si="268"/>
        <v>0</v>
      </c>
      <c r="H8255" s="147">
        <f t="shared" si="269"/>
        <v>1</v>
      </c>
    </row>
    <row r="8256" spans="4:8" x14ac:dyDescent="0.35">
      <c r="D8256" s="146" t="e">
        <f>VLOOKUP(C8256,[0]!Data,2,)</f>
        <v>#N/A</v>
      </c>
      <c r="G8256" s="146">
        <f t="shared" si="268"/>
        <v>0</v>
      </c>
      <c r="H8256" s="147">
        <f t="shared" si="269"/>
        <v>1</v>
      </c>
    </row>
    <row r="8257" spans="4:8" x14ac:dyDescent="0.35">
      <c r="D8257" s="146" t="e">
        <f>VLOOKUP(C8257,[0]!Data,2,)</f>
        <v>#N/A</v>
      </c>
      <c r="G8257" s="146">
        <f t="shared" si="268"/>
        <v>0</v>
      </c>
      <c r="H8257" s="147">
        <f t="shared" si="269"/>
        <v>1</v>
      </c>
    </row>
    <row r="8258" spans="4:8" x14ac:dyDescent="0.35">
      <c r="D8258" s="146" t="e">
        <f>VLOOKUP(C8258,[0]!Data,2,)</f>
        <v>#N/A</v>
      </c>
      <c r="G8258" s="146">
        <f t="shared" si="268"/>
        <v>0</v>
      </c>
      <c r="H8258" s="147">
        <f t="shared" si="269"/>
        <v>1</v>
      </c>
    </row>
    <row r="8259" spans="4:8" x14ac:dyDescent="0.35">
      <c r="D8259" s="146" t="e">
        <f>VLOOKUP(C8259,[0]!Data,2,)</f>
        <v>#N/A</v>
      </c>
      <c r="G8259" s="146">
        <f t="shared" si="268"/>
        <v>0</v>
      </c>
      <c r="H8259" s="147">
        <f t="shared" si="269"/>
        <v>1</v>
      </c>
    </row>
    <row r="8260" spans="4:8" x14ac:dyDescent="0.35">
      <c r="D8260" s="146" t="e">
        <f>VLOOKUP(C8260,[0]!Data,2,)</f>
        <v>#N/A</v>
      </c>
      <c r="G8260" s="146">
        <f t="shared" si="268"/>
        <v>0</v>
      </c>
      <c r="H8260" s="147">
        <f t="shared" si="269"/>
        <v>1</v>
      </c>
    </row>
    <row r="8261" spans="4:8" x14ac:dyDescent="0.35">
      <c r="D8261" s="146" t="e">
        <f>VLOOKUP(C8261,[0]!Data,2,)</f>
        <v>#N/A</v>
      </c>
      <c r="G8261" s="146">
        <f t="shared" si="268"/>
        <v>0</v>
      </c>
      <c r="H8261" s="147">
        <f t="shared" si="269"/>
        <v>1</v>
      </c>
    </row>
    <row r="8262" spans="4:8" x14ac:dyDescent="0.35">
      <c r="D8262" s="146" t="e">
        <f>VLOOKUP(C8262,[0]!Data,2,)</f>
        <v>#N/A</v>
      </c>
      <c r="G8262" s="146">
        <f t="shared" si="268"/>
        <v>0</v>
      </c>
      <c r="H8262" s="147">
        <f t="shared" si="269"/>
        <v>1</v>
      </c>
    </row>
    <row r="8263" spans="4:8" x14ac:dyDescent="0.35">
      <c r="D8263" s="146" t="e">
        <f>VLOOKUP(C8263,[0]!Data,2,)</f>
        <v>#N/A</v>
      </c>
      <c r="G8263" s="146">
        <f t="shared" si="268"/>
        <v>0</v>
      </c>
      <c r="H8263" s="147">
        <f t="shared" si="269"/>
        <v>1</v>
      </c>
    </row>
    <row r="8264" spans="4:8" x14ac:dyDescent="0.35">
      <c r="D8264" s="146" t="e">
        <f>VLOOKUP(C8264,[0]!Data,2,)</f>
        <v>#N/A</v>
      </c>
      <c r="G8264" s="146">
        <f t="shared" si="268"/>
        <v>0</v>
      </c>
      <c r="H8264" s="147">
        <f t="shared" si="269"/>
        <v>1</v>
      </c>
    </row>
    <row r="8265" spans="4:8" x14ac:dyDescent="0.35">
      <c r="D8265" s="146" t="e">
        <f>VLOOKUP(C8265,[0]!Data,2,)</f>
        <v>#N/A</v>
      </c>
      <c r="G8265" s="146">
        <f t="shared" si="268"/>
        <v>0</v>
      </c>
      <c r="H8265" s="147">
        <f t="shared" si="269"/>
        <v>1</v>
      </c>
    </row>
    <row r="8266" spans="4:8" x14ac:dyDescent="0.35">
      <c r="D8266" s="146" t="e">
        <f>VLOOKUP(C8266,[0]!Data,2,)</f>
        <v>#N/A</v>
      </c>
      <c r="G8266" s="146">
        <f t="shared" si="268"/>
        <v>0</v>
      </c>
      <c r="H8266" s="147">
        <f t="shared" si="269"/>
        <v>1</v>
      </c>
    </row>
    <row r="8267" spans="4:8" x14ac:dyDescent="0.35">
      <c r="D8267" s="146" t="e">
        <f>VLOOKUP(C8267,[0]!Data,2,)</f>
        <v>#N/A</v>
      </c>
      <c r="G8267" s="146">
        <f t="shared" si="268"/>
        <v>0</v>
      </c>
      <c r="H8267" s="147">
        <f t="shared" si="269"/>
        <v>1</v>
      </c>
    </row>
    <row r="8268" spans="4:8" x14ac:dyDescent="0.35">
      <c r="D8268" s="146" t="e">
        <f>VLOOKUP(C8268,[0]!Data,2,)</f>
        <v>#N/A</v>
      </c>
      <c r="G8268" s="146">
        <f t="shared" si="268"/>
        <v>0</v>
      </c>
      <c r="H8268" s="147">
        <f t="shared" si="269"/>
        <v>1</v>
      </c>
    </row>
    <row r="8269" spans="4:8" x14ac:dyDescent="0.35">
      <c r="D8269" s="146" t="e">
        <f>VLOOKUP(C8269,[0]!Data,2,)</f>
        <v>#N/A</v>
      </c>
      <c r="G8269" s="146">
        <f t="shared" si="268"/>
        <v>0</v>
      </c>
      <c r="H8269" s="147">
        <f t="shared" si="269"/>
        <v>1</v>
      </c>
    </row>
    <row r="8270" spans="4:8" x14ac:dyDescent="0.35">
      <c r="D8270" s="146" t="e">
        <f>VLOOKUP(C8270,[0]!Data,2,)</f>
        <v>#N/A</v>
      </c>
      <c r="G8270" s="146">
        <f t="shared" si="268"/>
        <v>0</v>
      </c>
      <c r="H8270" s="147">
        <f t="shared" si="269"/>
        <v>1</v>
      </c>
    </row>
    <row r="8271" spans="4:8" x14ac:dyDescent="0.35">
      <c r="D8271" s="146" t="e">
        <f>VLOOKUP(C8271,[0]!Data,2,)</f>
        <v>#N/A</v>
      </c>
      <c r="G8271" s="146">
        <f t="shared" si="268"/>
        <v>0</v>
      </c>
      <c r="H8271" s="147">
        <f t="shared" si="269"/>
        <v>1</v>
      </c>
    </row>
    <row r="8272" spans="4:8" x14ac:dyDescent="0.35">
      <c r="D8272" s="146" t="e">
        <f>VLOOKUP(C8272,[0]!Data,2,)</f>
        <v>#N/A</v>
      </c>
      <c r="G8272" s="146">
        <f t="shared" si="268"/>
        <v>0</v>
      </c>
      <c r="H8272" s="147">
        <f t="shared" si="269"/>
        <v>1</v>
      </c>
    </row>
    <row r="8273" spans="4:8" x14ac:dyDescent="0.35">
      <c r="D8273" s="146" t="e">
        <f>VLOOKUP(C8273,[0]!Data,2,)</f>
        <v>#N/A</v>
      </c>
      <c r="G8273" s="146">
        <f t="shared" si="268"/>
        <v>0</v>
      </c>
      <c r="H8273" s="147">
        <f t="shared" si="269"/>
        <v>1</v>
      </c>
    </row>
    <row r="8274" spans="4:8" x14ac:dyDescent="0.35">
      <c r="D8274" s="146" t="e">
        <f>VLOOKUP(C8274,[0]!Data,2,)</f>
        <v>#N/A</v>
      </c>
      <c r="G8274" s="146">
        <f t="shared" si="268"/>
        <v>0</v>
      </c>
      <c r="H8274" s="147">
        <f t="shared" si="269"/>
        <v>1</v>
      </c>
    </row>
    <row r="8275" spans="4:8" x14ac:dyDescent="0.35">
      <c r="D8275" s="146" t="e">
        <f>VLOOKUP(C8275,[0]!Data,2,)</f>
        <v>#N/A</v>
      </c>
      <c r="G8275" s="146">
        <f t="shared" si="268"/>
        <v>0</v>
      </c>
      <c r="H8275" s="147">
        <f t="shared" si="269"/>
        <v>1</v>
      </c>
    </row>
    <row r="8276" spans="4:8" x14ac:dyDescent="0.35">
      <c r="D8276" s="146" t="e">
        <f>VLOOKUP(C8276,[0]!Data,2,)</f>
        <v>#N/A</v>
      </c>
      <c r="G8276" s="146">
        <f t="shared" si="268"/>
        <v>0</v>
      </c>
      <c r="H8276" s="147">
        <f t="shared" si="269"/>
        <v>1</v>
      </c>
    </row>
    <row r="8277" spans="4:8" x14ac:dyDescent="0.35">
      <c r="D8277" s="146" t="e">
        <f>VLOOKUP(C8277,[0]!Data,2,)</f>
        <v>#N/A</v>
      </c>
      <c r="G8277" s="146">
        <f t="shared" si="268"/>
        <v>0</v>
      </c>
      <c r="H8277" s="147">
        <f t="shared" si="269"/>
        <v>1</v>
      </c>
    </row>
    <row r="8278" spans="4:8" x14ac:dyDescent="0.35">
      <c r="D8278" s="146" t="e">
        <f>VLOOKUP(C8278,[0]!Data,2,)</f>
        <v>#N/A</v>
      </c>
      <c r="G8278" s="146">
        <f t="shared" si="268"/>
        <v>0</v>
      </c>
      <c r="H8278" s="147">
        <f t="shared" si="269"/>
        <v>1</v>
      </c>
    </row>
    <row r="8279" spans="4:8" x14ac:dyDescent="0.35">
      <c r="D8279" s="146" t="e">
        <f>VLOOKUP(C8279,[0]!Data,2,)</f>
        <v>#N/A</v>
      </c>
      <c r="G8279" s="146">
        <f t="shared" si="268"/>
        <v>0</v>
      </c>
      <c r="H8279" s="147">
        <f t="shared" si="269"/>
        <v>1</v>
      </c>
    </row>
    <row r="8280" spans="4:8" x14ac:dyDescent="0.35">
      <c r="D8280" s="146" t="e">
        <f>VLOOKUP(C8280,[0]!Data,2,)</f>
        <v>#N/A</v>
      </c>
      <c r="G8280" s="146">
        <f t="shared" si="268"/>
        <v>0</v>
      </c>
      <c r="H8280" s="147">
        <f t="shared" si="269"/>
        <v>1</v>
      </c>
    </row>
    <row r="8281" spans="4:8" x14ac:dyDescent="0.35">
      <c r="D8281" s="146" t="e">
        <f>VLOOKUP(C8281,[0]!Data,2,)</f>
        <v>#N/A</v>
      </c>
      <c r="G8281" s="146">
        <f t="shared" si="268"/>
        <v>0</v>
      </c>
      <c r="H8281" s="147">
        <f t="shared" si="269"/>
        <v>1</v>
      </c>
    </row>
    <row r="8282" spans="4:8" x14ac:dyDescent="0.35">
      <c r="D8282" s="146" t="e">
        <f>VLOOKUP(C8282,[0]!Data,2,)</f>
        <v>#N/A</v>
      </c>
      <c r="G8282" s="146">
        <f t="shared" si="268"/>
        <v>0</v>
      </c>
      <c r="H8282" s="147">
        <f t="shared" si="269"/>
        <v>1</v>
      </c>
    </row>
    <row r="8283" spans="4:8" x14ac:dyDescent="0.35">
      <c r="D8283" s="146" t="e">
        <f>VLOOKUP(C8283,[0]!Data,2,)</f>
        <v>#N/A</v>
      </c>
      <c r="G8283" s="146">
        <f t="shared" si="268"/>
        <v>0</v>
      </c>
      <c r="H8283" s="147">
        <f t="shared" si="269"/>
        <v>1</v>
      </c>
    </row>
    <row r="8284" spans="4:8" x14ac:dyDescent="0.35">
      <c r="D8284" s="146" t="e">
        <f>VLOOKUP(C8284,[0]!Data,2,)</f>
        <v>#N/A</v>
      </c>
      <c r="G8284" s="146">
        <f t="shared" si="268"/>
        <v>0</v>
      </c>
      <c r="H8284" s="147">
        <f t="shared" si="269"/>
        <v>1</v>
      </c>
    </row>
    <row r="8285" spans="4:8" x14ac:dyDescent="0.35">
      <c r="D8285" s="146" t="e">
        <f>VLOOKUP(C8285,[0]!Data,2,)</f>
        <v>#N/A</v>
      </c>
      <c r="G8285" s="146">
        <f t="shared" si="268"/>
        <v>0</v>
      </c>
      <c r="H8285" s="147">
        <f t="shared" si="269"/>
        <v>1</v>
      </c>
    </row>
    <row r="8286" spans="4:8" x14ac:dyDescent="0.35">
      <c r="D8286" s="146" t="e">
        <f>VLOOKUP(C8286,[0]!Data,2,)</f>
        <v>#N/A</v>
      </c>
      <c r="G8286" s="146">
        <f t="shared" si="268"/>
        <v>0</v>
      </c>
      <c r="H8286" s="147">
        <f t="shared" si="269"/>
        <v>1</v>
      </c>
    </row>
    <row r="8287" spans="4:8" x14ac:dyDescent="0.35">
      <c r="D8287" s="146" t="e">
        <f>VLOOKUP(C8287,[0]!Data,2,)</f>
        <v>#N/A</v>
      </c>
      <c r="G8287" s="146">
        <f t="shared" si="268"/>
        <v>0</v>
      </c>
      <c r="H8287" s="147">
        <f t="shared" si="269"/>
        <v>1</v>
      </c>
    </row>
    <row r="8288" spans="4:8" x14ac:dyDescent="0.35">
      <c r="D8288" s="146" t="e">
        <f>VLOOKUP(C8288,[0]!Data,2,)</f>
        <v>#N/A</v>
      </c>
      <c r="G8288" s="146">
        <f t="shared" si="268"/>
        <v>0</v>
      </c>
      <c r="H8288" s="147">
        <f t="shared" si="269"/>
        <v>1</v>
      </c>
    </row>
    <row r="8289" spans="4:8" x14ac:dyDescent="0.35">
      <c r="D8289" s="146" t="e">
        <f>VLOOKUP(C8289,[0]!Data,2,)</f>
        <v>#N/A</v>
      </c>
      <c r="G8289" s="146">
        <f t="shared" si="268"/>
        <v>0</v>
      </c>
      <c r="H8289" s="147">
        <f t="shared" si="269"/>
        <v>1</v>
      </c>
    </row>
    <row r="8290" spans="4:8" x14ac:dyDescent="0.35">
      <c r="D8290" s="146" t="e">
        <f>VLOOKUP(C8290,[0]!Data,2,)</f>
        <v>#N/A</v>
      </c>
      <c r="G8290" s="146">
        <f t="shared" si="268"/>
        <v>0</v>
      </c>
      <c r="H8290" s="147">
        <f t="shared" si="269"/>
        <v>1</v>
      </c>
    </row>
    <row r="8291" spans="4:8" x14ac:dyDescent="0.35">
      <c r="D8291" s="146" t="e">
        <f>VLOOKUP(C8291,[0]!Data,2,)</f>
        <v>#N/A</v>
      </c>
      <c r="G8291" s="146">
        <f t="shared" si="268"/>
        <v>0</v>
      </c>
      <c r="H8291" s="147">
        <f t="shared" si="269"/>
        <v>1</v>
      </c>
    </row>
    <row r="8292" spans="4:8" x14ac:dyDescent="0.35">
      <c r="D8292" s="146" t="e">
        <f>VLOOKUP(C8292,[0]!Data,2,)</f>
        <v>#N/A</v>
      </c>
      <c r="G8292" s="146">
        <f t="shared" si="268"/>
        <v>0</v>
      </c>
      <c r="H8292" s="147">
        <f t="shared" si="269"/>
        <v>1</v>
      </c>
    </row>
    <row r="8293" spans="4:8" x14ac:dyDescent="0.35">
      <c r="D8293" s="146" t="e">
        <f>VLOOKUP(C8293,[0]!Data,2,)</f>
        <v>#N/A</v>
      </c>
      <c r="G8293" s="146">
        <f t="shared" si="268"/>
        <v>0</v>
      </c>
      <c r="H8293" s="147">
        <f t="shared" si="269"/>
        <v>1</v>
      </c>
    </row>
    <row r="8294" spans="4:8" x14ac:dyDescent="0.35">
      <c r="D8294" s="146" t="e">
        <f>VLOOKUP(C8294,[0]!Data,2,)</f>
        <v>#N/A</v>
      </c>
      <c r="G8294" s="146">
        <f t="shared" si="268"/>
        <v>0</v>
      </c>
      <c r="H8294" s="147">
        <f t="shared" si="269"/>
        <v>1</v>
      </c>
    </row>
    <row r="8295" spans="4:8" x14ac:dyDescent="0.35">
      <c r="D8295" s="146" t="e">
        <f>VLOOKUP(C8295,[0]!Data,2,)</f>
        <v>#N/A</v>
      </c>
      <c r="G8295" s="146">
        <f t="shared" si="268"/>
        <v>0</v>
      </c>
      <c r="H8295" s="147">
        <f t="shared" si="269"/>
        <v>1</v>
      </c>
    </row>
    <row r="8296" spans="4:8" x14ac:dyDescent="0.35">
      <c r="D8296" s="146" t="e">
        <f>VLOOKUP(C8296,[0]!Data,2,)</f>
        <v>#N/A</v>
      </c>
      <c r="G8296" s="146">
        <f t="shared" si="268"/>
        <v>0</v>
      </c>
      <c r="H8296" s="147">
        <f t="shared" si="269"/>
        <v>1</v>
      </c>
    </row>
    <row r="8297" spans="4:8" x14ac:dyDescent="0.35">
      <c r="D8297" s="146" t="e">
        <f>VLOOKUP(C8297,[0]!Data,2,)</f>
        <v>#N/A</v>
      </c>
      <c r="G8297" s="146">
        <f t="shared" si="268"/>
        <v>0</v>
      </c>
      <c r="H8297" s="147">
        <f t="shared" si="269"/>
        <v>1</v>
      </c>
    </row>
    <row r="8298" spans="4:8" x14ac:dyDescent="0.35">
      <c r="D8298" s="146" t="e">
        <f>VLOOKUP(C8298,[0]!Data,2,)</f>
        <v>#N/A</v>
      </c>
      <c r="G8298" s="146">
        <f t="shared" si="268"/>
        <v>0</v>
      </c>
      <c r="H8298" s="147">
        <f t="shared" si="269"/>
        <v>1</v>
      </c>
    </row>
    <row r="8299" spans="4:8" x14ac:dyDescent="0.35">
      <c r="D8299" s="146" t="e">
        <f>VLOOKUP(C8299,[0]!Data,2,)</f>
        <v>#N/A</v>
      </c>
      <c r="G8299" s="146">
        <f t="shared" si="268"/>
        <v>0</v>
      </c>
      <c r="H8299" s="147">
        <f t="shared" si="269"/>
        <v>1</v>
      </c>
    </row>
    <row r="8300" spans="4:8" x14ac:dyDescent="0.35">
      <c r="D8300" s="146" t="e">
        <f>VLOOKUP(C8300,[0]!Data,2,)</f>
        <v>#N/A</v>
      </c>
      <c r="G8300" s="146">
        <f t="shared" si="268"/>
        <v>0</v>
      </c>
      <c r="H8300" s="147">
        <f t="shared" si="269"/>
        <v>1</v>
      </c>
    </row>
    <row r="8301" spans="4:8" x14ac:dyDescent="0.35">
      <c r="D8301" s="146" t="e">
        <f>VLOOKUP(C8301,[0]!Data,2,)</f>
        <v>#N/A</v>
      </c>
      <c r="G8301" s="146">
        <f t="shared" si="268"/>
        <v>0</v>
      </c>
      <c r="H8301" s="147">
        <f t="shared" si="269"/>
        <v>1</v>
      </c>
    </row>
    <row r="8302" spans="4:8" x14ac:dyDescent="0.35">
      <c r="D8302" s="146" t="e">
        <f>VLOOKUP(C8302,[0]!Data,2,)</f>
        <v>#N/A</v>
      </c>
      <c r="G8302" s="146">
        <f t="shared" si="268"/>
        <v>0</v>
      </c>
      <c r="H8302" s="147">
        <f t="shared" si="269"/>
        <v>1</v>
      </c>
    </row>
    <row r="8303" spans="4:8" x14ac:dyDescent="0.35">
      <c r="D8303" s="146" t="e">
        <f>VLOOKUP(C8303,[0]!Data,2,)</f>
        <v>#N/A</v>
      </c>
      <c r="G8303" s="146">
        <f t="shared" si="268"/>
        <v>0</v>
      </c>
      <c r="H8303" s="147">
        <f t="shared" si="269"/>
        <v>1</v>
      </c>
    </row>
    <row r="8304" spans="4:8" x14ac:dyDescent="0.35">
      <c r="D8304" s="146" t="e">
        <f>VLOOKUP(C8304,[0]!Data,2,)</f>
        <v>#N/A</v>
      </c>
      <c r="G8304" s="146">
        <f t="shared" si="268"/>
        <v>0</v>
      </c>
      <c r="H8304" s="147">
        <f t="shared" si="269"/>
        <v>1</v>
      </c>
    </row>
    <row r="8305" spans="4:8" x14ac:dyDescent="0.35">
      <c r="D8305" s="146" t="e">
        <f>VLOOKUP(C8305,[0]!Data,2,)</f>
        <v>#N/A</v>
      </c>
      <c r="G8305" s="146">
        <f t="shared" si="268"/>
        <v>0</v>
      </c>
      <c r="H8305" s="147">
        <f t="shared" si="269"/>
        <v>1</v>
      </c>
    </row>
    <row r="8306" spans="4:8" x14ac:dyDescent="0.35">
      <c r="D8306" s="146" t="e">
        <f>VLOOKUP(C8306,[0]!Data,2,)</f>
        <v>#N/A</v>
      </c>
      <c r="G8306" s="146">
        <f t="shared" si="268"/>
        <v>0</v>
      </c>
      <c r="H8306" s="147">
        <f t="shared" si="269"/>
        <v>1</v>
      </c>
    </row>
    <row r="8307" spans="4:8" x14ac:dyDescent="0.35">
      <c r="D8307" s="146" t="e">
        <f>VLOOKUP(C8307,[0]!Data,2,)</f>
        <v>#N/A</v>
      </c>
      <c r="G8307" s="146">
        <f t="shared" ref="G8307:G8370" si="270">IF(F8307="Y",1,0)</f>
        <v>0</v>
      </c>
      <c r="H8307" s="147">
        <f t="shared" ref="H8307:H8370" si="271">IF(F8307="Y,N",1,1)</f>
        <v>1</v>
      </c>
    </row>
    <row r="8308" spans="4:8" x14ac:dyDescent="0.35">
      <c r="D8308" s="146" t="e">
        <f>VLOOKUP(C8308,[0]!Data,2,)</f>
        <v>#N/A</v>
      </c>
      <c r="G8308" s="146">
        <f t="shared" si="270"/>
        <v>0</v>
      </c>
      <c r="H8308" s="147">
        <f t="shared" si="271"/>
        <v>1</v>
      </c>
    </row>
    <row r="8309" spans="4:8" x14ac:dyDescent="0.35">
      <c r="D8309" s="146" t="e">
        <f>VLOOKUP(C8309,[0]!Data,2,)</f>
        <v>#N/A</v>
      </c>
      <c r="G8309" s="146">
        <f t="shared" si="270"/>
        <v>0</v>
      </c>
      <c r="H8309" s="147">
        <f t="shared" si="271"/>
        <v>1</v>
      </c>
    </row>
    <row r="8310" spans="4:8" x14ac:dyDescent="0.35">
      <c r="D8310" s="146" t="e">
        <f>VLOOKUP(C8310,[0]!Data,2,)</f>
        <v>#N/A</v>
      </c>
      <c r="G8310" s="146">
        <f t="shared" si="270"/>
        <v>0</v>
      </c>
      <c r="H8310" s="147">
        <f t="shared" si="271"/>
        <v>1</v>
      </c>
    </row>
    <row r="8311" spans="4:8" x14ac:dyDescent="0.35">
      <c r="D8311" s="146" t="e">
        <f>VLOOKUP(C8311,[0]!Data,2,)</f>
        <v>#N/A</v>
      </c>
      <c r="G8311" s="146">
        <f t="shared" si="270"/>
        <v>0</v>
      </c>
      <c r="H8311" s="147">
        <f t="shared" si="271"/>
        <v>1</v>
      </c>
    </row>
    <row r="8312" spans="4:8" x14ac:dyDescent="0.35">
      <c r="D8312" s="146" t="e">
        <f>VLOOKUP(C8312,[0]!Data,2,)</f>
        <v>#N/A</v>
      </c>
      <c r="G8312" s="146">
        <f t="shared" si="270"/>
        <v>0</v>
      </c>
      <c r="H8312" s="147">
        <f t="shared" si="271"/>
        <v>1</v>
      </c>
    </row>
    <row r="8313" spans="4:8" x14ac:dyDescent="0.35">
      <c r="D8313" s="146" t="e">
        <f>VLOOKUP(C8313,[0]!Data,2,)</f>
        <v>#N/A</v>
      </c>
      <c r="G8313" s="146">
        <f t="shared" si="270"/>
        <v>0</v>
      </c>
      <c r="H8313" s="147">
        <f t="shared" si="271"/>
        <v>1</v>
      </c>
    </row>
    <row r="8314" spans="4:8" x14ac:dyDescent="0.35">
      <c r="D8314" s="146" t="e">
        <f>VLOOKUP(C8314,[0]!Data,2,)</f>
        <v>#N/A</v>
      </c>
      <c r="G8314" s="146">
        <f t="shared" si="270"/>
        <v>0</v>
      </c>
      <c r="H8314" s="147">
        <f t="shared" si="271"/>
        <v>1</v>
      </c>
    </row>
    <row r="8315" spans="4:8" x14ac:dyDescent="0.35">
      <c r="D8315" s="146" t="e">
        <f>VLOOKUP(C8315,[0]!Data,2,)</f>
        <v>#N/A</v>
      </c>
      <c r="G8315" s="146">
        <f t="shared" si="270"/>
        <v>0</v>
      </c>
      <c r="H8315" s="147">
        <f t="shared" si="271"/>
        <v>1</v>
      </c>
    </row>
    <row r="8316" spans="4:8" x14ac:dyDescent="0.35">
      <c r="D8316" s="146" t="e">
        <f>VLOOKUP(C8316,[0]!Data,2,)</f>
        <v>#N/A</v>
      </c>
      <c r="G8316" s="146">
        <f t="shared" si="270"/>
        <v>0</v>
      </c>
      <c r="H8316" s="147">
        <f t="shared" si="271"/>
        <v>1</v>
      </c>
    </row>
    <row r="8317" spans="4:8" x14ac:dyDescent="0.35">
      <c r="D8317" s="146" t="e">
        <f>VLOOKUP(C8317,[0]!Data,2,)</f>
        <v>#N/A</v>
      </c>
      <c r="G8317" s="146">
        <f t="shared" si="270"/>
        <v>0</v>
      </c>
      <c r="H8317" s="147">
        <f t="shared" si="271"/>
        <v>1</v>
      </c>
    </row>
    <row r="8318" spans="4:8" x14ac:dyDescent="0.35">
      <c r="D8318" s="146" t="e">
        <f>VLOOKUP(C8318,[0]!Data,2,)</f>
        <v>#N/A</v>
      </c>
      <c r="G8318" s="146">
        <f t="shared" si="270"/>
        <v>0</v>
      </c>
      <c r="H8318" s="147">
        <f t="shared" si="271"/>
        <v>1</v>
      </c>
    </row>
    <row r="8319" spans="4:8" x14ac:dyDescent="0.35">
      <c r="D8319" s="146" t="e">
        <f>VLOOKUP(C8319,[0]!Data,2,)</f>
        <v>#N/A</v>
      </c>
      <c r="G8319" s="146">
        <f t="shared" si="270"/>
        <v>0</v>
      </c>
      <c r="H8319" s="147">
        <f t="shared" si="271"/>
        <v>1</v>
      </c>
    </row>
    <row r="8320" spans="4:8" x14ac:dyDescent="0.35">
      <c r="D8320" s="146" t="e">
        <f>VLOOKUP(C8320,[0]!Data,2,)</f>
        <v>#N/A</v>
      </c>
      <c r="G8320" s="146">
        <f t="shared" si="270"/>
        <v>0</v>
      </c>
      <c r="H8320" s="147">
        <f t="shared" si="271"/>
        <v>1</v>
      </c>
    </row>
    <row r="8321" spans="4:8" x14ac:dyDescent="0.35">
      <c r="D8321" s="146" t="e">
        <f>VLOOKUP(C8321,[0]!Data,2,)</f>
        <v>#N/A</v>
      </c>
      <c r="G8321" s="146">
        <f t="shared" si="270"/>
        <v>0</v>
      </c>
      <c r="H8321" s="147">
        <f t="shared" si="271"/>
        <v>1</v>
      </c>
    </row>
    <row r="8322" spans="4:8" x14ac:dyDescent="0.35">
      <c r="D8322" s="146" t="e">
        <f>VLOOKUP(C8322,[0]!Data,2,)</f>
        <v>#N/A</v>
      </c>
      <c r="G8322" s="146">
        <f t="shared" si="270"/>
        <v>0</v>
      </c>
      <c r="H8322" s="147">
        <f t="shared" si="271"/>
        <v>1</v>
      </c>
    </row>
    <row r="8323" spans="4:8" x14ac:dyDescent="0.35">
      <c r="D8323" s="146" t="e">
        <f>VLOOKUP(C8323,[0]!Data,2,)</f>
        <v>#N/A</v>
      </c>
      <c r="G8323" s="146">
        <f t="shared" si="270"/>
        <v>0</v>
      </c>
      <c r="H8323" s="147">
        <f t="shared" si="271"/>
        <v>1</v>
      </c>
    </row>
    <row r="8324" spans="4:8" x14ac:dyDescent="0.35">
      <c r="D8324" s="146" t="e">
        <f>VLOOKUP(C8324,[0]!Data,2,)</f>
        <v>#N/A</v>
      </c>
      <c r="G8324" s="146">
        <f t="shared" si="270"/>
        <v>0</v>
      </c>
      <c r="H8324" s="147">
        <f t="shared" si="271"/>
        <v>1</v>
      </c>
    </row>
    <row r="8325" spans="4:8" x14ac:dyDescent="0.35">
      <c r="D8325" s="146" t="e">
        <f>VLOOKUP(C8325,[0]!Data,2,)</f>
        <v>#N/A</v>
      </c>
      <c r="G8325" s="146">
        <f t="shared" si="270"/>
        <v>0</v>
      </c>
      <c r="H8325" s="147">
        <f t="shared" si="271"/>
        <v>1</v>
      </c>
    </row>
    <row r="8326" spans="4:8" x14ac:dyDescent="0.35">
      <c r="D8326" s="146" t="e">
        <f>VLOOKUP(C8326,[0]!Data,2,)</f>
        <v>#N/A</v>
      </c>
      <c r="G8326" s="146">
        <f t="shared" si="270"/>
        <v>0</v>
      </c>
      <c r="H8326" s="147">
        <f t="shared" si="271"/>
        <v>1</v>
      </c>
    </row>
    <row r="8327" spans="4:8" x14ac:dyDescent="0.35">
      <c r="D8327" s="146" t="e">
        <f>VLOOKUP(C8327,[0]!Data,2,)</f>
        <v>#N/A</v>
      </c>
      <c r="G8327" s="146">
        <f t="shared" si="270"/>
        <v>0</v>
      </c>
      <c r="H8327" s="147">
        <f t="shared" si="271"/>
        <v>1</v>
      </c>
    </row>
    <row r="8328" spans="4:8" x14ac:dyDescent="0.35">
      <c r="D8328" s="146" t="e">
        <f>VLOOKUP(C8328,[0]!Data,2,)</f>
        <v>#N/A</v>
      </c>
      <c r="G8328" s="146">
        <f t="shared" si="270"/>
        <v>0</v>
      </c>
      <c r="H8328" s="147">
        <f t="shared" si="271"/>
        <v>1</v>
      </c>
    </row>
    <row r="8329" spans="4:8" x14ac:dyDescent="0.35">
      <c r="D8329" s="146" t="e">
        <f>VLOOKUP(C8329,[0]!Data,2,)</f>
        <v>#N/A</v>
      </c>
      <c r="G8329" s="146">
        <f t="shared" si="270"/>
        <v>0</v>
      </c>
      <c r="H8329" s="147">
        <f t="shared" si="271"/>
        <v>1</v>
      </c>
    </row>
    <row r="8330" spans="4:8" x14ac:dyDescent="0.35">
      <c r="D8330" s="146" t="e">
        <f>VLOOKUP(C8330,[0]!Data,2,)</f>
        <v>#N/A</v>
      </c>
      <c r="G8330" s="146">
        <f t="shared" si="270"/>
        <v>0</v>
      </c>
      <c r="H8330" s="147">
        <f t="shared" si="271"/>
        <v>1</v>
      </c>
    </row>
    <row r="8331" spans="4:8" x14ac:dyDescent="0.35">
      <c r="D8331" s="146" t="e">
        <f>VLOOKUP(C8331,[0]!Data,2,)</f>
        <v>#N/A</v>
      </c>
      <c r="G8331" s="146">
        <f t="shared" si="270"/>
        <v>0</v>
      </c>
      <c r="H8331" s="147">
        <f t="shared" si="271"/>
        <v>1</v>
      </c>
    </row>
    <row r="8332" spans="4:8" x14ac:dyDescent="0.35">
      <c r="D8332" s="146" t="e">
        <f>VLOOKUP(C8332,[0]!Data,2,)</f>
        <v>#N/A</v>
      </c>
      <c r="G8332" s="146">
        <f t="shared" si="270"/>
        <v>0</v>
      </c>
      <c r="H8332" s="147">
        <f t="shared" si="271"/>
        <v>1</v>
      </c>
    </row>
    <row r="8333" spans="4:8" x14ac:dyDescent="0.35">
      <c r="D8333" s="146" t="e">
        <f>VLOOKUP(C8333,[0]!Data,2,)</f>
        <v>#N/A</v>
      </c>
      <c r="G8333" s="146">
        <f t="shared" si="270"/>
        <v>0</v>
      </c>
      <c r="H8333" s="147">
        <f t="shared" si="271"/>
        <v>1</v>
      </c>
    </row>
    <row r="8334" spans="4:8" x14ac:dyDescent="0.35">
      <c r="D8334" s="146" t="e">
        <f>VLOOKUP(C8334,[0]!Data,2,)</f>
        <v>#N/A</v>
      </c>
      <c r="G8334" s="146">
        <f t="shared" si="270"/>
        <v>0</v>
      </c>
      <c r="H8334" s="147">
        <f t="shared" si="271"/>
        <v>1</v>
      </c>
    </row>
    <row r="8335" spans="4:8" x14ac:dyDescent="0.35">
      <c r="D8335" s="146" t="e">
        <f>VLOOKUP(C8335,[0]!Data,2,)</f>
        <v>#N/A</v>
      </c>
      <c r="G8335" s="146">
        <f t="shared" si="270"/>
        <v>0</v>
      </c>
      <c r="H8335" s="147">
        <f t="shared" si="271"/>
        <v>1</v>
      </c>
    </row>
    <row r="8336" spans="4:8" x14ac:dyDescent="0.35">
      <c r="D8336" s="146" t="e">
        <f>VLOOKUP(C8336,[0]!Data,2,)</f>
        <v>#N/A</v>
      </c>
      <c r="G8336" s="146">
        <f t="shared" si="270"/>
        <v>0</v>
      </c>
      <c r="H8336" s="147">
        <f t="shared" si="271"/>
        <v>1</v>
      </c>
    </row>
    <row r="8337" spans="4:8" x14ac:dyDescent="0.35">
      <c r="D8337" s="146" t="e">
        <f>VLOOKUP(C8337,[0]!Data,2,)</f>
        <v>#N/A</v>
      </c>
      <c r="G8337" s="146">
        <f t="shared" si="270"/>
        <v>0</v>
      </c>
      <c r="H8337" s="147">
        <f t="shared" si="271"/>
        <v>1</v>
      </c>
    </row>
    <row r="8338" spans="4:8" x14ac:dyDescent="0.35">
      <c r="D8338" s="146" t="e">
        <f>VLOOKUP(C8338,[0]!Data,2,)</f>
        <v>#N/A</v>
      </c>
      <c r="G8338" s="146">
        <f t="shared" si="270"/>
        <v>0</v>
      </c>
      <c r="H8338" s="147">
        <f t="shared" si="271"/>
        <v>1</v>
      </c>
    </row>
    <row r="8339" spans="4:8" x14ac:dyDescent="0.35">
      <c r="D8339" s="146" t="e">
        <f>VLOOKUP(C8339,[0]!Data,2,)</f>
        <v>#N/A</v>
      </c>
      <c r="G8339" s="146">
        <f t="shared" si="270"/>
        <v>0</v>
      </c>
      <c r="H8339" s="147">
        <f t="shared" si="271"/>
        <v>1</v>
      </c>
    </row>
    <row r="8340" spans="4:8" x14ac:dyDescent="0.35">
      <c r="D8340" s="146" t="e">
        <f>VLOOKUP(C8340,[0]!Data,2,)</f>
        <v>#N/A</v>
      </c>
      <c r="G8340" s="146">
        <f t="shared" si="270"/>
        <v>0</v>
      </c>
      <c r="H8340" s="147">
        <f t="shared" si="271"/>
        <v>1</v>
      </c>
    </row>
    <row r="8341" spans="4:8" x14ac:dyDescent="0.35">
      <c r="D8341" s="146" t="e">
        <f>VLOOKUP(C8341,[0]!Data,2,)</f>
        <v>#N/A</v>
      </c>
      <c r="G8341" s="146">
        <f t="shared" si="270"/>
        <v>0</v>
      </c>
      <c r="H8341" s="147">
        <f t="shared" si="271"/>
        <v>1</v>
      </c>
    </row>
    <row r="8342" spans="4:8" x14ac:dyDescent="0.35">
      <c r="D8342" s="146" t="e">
        <f>VLOOKUP(C8342,[0]!Data,2,)</f>
        <v>#N/A</v>
      </c>
      <c r="G8342" s="146">
        <f t="shared" si="270"/>
        <v>0</v>
      </c>
      <c r="H8342" s="147">
        <f t="shared" si="271"/>
        <v>1</v>
      </c>
    </row>
    <row r="8343" spans="4:8" x14ac:dyDescent="0.35">
      <c r="D8343" s="146" t="e">
        <f>VLOOKUP(C8343,[0]!Data,2,)</f>
        <v>#N/A</v>
      </c>
      <c r="G8343" s="146">
        <f t="shared" si="270"/>
        <v>0</v>
      </c>
      <c r="H8343" s="147">
        <f t="shared" si="271"/>
        <v>1</v>
      </c>
    </row>
    <row r="8344" spans="4:8" x14ac:dyDescent="0.35">
      <c r="D8344" s="146" t="e">
        <f>VLOOKUP(C8344,[0]!Data,2,)</f>
        <v>#N/A</v>
      </c>
      <c r="G8344" s="146">
        <f t="shared" si="270"/>
        <v>0</v>
      </c>
      <c r="H8344" s="147">
        <f t="shared" si="271"/>
        <v>1</v>
      </c>
    </row>
    <row r="8345" spans="4:8" x14ac:dyDescent="0.35">
      <c r="D8345" s="146" t="e">
        <f>VLOOKUP(C8345,[0]!Data,2,)</f>
        <v>#N/A</v>
      </c>
      <c r="G8345" s="146">
        <f t="shared" si="270"/>
        <v>0</v>
      </c>
      <c r="H8345" s="147">
        <f t="shared" si="271"/>
        <v>1</v>
      </c>
    </row>
    <row r="8346" spans="4:8" x14ac:dyDescent="0.35">
      <c r="D8346" s="146" t="e">
        <f>VLOOKUP(C8346,[0]!Data,2,)</f>
        <v>#N/A</v>
      </c>
      <c r="G8346" s="146">
        <f t="shared" si="270"/>
        <v>0</v>
      </c>
      <c r="H8346" s="147">
        <f t="shared" si="271"/>
        <v>1</v>
      </c>
    </row>
    <row r="8347" spans="4:8" x14ac:dyDescent="0.35">
      <c r="D8347" s="146" t="e">
        <f>VLOOKUP(C8347,[0]!Data,2,)</f>
        <v>#N/A</v>
      </c>
      <c r="G8347" s="146">
        <f t="shared" si="270"/>
        <v>0</v>
      </c>
      <c r="H8347" s="147">
        <f t="shared" si="271"/>
        <v>1</v>
      </c>
    </row>
    <row r="8348" spans="4:8" x14ac:dyDescent="0.35">
      <c r="D8348" s="146" t="e">
        <f>VLOOKUP(C8348,[0]!Data,2,)</f>
        <v>#N/A</v>
      </c>
      <c r="G8348" s="146">
        <f t="shared" si="270"/>
        <v>0</v>
      </c>
      <c r="H8348" s="147">
        <f t="shared" si="271"/>
        <v>1</v>
      </c>
    </row>
    <row r="8349" spans="4:8" x14ac:dyDescent="0.35">
      <c r="D8349" s="146" t="e">
        <f>VLOOKUP(C8349,[0]!Data,2,)</f>
        <v>#N/A</v>
      </c>
      <c r="G8349" s="146">
        <f t="shared" si="270"/>
        <v>0</v>
      </c>
      <c r="H8349" s="147">
        <f t="shared" si="271"/>
        <v>1</v>
      </c>
    </row>
    <row r="8350" spans="4:8" x14ac:dyDescent="0.35">
      <c r="D8350" s="146" t="e">
        <f>VLOOKUP(C8350,[0]!Data,2,)</f>
        <v>#N/A</v>
      </c>
      <c r="G8350" s="146">
        <f t="shared" si="270"/>
        <v>0</v>
      </c>
      <c r="H8350" s="147">
        <f t="shared" si="271"/>
        <v>1</v>
      </c>
    </row>
    <row r="8351" spans="4:8" x14ac:dyDescent="0.35">
      <c r="D8351" s="146" t="e">
        <f>VLOOKUP(C8351,[0]!Data,2,)</f>
        <v>#N/A</v>
      </c>
      <c r="G8351" s="146">
        <f t="shared" si="270"/>
        <v>0</v>
      </c>
      <c r="H8351" s="147">
        <f t="shared" si="271"/>
        <v>1</v>
      </c>
    </row>
    <row r="8352" spans="4:8" x14ac:dyDescent="0.35">
      <c r="D8352" s="146" t="e">
        <f>VLOOKUP(C8352,[0]!Data,2,)</f>
        <v>#N/A</v>
      </c>
      <c r="G8352" s="146">
        <f t="shared" si="270"/>
        <v>0</v>
      </c>
      <c r="H8352" s="147">
        <f t="shared" si="271"/>
        <v>1</v>
      </c>
    </row>
    <row r="8353" spans="4:8" x14ac:dyDescent="0.35">
      <c r="D8353" s="146" t="e">
        <f>VLOOKUP(C8353,[0]!Data,2,)</f>
        <v>#N/A</v>
      </c>
      <c r="G8353" s="146">
        <f t="shared" si="270"/>
        <v>0</v>
      </c>
      <c r="H8353" s="147">
        <f t="shared" si="271"/>
        <v>1</v>
      </c>
    </row>
    <row r="8354" spans="4:8" x14ac:dyDescent="0.35">
      <c r="D8354" s="146" t="e">
        <f>VLOOKUP(C8354,[0]!Data,2,)</f>
        <v>#N/A</v>
      </c>
      <c r="G8354" s="146">
        <f t="shared" si="270"/>
        <v>0</v>
      </c>
      <c r="H8354" s="147">
        <f t="shared" si="271"/>
        <v>1</v>
      </c>
    </row>
    <row r="8355" spans="4:8" x14ac:dyDescent="0.35">
      <c r="D8355" s="146" t="e">
        <f>VLOOKUP(C8355,[0]!Data,2,)</f>
        <v>#N/A</v>
      </c>
      <c r="G8355" s="146">
        <f t="shared" si="270"/>
        <v>0</v>
      </c>
      <c r="H8355" s="147">
        <f t="shared" si="271"/>
        <v>1</v>
      </c>
    </row>
    <row r="8356" spans="4:8" x14ac:dyDescent="0.35">
      <c r="D8356" s="146" t="e">
        <f>VLOOKUP(C8356,[0]!Data,2,)</f>
        <v>#N/A</v>
      </c>
      <c r="G8356" s="146">
        <f t="shared" si="270"/>
        <v>0</v>
      </c>
      <c r="H8356" s="147">
        <f t="shared" si="271"/>
        <v>1</v>
      </c>
    </row>
    <row r="8357" spans="4:8" x14ac:dyDescent="0.35">
      <c r="D8357" s="146" t="e">
        <f>VLOOKUP(C8357,[0]!Data,2,)</f>
        <v>#N/A</v>
      </c>
      <c r="G8357" s="146">
        <f t="shared" si="270"/>
        <v>0</v>
      </c>
      <c r="H8357" s="147">
        <f t="shared" si="271"/>
        <v>1</v>
      </c>
    </row>
    <row r="8358" spans="4:8" x14ac:dyDescent="0.35">
      <c r="D8358" s="146" t="e">
        <f>VLOOKUP(C8358,[0]!Data,2,)</f>
        <v>#N/A</v>
      </c>
      <c r="G8358" s="146">
        <f t="shared" si="270"/>
        <v>0</v>
      </c>
      <c r="H8358" s="147">
        <f t="shared" si="271"/>
        <v>1</v>
      </c>
    </row>
    <row r="8359" spans="4:8" x14ac:dyDescent="0.35">
      <c r="D8359" s="146" t="e">
        <f>VLOOKUP(C8359,[0]!Data,2,)</f>
        <v>#N/A</v>
      </c>
      <c r="G8359" s="146">
        <f t="shared" si="270"/>
        <v>0</v>
      </c>
      <c r="H8359" s="147">
        <f t="shared" si="271"/>
        <v>1</v>
      </c>
    </row>
    <row r="8360" spans="4:8" x14ac:dyDescent="0.35">
      <c r="D8360" s="146" t="e">
        <f>VLOOKUP(C8360,[0]!Data,2,)</f>
        <v>#N/A</v>
      </c>
      <c r="G8360" s="146">
        <f t="shared" si="270"/>
        <v>0</v>
      </c>
      <c r="H8360" s="147">
        <f t="shared" si="271"/>
        <v>1</v>
      </c>
    </row>
    <row r="8361" spans="4:8" x14ac:dyDescent="0.35">
      <c r="D8361" s="146" t="e">
        <f>VLOOKUP(C8361,[0]!Data,2,)</f>
        <v>#N/A</v>
      </c>
      <c r="G8361" s="146">
        <f t="shared" si="270"/>
        <v>0</v>
      </c>
      <c r="H8361" s="147">
        <f t="shared" si="271"/>
        <v>1</v>
      </c>
    </row>
    <row r="8362" spans="4:8" x14ac:dyDescent="0.35">
      <c r="D8362" s="146" t="e">
        <f>VLOOKUP(C8362,[0]!Data,2,)</f>
        <v>#N/A</v>
      </c>
      <c r="G8362" s="146">
        <f t="shared" si="270"/>
        <v>0</v>
      </c>
      <c r="H8362" s="147">
        <f t="shared" si="271"/>
        <v>1</v>
      </c>
    </row>
    <row r="8363" spans="4:8" x14ac:dyDescent="0.35">
      <c r="D8363" s="146" t="e">
        <f>VLOOKUP(C8363,[0]!Data,2,)</f>
        <v>#N/A</v>
      </c>
      <c r="G8363" s="146">
        <f t="shared" si="270"/>
        <v>0</v>
      </c>
      <c r="H8363" s="147">
        <f t="shared" si="271"/>
        <v>1</v>
      </c>
    </row>
    <row r="8364" spans="4:8" x14ac:dyDescent="0.35">
      <c r="D8364" s="146" t="e">
        <f>VLOOKUP(C8364,[0]!Data,2,)</f>
        <v>#N/A</v>
      </c>
      <c r="G8364" s="146">
        <f t="shared" si="270"/>
        <v>0</v>
      </c>
      <c r="H8364" s="147">
        <f t="shared" si="271"/>
        <v>1</v>
      </c>
    </row>
    <row r="8365" spans="4:8" x14ac:dyDescent="0.35">
      <c r="D8365" s="146" t="e">
        <f>VLOOKUP(C8365,[0]!Data,2,)</f>
        <v>#N/A</v>
      </c>
      <c r="G8365" s="146">
        <f t="shared" si="270"/>
        <v>0</v>
      </c>
      <c r="H8365" s="147">
        <f t="shared" si="271"/>
        <v>1</v>
      </c>
    </row>
    <row r="8366" spans="4:8" x14ac:dyDescent="0.35">
      <c r="D8366" s="146" t="e">
        <f>VLOOKUP(C8366,[0]!Data,2,)</f>
        <v>#N/A</v>
      </c>
      <c r="G8366" s="146">
        <f t="shared" si="270"/>
        <v>0</v>
      </c>
      <c r="H8366" s="147">
        <f t="shared" si="271"/>
        <v>1</v>
      </c>
    </row>
    <row r="8367" spans="4:8" x14ac:dyDescent="0.35">
      <c r="D8367" s="146" t="e">
        <f>VLOOKUP(C8367,[0]!Data,2,)</f>
        <v>#N/A</v>
      </c>
      <c r="G8367" s="146">
        <f t="shared" si="270"/>
        <v>0</v>
      </c>
      <c r="H8367" s="147">
        <f t="shared" si="271"/>
        <v>1</v>
      </c>
    </row>
    <row r="8368" spans="4:8" x14ac:dyDescent="0.35">
      <c r="D8368" s="146" t="e">
        <f>VLOOKUP(C8368,[0]!Data,2,)</f>
        <v>#N/A</v>
      </c>
      <c r="G8368" s="146">
        <f t="shared" si="270"/>
        <v>0</v>
      </c>
      <c r="H8368" s="147">
        <f t="shared" si="271"/>
        <v>1</v>
      </c>
    </row>
    <row r="8369" spans="4:8" x14ac:dyDescent="0.35">
      <c r="D8369" s="146" t="e">
        <f>VLOOKUP(C8369,[0]!Data,2,)</f>
        <v>#N/A</v>
      </c>
      <c r="G8369" s="146">
        <f t="shared" si="270"/>
        <v>0</v>
      </c>
      <c r="H8369" s="147">
        <f t="shared" si="271"/>
        <v>1</v>
      </c>
    </row>
    <row r="8370" spans="4:8" x14ac:dyDescent="0.35">
      <c r="D8370" s="146" t="e">
        <f>VLOOKUP(C8370,[0]!Data,2,)</f>
        <v>#N/A</v>
      </c>
      <c r="G8370" s="146">
        <f t="shared" si="270"/>
        <v>0</v>
      </c>
      <c r="H8370" s="147">
        <f t="shared" si="271"/>
        <v>1</v>
      </c>
    </row>
    <row r="8371" spans="4:8" x14ac:dyDescent="0.35">
      <c r="D8371" s="146" t="e">
        <f>VLOOKUP(C8371,[0]!Data,2,)</f>
        <v>#N/A</v>
      </c>
      <c r="G8371" s="146">
        <f t="shared" ref="G8371:G8434" si="272">IF(F8371="Y",1,0)</f>
        <v>0</v>
      </c>
      <c r="H8371" s="147">
        <f t="shared" ref="H8371:H8434" si="273">IF(F8371="Y,N",1,1)</f>
        <v>1</v>
      </c>
    </row>
    <row r="8372" spans="4:8" x14ac:dyDescent="0.35">
      <c r="D8372" s="146" t="e">
        <f>VLOOKUP(C8372,[0]!Data,2,)</f>
        <v>#N/A</v>
      </c>
      <c r="G8372" s="146">
        <f t="shared" si="272"/>
        <v>0</v>
      </c>
      <c r="H8372" s="147">
        <f t="shared" si="273"/>
        <v>1</v>
      </c>
    </row>
    <row r="8373" spans="4:8" x14ac:dyDescent="0.35">
      <c r="D8373" s="146" t="e">
        <f>VLOOKUP(C8373,[0]!Data,2,)</f>
        <v>#N/A</v>
      </c>
      <c r="G8373" s="146">
        <f t="shared" si="272"/>
        <v>0</v>
      </c>
      <c r="H8373" s="147">
        <f t="shared" si="273"/>
        <v>1</v>
      </c>
    </row>
    <row r="8374" spans="4:8" x14ac:dyDescent="0.35">
      <c r="D8374" s="146" t="e">
        <f>VLOOKUP(C8374,[0]!Data,2,)</f>
        <v>#N/A</v>
      </c>
      <c r="G8374" s="146">
        <f t="shared" si="272"/>
        <v>0</v>
      </c>
      <c r="H8374" s="147">
        <f t="shared" si="273"/>
        <v>1</v>
      </c>
    </row>
    <row r="8375" spans="4:8" x14ac:dyDescent="0.35">
      <c r="D8375" s="146" t="e">
        <f>VLOOKUP(C8375,[0]!Data,2,)</f>
        <v>#N/A</v>
      </c>
      <c r="G8375" s="146">
        <f t="shared" si="272"/>
        <v>0</v>
      </c>
      <c r="H8375" s="147">
        <f t="shared" si="273"/>
        <v>1</v>
      </c>
    </row>
    <row r="8376" spans="4:8" x14ac:dyDescent="0.35">
      <c r="D8376" s="146" t="e">
        <f>VLOOKUP(C8376,[0]!Data,2,)</f>
        <v>#N/A</v>
      </c>
      <c r="G8376" s="146">
        <f t="shared" si="272"/>
        <v>0</v>
      </c>
      <c r="H8376" s="147">
        <f t="shared" si="273"/>
        <v>1</v>
      </c>
    </row>
    <row r="8377" spans="4:8" x14ac:dyDescent="0.35">
      <c r="D8377" s="146" t="e">
        <f>VLOOKUP(C8377,[0]!Data,2,)</f>
        <v>#N/A</v>
      </c>
      <c r="G8377" s="146">
        <f t="shared" si="272"/>
        <v>0</v>
      </c>
      <c r="H8377" s="147">
        <f t="shared" si="273"/>
        <v>1</v>
      </c>
    </row>
    <row r="8378" spans="4:8" x14ac:dyDescent="0.35">
      <c r="D8378" s="146" t="e">
        <f>VLOOKUP(C8378,[0]!Data,2,)</f>
        <v>#N/A</v>
      </c>
      <c r="G8378" s="146">
        <f t="shared" si="272"/>
        <v>0</v>
      </c>
      <c r="H8378" s="147">
        <f t="shared" si="273"/>
        <v>1</v>
      </c>
    </row>
    <row r="8379" spans="4:8" x14ac:dyDescent="0.35">
      <c r="D8379" s="146" t="e">
        <f>VLOOKUP(C8379,[0]!Data,2,)</f>
        <v>#N/A</v>
      </c>
      <c r="G8379" s="146">
        <f t="shared" si="272"/>
        <v>0</v>
      </c>
      <c r="H8379" s="147">
        <f t="shared" si="273"/>
        <v>1</v>
      </c>
    </row>
    <row r="8380" spans="4:8" x14ac:dyDescent="0.35">
      <c r="D8380" s="146" t="e">
        <f>VLOOKUP(C8380,[0]!Data,2,)</f>
        <v>#N/A</v>
      </c>
      <c r="G8380" s="146">
        <f t="shared" si="272"/>
        <v>0</v>
      </c>
      <c r="H8380" s="147">
        <f t="shared" si="273"/>
        <v>1</v>
      </c>
    </row>
    <row r="8381" spans="4:8" x14ac:dyDescent="0.35">
      <c r="D8381" s="146" t="e">
        <f>VLOOKUP(C8381,[0]!Data,2,)</f>
        <v>#N/A</v>
      </c>
      <c r="G8381" s="146">
        <f t="shared" si="272"/>
        <v>0</v>
      </c>
      <c r="H8381" s="147">
        <f t="shared" si="273"/>
        <v>1</v>
      </c>
    </row>
    <row r="8382" spans="4:8" x14ac:dyDescent="0.35">
      <c r="D8382" s="146" t="e">
        <f>VLOOKUP(C8382,[0]!Data,2,)</f>
        <v>#N/A</v>
      </c>
      <c r="G8382" s="146">
        <f t="shared" si="272"/>
        <v>0</v>
      </c>
      <c r="H8382" s="147">
        <f t="shared" si="273"/>
        <v>1</v>
      </c>
    </row>
    <row r="8383" spans="4:8" x14ac:dyDescent="0.35">
      <c r="D8383" s="146" t="e">
        <f>VLOOKUP(C8383,[0]!Data,2,)</f>
        <v>#N/A</v>
      </c>
      <c r="G8383" s="146">
        <f t="shared" si="272"/>
        <v>0</v>
      </c>
      <c r="H8383" s="147">
        <f t="shared" si="273"/>
        <v>1</v>
      </c>
    </row>
    <row r="8384" spans="4:8" x14ac:dyDescent="0.35">
      <c r="D8384" s="146" t="e">
        <f>VLOOKUP(C8384,[0]!Data,2,)</f>
        <v>#N/A</v>
      </c>
      <c r="G8384" s="146">
        <f t="shared" si="272"/>
        <v>0</v>
      </c>
      <c r="H8384" s="147">
        <f t="shared" si="273"/>
        <v>1</v>
      </c>
    </row>
    <row r="8385" spans="4:8" x14ac:dyDescent="0.35">
      <c r="D8385" s="146" t="e">
        <f>VLOOKUP(C8385,[0]!Data,2,)</f>
        <v>#N/A</v>
      </c>
      <c r="G8385" s="146">
        <f t="shared" si="272"/>
        <v>0</v>
      </c>
      <c r="H8385" s="147">
        <f t="shared" si="273"/>
        <v>1</v>
      </c>
    </row>
    <row r="8386" spans="4:8" x14ac:dyDescent="0.35">
      <c r="D8386" s="146" t="e">
        <f>VLOOKUP(C8386,[0]!Data,2,)</f>
        <v>#N/A</v>
      </c>
      <c r="G8386" s="146">
        <f t="shared" si="272"/>
        <v>0</v>
      </c>
      <c r="H8386" s="147">
        <f t="shared" si="273"/>
        <v>1</v>
      </c>
    </row>
    <row r="8387" spans="4:8" x14ac:dyDescent="0.35">
      <c r="D8387" s="146" t="e">
        <f>VLOOKUP(C8387,[0]!Data,2,)</f>
        <v>#N/A</v>
      </c>
      <c r="G8387" s="146">
        <f t="shared" si="272"/>
        <v>0</v>
      </c>
      <c r="H8387" s="147">
        <f t="shared" si="273"/>
        <v>1</v>
      </c>
    </row>
    <row r="8388" spans="4:8" x14ac:dyDescent="0.35">
      <c r="D8388" s="146" t="e">
        <f>VLOOKUP(C8388,[0]!Data,2,)</f>
        <v>#N/A</v>
      </c>
      <c r="G8388" s="146">
        <f t="shared" si="272"/>
        <v>0</v>
      </c>
      <c r="H8388" s="147">
        <f t="shared" si="273"/>
        <v>1</v>
      </c>
    </row>
    <row r="8389" spans="4:8" x14ac:dyDescent="0.35">
      <c r="D8389" s="146" t="e">
        <f>VLOOKUP(C8389,[0]!Data,2,)</f>
        <v>#N/A</v>
      </c>
      <c r="G8389" s="146">
        <f t="shared" si="272"/>
        <v>0</v>
      </c>
      <c r="H8389" s="147">
        <f t="shared" si="273"/>
        <v>1</v>
      </c>
    </row>
    <row r="8390" spans="4:8" x14ac:dyDescent="0.35">
      <c r="D8390" s="146" t="e">
        <f>VLOOKUP(C8390,[0]!Data,2,)</f>
        <v>#N/A</v>
      </c>
      <c r="G8390" s="146">
        <f t="shared" si="272"/>
        <v>0</v>
      </c>
      <c r="H8390" s="147">
        <f t="shared" si="273"/>
        <v>1</v>
      </c>
    </row>
    <row r="8391" spans="4:8" x14ac:dyDescent="0.35">
      <c r="D8391" s="146" t="e">
        <f>VLOOKUP(C8391,[0]!Data,2,)</f>
        <v>#N/A</v>
      </c>
      <c r="G8391" s="146">
        <f t="shared" si="272"/>
        <v>0</v>
      </c>
      <c r="H8391" s="147">
        <f t="shared" si="273"/>
        <v>1</v>
      </c>
    </row>
    <row r="8392" spans="4:8" x14ac:dyDescent="0.35">
      <c r="D8392" s="146" t="e">
        <f>VLOOKUP(C8392,[0]!Data,2,)</f>
        <v>#N/A</v>
      </c>
      <c r="G8392" s="146">
        <f t="shared" si="272"/>
        <v>0</v>
      </c>
      <c r="H8392" s="147">
        <f t="shared" si="273"/>
        <v>1</v>
      </c>
    </row>
    <row r="8393" spans="4:8" x14ac:dyDescent="0.35">
      <c r="D8393" s="146" t="e">
        <f>VLOOKUP(C8393,[0]!Data,2,)</f>
        <v>#N/A</v>
      </c>
      <c r="G8393" s="146">
        <f t="shared" si="272"/>
        <v>0</v>
      </c>
      <c r="H8393" s="147">
        <f t="shared" si="273"/>
        <v>1</v>
      </c>
    </row>
    <row r="8394" spans="4:8" x14ac:dyDescent="0.35">
      <c r="D8394" s="146" t="e">
        <f>VLOOKUP(C8394,[0]!Data,2,)</f>
        <v>#N/A</v>
      </c>
      <c r="G8394" s="146">
        <f t="shared" si="272"/>
        <v>0</v>
      </c>
      <c r="H8394" s="147">
        <f t="shared" si="273"/>
        <v>1</v>
      </c>
    </row>
    <row r="8395" spans="4:8" x14ac:dyDescent="0.35">
      <c r="D8395" s="146" t="e">
        <f>VLOOKUP(C8395,[0]!Data,2,)</f>
        <v>#N/A</v>
      </c>
      <c r="G8395" s="146">
        <f t="shared" si="272"/>
        <v>0</v>
      </c>
      <c r="H8395" s="147">
        <f t="shared" si="273"/>
        <v>1</v>
      </c>
    </row>
    <row r="8396" spans="4:8" x14ac:dyDescent="0.35">
      <c r="D8396" s="146" t="e">
        <f>VLOOKUP(C8396,[0]!Data,2,)</f>
        <v>#N/A</v>
      </c>
      <c r="G8396" s="146">
        <f t="shared" si="272"/>
        <v>0</v>
      </c>
      <c r="H8396" s="147">
        <f t="shared" si="273"/>
        <v>1</v>
      </c>
    </row>
    <row r="8397" spans="4:8" x14ac:dyDescent="0.35">
      <c r="D8397" s="146" t="e">
        <f>VLOOKUP(C8397,[0]!Data,2,)</f>
        <v>#N/A</v>
      </c>
      <c r="G8397" s="146">
        <f t="shared" si="272"/>
        <v>0</v>
      </c>
      <c r="H8397" s="147">
        <f t="shared" si="273"/>
        <v>1</v>
      </c>
    </row>
    <row r="8398" spans="4:8" x14ac:dyDescent="0.35">
      <c r="D8398" s="146" t="e">
        <f>VLOOKUP(C8398,[0]!Data,2,)</f>
        <v>#N/A</v>
      </c>
      <c r="G8398" s="146">
        <f t="shared" si="272"/>
        <v>0</v>
      </c>
      <c r="H8398" s="147">
        <f t="shared" si="273"/>
        <v>1</v>
      </c>
    </row>
    <row r="8399" spans="4:8" x14ac:dyDescent="0.35">
      <c r="D8399" s="146" t="e">
        <f>VLOOKUP(C8399,[0]!Data,2,)</f>
        <v>#N/A</v>
      </c>
      <c r="G8399" s="146">
        <f t="shared" si="272"/>
        <v>0</v>
      </c>
      <c r="H8399" s="147">
        <f t="shared" si="273"/>
        <v>1</v>
      </c>
    </row>
    <row r="8400" spans="4:8" x14ac:dyDescent="0.35">
      <c r="D8400" s="146" t="e">
        <f>VLOOKUP(C8400,[0]!Data,2,)</f>
        <v>#N/A</v>
      </c>
      <c r="G8400" s="146">
        <f t="shared" si="272"/>
        <v>0</v>
      </c>
      <c r="H8400" s="147">
        <f t="shared" si="273"/>
        <v>1</v>
      </c>
    </row>
    <row r="8401" spans="4:8" x14ac:dyDescent="0.35">
      <c r="D8401" s="146" t="e">
        <f>VLOOKUP(C8401,[0]!Data,2,)</f>
        <v>#N/A</v>
      </c>
      <c r="G8401" s="146">
        <f t="shared" si="272"/>
        <v>0</v>
      </c>
      <c r="H8401" s="147">
        <f t="shared" si="273"/>
        <v>1</v>
      </c>
    </row>
    <row r="8402" spans="4:8" x14ac:dyDescent="0.35">
      <c r="D8402" s="146" t="e">
        <f>VLOOKUP(C8402,[0]!Data,2,)</f>
        <v>#N/A</v>
      </c>
      <c r="G8402" s="146">
        <f t="shared" si="272"/>
        <v>0</v>
      </c>
      <c r="H8402" s="147">
        <f t="shared" si="273"/>
        <v>1</v>
      </c>
    </row>
    <row r="8403" spans="4:8" x14ac:dyDescent="0.35">
      <c r="D8403" s="146" t="e">
        <f>VLOOKUP(C8403,[0]!Data,2,)</f>
        <v>#N/A</v>
      </c>
      <c r="G8403" s="146">
        <f t="shared" si="272"/>
        <v>0</v>
      </c>
      <c r="H8403" s="147">
        <f t="shared" si="273"/>
        <v>1</v>
      </c>
    </row>
    <row r="8404" spans="4:8" x14ac:dyDescent="0.35">
      <c r="D8404" s="146" t="e">
        <f>VLOOKUP(C8404,[0]!Data,2,)</f>
        <v>#N/A</v>
      </c>
      <c r="G8404" s="146">
        <f t="shared" si="272"/>
        <v>0</v>
      </c>
      <c r="H8404" s="147">
        <f t="shared" si="273"/>
        <v>1</v>
      </c>
    </row>
    <row r="8405" spans="4:8" x14ac:dyDescent="0.35">
      <c r="D8405" s="146" t="e">
        <f>VLOOKUP(C8405,[0]!Data,2,)</f>
        <v>#N/A</v>
      </c>
      <c r="G8405" s="146">
        <f t="shared" si="272"/>
        <v>0</v>
      </c>
      <c r="H8405" s="147">
        <f t="shared" si="273"/>
        <v>1</v>
      </c>
    </row>
    <row r="8406" spans="4:8" x14ac:dyDescent="0.35">
      <c r="D8406" s="146" t="e">
        <f>VLOOKUP(C8406,[0]!Data,2,)</f>
        <v>#N/A</v>
      </c>
      <c r="G8406" s="146">
        <f t="shared" si="272"/>
        <v>0</v>
      </c>
      <c r="H8406" s="147">
        <f t="shared" si="273"/>
        <v>1</v>
      </c>
    </row>
    <row r="8407" spans="4:8" x14ac:dyDescent="0.35">
      <c r="D8407" s="146" t="e">
        <f>VLOOKUP(C8407,[0]!Data,2,)</f>
        <v>#N/A</v>
      </c>
      <c r="G8407" s="146">
        <f t="shared" si="272"/>
        <v>0</v>
      </c>
      <c r="H8407" s="147">
        <f t="shared" si="273"/>
        <v>1</v>
      </c>
    </row>
    <row r="8408" spans="4:8" x14ac:dyDescent="0.35">
      <c r="D8408" s="146" t="e">
        <f>VLOOKUP(C8408,[0]!Data,2,)</f>
        <v>#N/A</v>
      </c>
      <c r="G8408" s="146">
        <f t="shared" si="272"/>
        <v>0</v>
      </c>
      <c r="H8408" s="147">
        <f t="shared" si="273"/>
        <v>1</v>
      </c>
    </row>
    <row r="8409" spans="4:8" x14ac:dyDescent="0.35">
      <c r="D8409" s="146" t="e">
        <f>VLOOKUP(C8409,[0]!Data,2,)</f>
        <v>#N/A</v>
      </c>
      <c r="G8409" s="146">
        <f t="shared" si="272"/>
        <v>0</v>
      </c>
      <c r="H8409" s="147">
        <f t="shared" si="273"/>
        <v>1</v>
      </c>
    </row>
    <row r="8410" spans="4:8" x14ac:dyDescent="0.35">
      <c r="D8410" s="146" t="e">
        <f>VLOOKUP(C8410,[0]!Data,2,)</f>
        <v>#N/A</v>
      </c>
      <c r="G8410" s="146">
        <f t="shared" si="272"/>
        <v>0</v>
      </c>
      <c r="H8410" s="147">
        <f t="shared" si="273"/>
        <v>1</v>
      </c>
    </row>
    <row r="8411" spans="4:8" x14ac:dyDescent="0.35">
      <c r="D8411" s="146" t="e">
        <f>VLOOKUP(C8411,[0]!Data,2,)</f>
        <v>#N/A</v>
      </c>
      <c r="G8411" s="146">
        <f t="shared" si="272"/>
        <v>0</v>
      </c>
      <c r="H8411" s="147">
        <f t="shared" si="273"/>
        <v>1</v>
      </c>
    </row>
    <row r="8412" spans="4:8" x14ac:dyDescent="0.35">
      <c r="D8412" s="146" t="e">
        <f>VLOOKUP(C8412,[0]!Data,2,)</f>
        <v>#N/A</v>
      </c>
      <c r="G8412" s="146">
        <f t="shared" si="272"/>
        <v>0</v>
      </c>
      <c r="H8412" s="147">
        <f t="shared" si="273"/>
        <v>1</v>
      </c>
    </row>
    <row r="8413" spans="4:8" x14ac:dyDescent="0.35">
      <c r="D8413" s="146" t="e">
        <f>VLOOKUP(C8413,[0]!Data,2,)</f>
        <v>#N/A</v>
      </c>
      <c r="G8413" s="146">
        <f t="shared" si="272"/>
        <v>0</v>
      </c>
      <c r="H8413" s="147">
        <f t="shared" si="273"/>
        <v>1</v>
      </c>
    </row>
    <row r="8414" spans="4:8" x14ac:dyDescent="0.35">
      <c r="D8414" s="146" t="e">
        <f>VLOOKUP(C8414,[0]!Data,2,)</f>
        <v>#N/A</v>
      </c>
      <c r="G8414" s="146">
        <f t="shared" si="272"/>
        <v>0</v>
      </c>
      <c r="H8414" s="147">
        <f t="shared" si="273"/>
        <v>1</v>
      </c>
    </row>
    <row r="8415" spans="4:8" x14ac:dyDescent="0.35">
      <c r="D8415" s="146" t="e">
        <f>VLOOKUP(C8415,[0]!Data,2,)</f>
        <v>#N/A</v>
      </c>
      <c r="G8415" s="146">
        <f t="shared" si="272"/>
        <v>0</v>
      </c>
      <c r="H8415" s="147">
        <f t="shared" si="273"/>
        <v>1</v>
      </c>
    </row>
    <row r="8416" spans="4:8" x14ac:dyDescent="0.35">
      <c r="D8416" s="146" t="e">
        <f>VLOOKUP(C8416,[0]!Data,2,)</f>
        <v>#N/A</v>
      </c>
      <c r="G8416" s="146">
        <f t="shared" si="272"/>
        <v>0</v>
      </c>
      <c r="H8416" s="147">
        <f t="shared" si="273"/>
        <v>1</v>
      </c>
    </row>
    <row r="8417" spans="4:8" x14ac:dyDescent="0.35">
      <c r="D8417" s="146" t="e">
        <f>VLOOKUP(C8417,[0]!Data,2,)</f>
        <v>#N/A</v>
      </c>
      <c r="G8417" s="146">
        <f t="shared" si="272"/>
        <v>0</v>
      </c>
      <c r="H8417" s="147">
        <f t="shared" si="273"/>
        <v>1</v>
      </c>
    </row>
    <row r="8418" spans="4:8" x14ac:dyDescent="0.35">
      <c r="D8418" s="146" t="e">
        <f>VLOOKUP(C8418,[0]!Data,2,)</f>
        <v>#N/A</v>
      </c>
      <c r="G8418" s="146">
        <f t="shared" si="272"/>
        <v>0</v>
      </c>
      <c r="H8418" s="147">
        <f t="shared" si="273"/>
        <v>1</v>
      </c>
    </row>
    <row r="8419" spans="4:8" x14ac:dyDescent="0.35">
      <c r="D8419" s="146" t="e">
        <f>VLOOKUP(C8419,[0]!Data,2,)</f>
        <v>#N/A</v>
      </c>
      <c r="G8419" s="146">
        <f t="shared" si="272"/>
        <v>0</v>
      </c>
      <c r="H8419" s="147">
        <f t="shared" si="273"/>
        <v>1</v>
      </c>
    </row>
    <row r="8420" spans="4:8" x14ac:dyDescent="0.35">
      <c r="D8420" s="146" t="e">
        <f>VLOOKUP(C8420,[0]!Data,2,)</f>
        <v>#N/A</v>
      </c>
      <c r="G8420" s="146">
        <f t="shared" si="272"/>
        <v>0</v>
      </c>
      <c r="H8420" s="147">
        <f t="shared" si="273"/>
        <v>1</v>
      </c>
    </row>
    <row r="8421" spans="4:8" x14ac:dyDescent="0.35">
      <c r="D8421" s="146" t="e">
        <f>VLOOKUP(C8421,[0]!Data,2,)</f>
        <v>#N/A</v>
      </c>
      <c r="G8421" s="146">
        <f t="shared" si="272"/>
        <v>0</v>
      </c>
      <c r="H8421" s="147">
        <f t="shared" si="273"/>
        <v>1</v>
      </c>
    </row>
    <row r="8422" spans="4:8" x14ac:dyDescent="0.35">
      <c r="D8422" s="146" t="e">
        <f>VLOOKUP(C8422,[0]!Data,2,)</f>
        <v>#N/A</v>
      </c>
      <c r="G8422" s="146">
        <f t="shared" si="272"/>
        <v>0</v>
      </c>
      <c r="H8422" s="147">
        <f t="shared" si="273"/>
        <v>1</v>
      </c>
    </row>
    <row r="8423" spans="4:8" x14ac:dyDescent="0.35">
      <c r="D8423" s="146" t="e">
        <f>VLOOKUP(C8423,[0]!Data,2,)</f>
        <v>#N/A</v>
      </c>
      <c r="G8423" s="146">
        <f t="shared" si="272"/>
        <v>0</v>
      </c>
      <c r="H8423" s="147">
        <f t="shared" si="273"/>
        <v>1</v>
      </c>
    </row>
    <row r="8424" spans="4:8" x14ac:dyDescent="0.35">
      <c r="D8424" s="146" t="e">
        <f>VLOOKUP(C8424,[0]!Data,2,)</f>
        <v>#N/A</v>
      </c>
      <c r="G8424" s="146">
        <f t="shared" si="272"/>
        <v>0</v>
      </c>
      <c r="H8424" s="147">
        <f t="shared" si="273"/>
        <v>1</v>
      </c>
    </row>
    <row r="8425" spans="4:8" x14ac:dyDescent="0.35">
      <c r="D8425" s="146" t="e">
        <f>VLOOKUP(C8425,[0]!Data,2,)</f>
        <v>#N/A</v>
      </c>
      <c r="G8425" s="146">
        <f t="shared" si="272"/>
        <v>0</v>
      </c>
      <c r="H8425" s="147">
        <f t="shared" si="273"/>
        <v>1</v>
      </c>
    </row>
    <row r="8426" spans="4:8" x14ac:dyDescent="0.35">
      <c r="D8426" s="146" t="e">
        <f>VLOOKUP(C8426,[0]!Data,2,)</f>
        <v>#N/A</v>
      </c>
      <c r="G8426" s="146">
        <f t="shared" si="272"/>
        <v>0</v>
      </c>
      <c r="H8426" s="147">
        <f t="shared" si="273"/>
        <v>1</v>
      </c>
    </row>
    <row r="8427" spans="4:8" x14ac:dyDescent="0.35">
      <c r="D8427" s="146" t="e">
        <f>VLOOKUP(C8427,[0]!Data,2,)</f>
        <v>#N/A</v>
      </c>
      <c r="G8427" s="146">
        <f t="shared" si="272"/>
        <v>0</v>
      </c>
      <c r="H8427" s="147">
        <f t="shared" si="273"/>
        <v>1</v>
      </c>
    </row>
    <row r="8428" spans="4:8" x14ac:dyDescent="0.35">
      <c r="D8428" s="146" t="e">
        <f>VLOOKUP(C8428,[0]!Data,2,)</f>
        <v>#N/A</v>
      </c>
      <c r="G8428" s="146">
        <f t="shared" si="272"/>
        <v>0</v>
      </c>
      <c r="H8428" s="147">
        <f t="shared" si="273"/>
        <v>1</v>
      </c>
    </row>
    <row r="8429" spans="4:8" x14ac:dyDescent="0.35">
      <c r="D8429" s="146" t="e">
        <f>VLOOKUP(C8429,[0]!Data,2,)</f>
        <v>#N/A</v>
      </c>
      <c r="G8429" s="146">
        <f t="shared" si="272"/>
        <v>0</v>
      </c>
      <c r="H8429" s="147">
        <f t="shared" si="273"/>
        <v>1</v>
      </c>
    </row>
    <row r="8430" spans="4:8" x14ac:dyDescent="0.35">
      <c r="D8430" s="146" t="e">
        <f>VLOOKUP(C8430,[0]!Data,2,)</f>
        <v>#N/A</v>
      </c>
      <c r="G8430" s="146">
        <f t="shared" si="272"/>
        <v>0</v>
      </c>
      <c r="H8430" s="147">
        <f t="shared" si="273"/>
        <v>1</v>
      </c>
    </row>
    <row r="8431" spans="4:8" x14ac:dyDescent="0.35">
      <c r="D8431" s="146" t="e">
        <f>VLOOKUP(C8431,[0]!Data,2,)</f>
        <v>#N/A</v>
      </c>
      <c r="G8431" s="146">
        <f t="shared" si="272"/>
        <v>0</v>
      </c>
      <c r="H8431" s="147">
        <f t="shared" si="273"/>
        <v>1</v>
      </c>
    </row>
    <row r="8432" spans="4:8" x14ac:dyDescent="0.35">
      <c r="D8432" s="146" t="e">
        <f>VLOOKUP(C8432,[0]!Data,2,)</f>
        <v>#N/A</v>
      </c>
      <c r="G8432" s="146">
        <f t="shared" si="272"/>
        <v>0</v>
      </c>
      <c r="H8432" s="147">
        <f t="shared" si="273"/>
        <v>1</v>
      </c>
    </row>
    <row r="8433" spans="4:8" x14ac:dyDescent="0.35">
      <c r="D8433" s="146" t="e">
        <f>VLOOKUP(C8433,[0]!Data,2,)</f>
        <v>#N/A</v>
      </c>
      <c r="G8433" s="146">
        <f t="shared" si="272"/>
        <v>0</v>
      </c>
      <c r="H8433" s="147">
        <f t="shared" si="273"/>
        <v>1</v>
      </c>
    </row>
    <row r="8434" spans="4:8" x14ac:dyDescent="0.35">
      <c r="D8434" s="146" t="e">
        <f>VLOOKUP(C8434,[0]!Data,2,)</f>
        <v>#N/A</v>
      </c>
      <c r="G8434" s="146">
        <f t="shared" si="272"/>
        <v>0</v>
      </c>
      <c r="H8434" s="147">
        <f t="shared" si="273"/>
        <v>1</v>
      </c>
    </row>
    <row r="8435" spans="4:8" x14ac:dyDescent="0.35">
      <c r="D8435" s="146" t="e">
        <f>VLOOKUP(C8435,[0]!Data,2,)</f>
        <v>#N/A</v>
      </c>
      <c r="G8435" s="146">
        <f t="shared" ref="G8435:G8498" si="274">IF(F8435="Y",1,0)</f>
        <v>0</v>
      </c>
      <c r="H8435" s="147">
        <f t="shared" ref="H8435:H8498" si="275">IF(F8435="Y,N",1,1)</f>
        <v>1</v>
      </c>
    </row>
    <row r="8436" spans="4:8" x14ac:dyDescent="0.35">
      <c r="D8436" s="146" t="e">
        <f>VLOOKUP(C8436,[0]!Data,2,)</f>
        <v>#N/A</v>
      </c>
      <c r="G8436" s="146">
        <f t="shared" si="274"/>
        <v>0</v>
      </c>
      <c r="H8436" s="147">
        <f t="shared" si="275"/>
        <v>1</v>
      </c>
    </row>
    <row r="8437" spans="4:8" x14ac:dyDescent="0.35">
      <c r="D8437" s="146" t="e">
        <f>VLOOKUP(C8437,[0]!Data,2,)</f>
        <v>#N/A</v>
      </c>
      <c r="G8437" s="146">
        <f t="shared" si="274"/>
        <v>0</v>
      </c>
      <c r="H8437" s="147">
        <f t="shared" si="275"/>
        <v>1</v>
      </c>
    </row>
    <row r="8438" spans="4:8" x14ac:dyDescent="0.35">
      <c r="D8438" s="146" t="e">
        <f>VLOOKUP(C8438,[0]!Data,2,)</f>
        <v>#N/A</v>
      </c>
      <c r="G8438" s="146">
        <f t="shared" si="274"/>
        <v>0</v>
      </c>
      <c r="H8438" s="147">
        <f t="shared" si="275"/>
        <v>1</v>
      </c>
    </row>
    <row r="8439" spans="4:8" x14ac:dyDescent="0.35">
      <c r="D8439" s="146" t="e">
        <f>VLOOKUP(C8439,[0]!Data,2,)</f>
        <v>#N/A</v>
      </c>
      <c r="G8439" s="146">
        <f t="shared" si="274"/>
        <v>0</v>
      </c>
      <c r="H8439" s="147">
        <f t="shared" si="275"/>
        <v>1</v>
      </c>
    </row>
    <row r="8440" spans="4:8" x14ac:dyDescent="0.35">
      <c r="D8440" s="146" t="e">
        <f>VLOOKUP(C8440,[0]!Data,2,)</f>
        <v>#N/A</v>
      </c>
      <c r="G8440" s="146">
        <f t="shared" si="274"/>
        <v>0</v>
      </c>
      <c r="H8440" s="147">
        <f t="shared" si="275"/>
        <v>1</v>
      </c>
    </row>
    <row r="8441" spans="4:8" x14ac:dyDescent="0.35">
      <c r="D8441" s="146" t="e">
        <f>VLOOKUP(C8441,[0]!Data,2,)</f>
        <v>#N/A</v>
      </c>
      <c r="G8441" s="146">
        <f t="shared" si="274"/>
        <v>0</v>
      </c>
      <c r="H8441" s="147">
        <f t="shared" si="275"/>
        <v>1</v>
      </c>
    </row>
    <row r="8442" spans="4:8" x14ac:dyDescent="0.35">
      <c r="D8442" s="146" t="e">
        <f>VLOOKUP(C8442,[0]!Data,2,)</f>
        <v>#N/A</v>
      </c>
      <c r="G8442" s="146">
        <f t="shared" si="274"/>
        <v>0</v>
      </c>
      <c r="H8442" s="147">
        <f t="shared" si="275"/>
        <v>1</v>
      </c>
    </row>
    <row r="8443" spans="4:8" x14ac:dyDescent="0.35">
      <c r="D8443" s="146" t="e">
        <f>VLOOKUP(C8443,[0]!Data,2,)</f>
        <v>#N/A</v>
      </c>
      <c r="G8443" s="146">
        <f t="shared" si="274"/>
        <v>0</v>
      </c>
      <c r="H8443" s="147">
        <f t="shared" si="275"/>
        <v>1</v>
      </c>
    </row>
    <row r="8444" spans="4:8" x14ac:dyDescent="0.35">
      <c r="D8444" s="146" t="e">
        <f>VLOOKUP(C8444,[0]!Data,2,)</f>
        <v>#N/A</v>
      </c>
      <c r="G8444" s="146">
        <f t="shared" si="274"/>
        <v>0</v>
      </c>
      <c r="H8444" s="147">
        <f t="shared" si="275"/>
        <v>1</v>
      </c>
    </row>
    <row r="8445" spans="4:8" x14ac:dyDescent="0.35">
      <c r="D8445" s="146" t="e">
        <f>VLOOKUP(C8445,[0]!Data,2,)</f>
        <v>#N/A</v>
      </c>
      <c r="G8445" s="146">
        <f t="shared" si="274"/>
        <v>0</v>
      </c>
      <c r="H8445" s="147">
        <f t="shared" si="275"/>
        <v>1</v>
      </c>
    </row>
    <row r="8446" spans="4:8" x14ac:dyDescent="0.35">
      <c r="D8446" s="146" t="e">
        <f>VLOOKUP(C8446,[0]!Data,2,)</f>
        <v>#N/A</v>
      </c>
      <c r="G8446" s="146">
        <f t="shared" si="274"/>
        <v>0</v>
      </c>
      <c r="H8446" s="147">
        <f t="shared" si="275"/>
        <v>1</v>
      </c>
    </row>
    <row r="8447" spans="4:8" x14ac:dyDescent="0.35">
      <c r="D8447" s="146" t="e">
        <f>VLOOKUP(C8447,[0]!Data,2,)</f>
        <v>#N/A</v>
      </c>
      <c r="G8447" s="146">
        <f t="shared" si="274"/>
        <v>0</v>
      </c>
      <c r="H8447" s="147">
        <f t="shared" si="275"/>
        <v>1</v>
      </c>
    </row>
    <row r="8448" spans="4:8" x14ac:dyDescent="0.35">
      <c r="D8448" s="146" t="e">
        <f>VLOOKUP(C8448,[0]!Data,2,)</f>
        <v>#N/A</v>
      </c>
      <c r="G8448" s="146">
        <f t="shared" si="274"/>
        <v>0</v>
      </c>
      <c r="H8448" s="147">
        <f t="shared" si="275"/>
        <v>1</v>
      </c>
    </row>
    <row r="8449" spans="4:8" x14ac:dyDescent="0.35">
      <c r="D8449" s="146" t="e">
        <f>VLOOKUP(C8449,[0]!Data,2,)</f>
        <v>#N/A</v>
      </c>
      <c r="G8449" s="146">
        <f t="shared" si="274"/>
        <v>0</v>
      </c>
      <c r="H8449" s="147">
        <f t="shared" si="275"/>
        <v>1</v>
      </c>
    </row>
    <row r="8450" spans="4:8" x14ac:dyDescent="0.35">
      <c r="D8450" s="146" t="e">
        <f>VLOOKUP(C8450,[0]!Data,2,)</f>
        <v>#N/A</v>
      </c>
      <c r="G8450" s="146">
        <f t="shared" si="274"/>
        <v>0</v>
      </c>
      <c r="H8450" s="147">
        <f t="shared" si="275"/>
        <v>1</v>
      </c>
    </row>
    <row r="8451" spans="4:8" x14ac:dyDescent="0.35">
      <c r="D8451" s="146" t="e">
        <f>VLOOKUP(C8451,[0]!Data,2,)</f>
        <v>#N/A</v>
      </c>
      <c r="G8451" s="146">
        <f t="shared" si="274"/>
        <v>0</v>
      </c>
      <c r="H8451" s="147">
        <f t="shared" si="275"/>
        <v>1</v>
      </c>
    </row>
    <row r="8452" spans="4:8" x14ac:dyDescent="0.35">
      <c r="D8452" s="146" t="e">
        <f>VLOOKUP(C8452,[0]!Data,2,)</f>
        <v>#N/A</v>
      </c>
      <c r="G8452" s="146">
        <f t="shared" si="274"/>
        <v>0</v>
      </c>
      <c r="H8452" s="147">
        <f t="shared" si="275"/>
        <v>1</v>
      </c>
    </row>
    <row r="8453" spans="4:8" x14ac:dyDescent="0.35">
      <c r="D8453" s="146" t="e">
        <f>VLOOKUP(C8453,[0]!Data,2,)</f>
        <v>#N/A</v>
      </c>
      <c r="G8453" s="146">
        <f t="shared" si="274"/>
        <v>0</v>
      </c>
      <c r="H8453" s="147">
        <f t="shared" si="275"/>
        <v>1</v>
      </c>
    </row>
    <row r="8454" spans="4:8" x14ac:dyDescent="0.35">
      <c r="D8454" s="146" t="e">
        <f>VLOOKUP(C8454,[0]!Data,2,)</f>
        <v>#N/A</v>
      </c>
      <c r="G8454" s="146">
        <f t="shared" si="274"/>
        <v>0</v>
      </c>
      <c r="H8454" s="147">
        <f t="shared" si="275"/>
        <v>1</v>
      </c>
    </row>
    <row r="8455" spans="4:8" x14ac:dyDescent="0.35">
      <c r="D8455" s="146" t="e">
        <f>VLOOKUP(C8455,[0]!Data,2,)</f>
        <v>#N/A</v>
      </c>
      <c r="G8455" s="146">
        <f t="shared" si="274"/>
        <v>0</v>
      </c>
      <c r="H8455" s="147">
        <f t="shared" si="275"/>
        <v>1</v>
      </c>
    </row>
    <row r="8456" spans="4:8" x14ac:dyDescent="0.35">
      <c r="D8456" s="146" t="e">
        <f>VLOOKUP(C8456,[0]!Data,2,)</f>
        <v>#N/A</v>
      </c>
      <c r="G8456" s="146">
        <f t="shared" si="274"/>
        <v>0</v>
      </c>
      <c r="H8456" s="147">
        <f t="shared" si="275"/>
        <v>1</v>
      </c>
    </row>
    <row r="8457" spans="4:8" x14ac:dyDescent="0.35">
      <c r="D8457" s="146" t="e">
        <f>VLOOKUP(C8457,[0]!Data,2,)</f>
        <v>#N/A</v>
      </c>
      <c r="G8457" s="146">
        <f t="shared" si="274"/>
        <v>0</v>
      </c>
      <c r="H8457" s="147">
        <f t="shared" si="275"/>
        <v>1</v>
      </c>
    </row>
    <row r="8458" spans="4:8" x14ac:dyDescent="0.35">
      <c r="D8458" s="146" t="e">
        <f>VLOOKUP(C8458,[0]!Data,2,)</f>
        <v>#N/A</v>
      </c>
      <c r="G8458" s="146">
        <f t="shared" si="274"/>
        <v>0</v>
      </c>
      <c r="H8458" s="147">
        <f t="shared" si="275"/>
        <v>1</v>
      </c>
    </row>
    <row r="8459" spans="4:8" x14ac:dyDescent="0.35">
      <c r="D8459" s="146" t="e">
        <f>VLOOKUP(C8459,[0]!Data,2,)</f>
        <v>#N/A</v>
      </c>
      <c r="G8459" s="146">
        <f t="shared" si="274"/>
        <v>0</v>
      </c>
      <c r="H8459" s="147">
        <f t="shared" si="275"/>
        <v>1</v>
      </c>
    </row>
    <row r="8460" spans="4:8" x14ac:dyDescent="0.35">
      <c r="D8460" s="146" t="e">
        <f>VLOOKUP(C8460,[0]!Data,2,)</f>
        <v>#N/A</v>
      </c>
      <c r="G8460" s="146">
        <f t="shared" si="274"/>
        <v>0</v>
      </c>
      <c r="H8460" s="147">
        <f t="shared" si="275"/>
        <v>1</v>
      </c>
    </row>
    <row r="8461" spans="4:8" x14ac:dyDescent="0.35">
      <c r="D8461" s="146" t="e">
        <f>VLOOKUP(C8461,[0]!Data,2,)</f>
        <v>#N/A</v>
      </c>
      <c r="G8461" s="146">
        <f t="shared" si="274"/>
        <v>0</v>
      </c>
      <c r="H8461" s="147">
        <f t="shared" si="275"/>
        <v>1</v>
      </c>
    </row>
    <row r="8462" spans="4:8" x14ac:dyDescent="0.35">
      <c r="D8462" s="146" t="e">
        <f>VLOOKUP(C8462,[0]!Data,2,)</f>
        <v>#N/A</v>
      </c>
      <c r="G8462" s="146">
        <f t="shared" si="274"/>
        <v>0</v>
      </c>
      <c r="H8462" s="147">
        <f t="shared" si="275"/>
        <v>1</v>
      </c>
    </row>
    <row r="8463" spans="4:8" x14ac:dyDescent="0.35">
      <c r="D8463" s="146" t="e">
        <f>VLOOKUP(C8463,[0]!Data,2,)</f>
        <v>#N/A</v>
      </c>
      <c r="G8463" s="146">
        <f t="shared" si="274"/>
        <v>0</v>
      </c>
      <c r="H8463" s="147">
        <f t="shared" si="275"/>
        <v>1</v>
      </c>
    </row>
    <row r="8464" spans="4:8" x14ac:dyDescent="0.35">
      <c r="D8464" s="146" t="e">
        <f>VLOOKUP(C8464,[0]!Data,2,)</f>
        <v>#N/A</v>
      </c>
      <c r="G8464" s="146">
        <f t="shared" si="274"/>
        <v>0</v>
      </c>
      <c r="H8464" s="147">
        <f t="shared" si="275"/>
        <v>1</v>
      </c>
    </row>
    <row r="8465" spans="4:8" x14ac:dyDescent="0.35">
      <c r="D8465" s="146" t="e">
        <f>VLOOKUP(C8465,[0]!Data,2,)</f>
        <v>#N/A</v>
      </c>
      <c r="G8465" s="146">
        <f t="shared" si="274"/>
        <v>0</v>
      </c>
      <c r="H8465" s="147">
        <f t="shared" si="275"/>
        <v>1</v>
      </c>
    </row>
    <row r="8466" spans="4:8" x14ac:dyDescent="0.35">
      <c r="D8466" s="146" t="e">
        <f>VLOOKUP(C8466,[0]!Data,2,)</f>
        <v>#N/A</v>
      </c>
      <c r="G8466" s="146">
        <f t="shared" si="274"/>
        <v>0</v>
      </c>
      <c r="H8466" s="147">
        <f t="shared" si="275"/>
        <v>1</v>
      </c>
    </row>
    <row r="8467" spans="4:8" x14ac:dyDescent="0.35">
      <c r="D8467" s="146" t="e">
        <f>VLOOKUP(C8467,[0]!Data,2,)</f>
        <v>#N/A</v>
      </c>
      <c r="G8467" s="146">
        <f t="shared" si="274"/>
        <v>0</v>
      </c>
      <c r="H8467" s="147">
        <f t="shared" si="275"/>
        <v>1</v>
      </c>
    </row>
    <row r="8468" spans="4:8" x14ac:dyDescent="0.35">
      <c r="D8468" s="146" t="e">
        <f>VLOOKUP(C8468,[0]!Data,2,)</f>
        <v>#N/A</v>
      </c>
      <c r="G8468" s="146">
        <f t="shared" si="274"/>
        <v>0</v>
      </c>
      <c r="H8468" s="147">
        <f t="shared" si="275"/>
        <v>1</v>
      </c>
    </row>
    <row r="8469" spans="4:8" x14ac:dyDescent="0.35">
      <c r="D8469" s="146" t="e">
        <f>VLOOKUP(C8469,[0]!Data,2,)</f>
        <v>#N/A</v>
      </c>
      <c r="G8469" s="146">
        <f t="shared" si="274"/>
        <v>0</v>
      </c>
      <c r="H8469" s="147">
        <f t="shared" si="275"/>
        <v>1</v>
      </c>
    </row>
    <row r="8470" spans="4:8" x14ac:dyDescent="0.35">
      <c r="D8470" s="146" t="e">
        <f>VLOOKUP(C8470,[0]!Data,2,)</f>
        <v>#N/A</v>
      </c>
      <c r="G8470" s="146">
        <f t="shared" si="274"/>
        <v>0</v>
      </c>
      <c r="H8470" s="147">
        <f t="shared" si="275"/>
        <v>1</v>
      </c>
    </row>
    <row r="8471" spans="4:8" x14ac:dyDescent="0.35">
      <c r="D8471" s="146" t="e">
        <f>VLOOKUP(C8471,[0]!Data,2,)</f>
        <v>#N/A</v>
      </c>
      <c r="G8471" s="146">
        <f t="shared" si="274"/>
        <v>0</v>
      </c>
      <c r="H8471" s="147">
        <f t="shared" si="275"/>
        <v>1</v>
      </c>
    </row>
    <row r="8472" spans="4:8" x14ac:dyDescent="0.35">
      <c r="D8472" s="146" t="e">
        <f>VLOOKUP(C8472,[0]!Data,2,)</f>
        <v>#N/A</v>
      </c>
      <c r="G8472" s="146">
        <f t="shared" si="274"/>
        <v>0</v>
      </c>
      <c r="H8472" s="147">
        <f t="shared" si="275"/>
        <v>1</v>
      </c>
    </row>
    <row r="8473" spans="4:8" x14ac:dyDescent="0.35">
      <c r="D8473" s="146" t="e">
        <f>VLOOKUP(C8473,[0]!Data,2,)</f>
        <v>#N/A</v>
      </c>
      <c r="G8473" s="146">
        <f t="shared" si="274"/>
        <v>0</v>
      </c>
      <c r="H8473" s="147">
        <f t="shared" si="275"/>
        <v>1</v>
      </c>
    </row>
    <row r="8474" spans="4:8" x14ac:dyDescent="0.35">
      <c r="D8474" s="146" t="e">
        <f>VLOOKUP(C8474,[0]!Data,2,)</f>
        <v>#N/A</v>
      </c>
      <c r="G8474" s="146">
        <f t="shared" si="274"/>
        <v>0</v>
      </c>
      <c r="H8474" s="147">
        <f t="shared" si="275"/>
        <v>1</v>
      </c>
    </row>
    <row r="8475" spans="4:8" x14ac:dyDescent="0.35">
      <c r="D8475" s="146" t="e">
        <f>VLOOKUP(C8475,[0]!Data,2,)</f>
        <v>#N/A</v>
      </c>
      <c r="G8475" s="146">
        <f t="shared" si="274"/>
        <v>0</v>
      </c>
      <c r="H8475" s="147">
        <f t="shared" si="275"/>
        <v>1</v>
      </c>
    </row>
    <row r="8476" spans="4:8" x14ac:dyDescent="0.35">
      <c r="D8476" s="146" t="e">
        <f>VLOOKUP(C8476,[0]!Data,2,)</f>
        <v>#N/A</v>
      </c>
      <c r="G8476" s="146">
        <f t="shared" si="274"/>
        <v>0</v>
      </c>
      <c r="H8476" s="147">
        <f t="shared" si="275"/>
        <v>1</v>
      </c>
    </row>
    <row r="8477" spans="4:8" x14ac:dyDescent="0.35">
      <c r="D8477" s="146" t="e">
        <f>VLOOKUP(C8477,[0]!Data,2,)</f>
        <v>#N/A</v>
      </c>
      <c r="G8477" s="146">
        <f t="shared" si="274"/>
        <v>0</v>
      </c>
      <c r="H8477" s="147">
        <f t="shared" si="275"/>
        <v>1</v>
      </c>
    </row>
    <row r="8478" spans="4:8" x14ac:dyDescent="0.35">
      <c r="D8478" s="146" t="e">
        <f>VLOOKUP(C8478,[0]!Data,2,)</f>
        <v>#N/A</v>
      </c>
      <c r="G8478" s="146">
        <f t="shared" si="274"/>
        <v>0</v>
      </c>
      <c r="H8478" s="147">
        <f t="shared" si="275"/>
        <v>1</v>
      </c>
    </row>
    <row r="8479" spans="4:8" x14ac:dyDescent="0.35">
      <c r="D8479" s="146" t="e">
        <f>VLOOKUP(C8479,[0]!Data,2,)</f>
        <v>#N/A</v>
      </c>
      <c r="G8479" s="146">
        <f t="shared" si="274"/>
        <v>0</v>
      </c>
      <c r="H8479" s="147">
        <f t="shared" si="275"/>
        <v>1</v>
      </c>
    </row>
    <row r="8480" spans="4:8" x14ac:dyDescent="0.35">
      <c r="D8480" s="146" t="e">
        <f>VLOOKUP(C8480,[0]!Data,2,)</f>
        <v>#N/A</v>
      </c>
      <c r="G8480" s="146">
        <f t="shared" si="274"/>
        <v>0</v>
      </c>
      <c r="H8480" s="147">
        <f t="shared" si="275"/>
        <v>1</v>
      </c>
    </row>
    <row r="8481" spans="4:8" x14ac:dyDescent="0.35">
      <c r="D8481" s="146" t="e">
        <f>VLOOKUP(C8481,[0]!Data,2,)</f>
        <v>#N/A</v>
      </c>
      <c r="G8481" s="146">
        <f t="shared" si="274"/>
        <v>0</v>
      </c>
      <c r="H8481" s="147">
        <f t="shared" si="275"/>
        <v>1</v>
      </c>
    </row>
    <row r="8482" spans="4:8" x14ac:dyDescent="0.35">
      <c r="D8482" s="146" t="e">
        <f>VLOOKUP(C8482,[0]!Data,2,)</f>
        <v>#N/A</v>
      </c>
      <c r="G8482" s="146">
        <f t="shared" si="274"/>
        <v>0</v>
      </c>
      <c r="H8482" s="147">
        <f t="shared" si="275"/>
        <v>1</v>
      </c>
    </row>
    <row r="8483" spans="4:8" x14ac:dyDescent="0.35">
      <c r="D8483" s="146" t="e">
        <f>VLOOKUP(C8483,[0]!Data,2,)</f>
        <v>#N/A</v>
      </c>
      <c r="G8483" s="146">
        <f t="shared" si="274"/>
        <v>0</v>
      </c>
      <c r="H8483" s="147">
        <f t="shared" si="275"/>
        <v>1</v>
      </c>
    </row>
    <row r="8484" spans="4:8" x14ac:dyDescent="0.35">
      <c r="D8484" s="146" t="e">
        <f>VLOOKUP(C8484,[0]!Data,2,)</f>
        <v>#N/A</v>
      </c>
      <c r="G8484" s="146">
        <f t="shared" si="274"/>
        <v>0</v>
      </c>
      <c r="H8484" s="147">
        <f t="shared" si="275"/>
        <v>1</v>
      </c>
    </row>
    <row r="8485" spans="4:8" x14ac:dyDescent="0.35">
      <c r="D8485" s="146" t="e">
        <f>VLOOKUP(C8485,[0]!Data,2,)</f>
        <v>#N/A</v>
      </c>
      <c r="G8485" s="146">
        <f t="shared" si="274"/>
        <v>0</v>
      </c>
      <c r="H8485" s="147">
        <f t="shared" si="275"/>
        <v>1</v>
      </c>
    </row>
    <row r="8486" spans="4:8" x14ac:dyDescent="0.35">
      <c r="D8486" s="146" t="e">
        <f>VLOOKUP(C8486,[0]!Data,2,)</f>
        <v>#N/A</v>
      </c>
      <c r="G8486" s="146">
        <f t="shared" si="274"/>
        <v>0</v>
      </c>
      <c r="H8486" s="147">
        <f t="shared" si="275"/>
        <v>1</v>
      </c>
    </row>
    <row r="8487" spans="4:8" x14ac:dyDescent="0.35">
      <c r="D8487" s="146" t="e">
        <f>VLOOKUP(C8487,[0]!Data,2,)</f>
        <v>#N/A</v>
      </c>
      <c r="G8487" s="146">
        <f t="shared" si="274"/>
        <v>0</v>
      </c>
      <c r="H8487" s="147">
        <f t="shared" si="275"/>
        <v>1</v>
      </c>
    </row>
    <row r="8488" spans="4:8" x14ac:dyDescent="0.35">
      <c r="D8488" s="146" t="e">
        <f>VLOOKUP(C8488,[0]!Data,2,)</f>
        <v>#N/A</v>
      </c>
      <c r="G8488" s="146">
        <f t="shared" si="274"/>
        <v>0</v>
      </c>
      <c r="H8488" s="147">
        <f t="shared" si="275"/>
        <v>1</v>
      </c>
    </row>
    <row r="8489" spans="4:8" x14ac:dyDescent="0.35">
      <c r="D8489" s="146" t="e">
        <f>VLOOKUP(C8489,[0]!Data,2,)</f>
        <v>#N/A</v>
      </c>
      <c r="G8489" s="146">
        <f t="shared" si="274"/>
        <v>0</v>
      </c>
      <c r="H8489" s="147">
        <f t="shared" si="275"/>
        <v>1</v>
      </c>
    </row>
    <row r="8490" spans="4:8" x14ac:dyDescent="0.35">
      <c r="D8490" s="146" t="e">
        <f>VLOOKUP(C8490,[0]!Data,2,)</f>
        <v>#N/A</v>
      </c>
      <c r="G8490" s="146">
        <f t="shared" si="274"/>
        <v>0</v>
      </c>
      <c r="H8490" s="147">
        <f t="shared" si="275"/>
        <v>1</v>
      </c>
    </row>
    <row r="8491" spans="4:8" x14ac:dyDescent="0.35">
      <c r="D8491" s="146" t="e">
        <f>VLOOKUP(C8491,[0]!Data,2,)</f>
        <v>#N/A</v>
      </c>
      <c r="G8491" s="146">
        <f t="shared" si="274"/>
        <v>0</v>
      </c>
      <c r="H8491" s="147">
        <f t="shared" si="275"/>
        <v>1</v>
      </c>
    </row>
    <row r="8492" spans="4:8" x14ac:dyDescent="0.35">
      <c r="D8492" s="146" t="e">
        <f>VLOOKUP(C8492,[0]!Data,2,)</f>
        <v>#N/A</v>
      </c>
      <c r="G8492" s="146">
        <f t="shared" si="274"/>
        <v>0</v>
      </c>
      <c r="H8492" s="147">
        <f t="shared" si="275"/>
        <v>1</v>
      </c>
    </row>
    <row r="8493" spans="4:8" x14ac:dyDescent="0.35">
      <c r="D8493" s="146" t="e">
        <f>VLOOKUP(C8493,[0]!Data,2,)</f>
        <v>#N/A</v>
      </c>
      <c r="G8493" s="146">
        <f t="shared" si="274"/>
        <v>0</v>
      </c>
      <c r="H8493" s="147">
        <f t="shared" si="275"/>
        <v>1</v>
      </c>
    </row>
    <row r="8494" spans="4:8" x14ac:dyDescent="0.35">
      <c r="D8494" s="146" t="e">
        <f>VLOOKUP(C8494,[0]!Data,2,)</f>
        <v>#N/A</v>
      </c>
      <c r="G8494" s="146">
        <f t="shared" si="274"/>
        <v>0</v>
      </c>
      <c r="H8494" s="147">
        <f t="shared" si="275"/>
        <v>1</v>
      </c>
    </row>
    <row r="8495" spans="4:8" x14ac:dyDescent="0.35">
      <c r="D8495" s="146" t="e">
        <f>VLOOKUP(C8495,[0]!Data,2,)</f>
        <v>#N/A</v>
      </c>
      <c r="G8495" s="146">
        <f t="shared" si="274"/>
        <v>0</v>
      </c>
      <c r="H8495" s="147">
        <f t="shared" si="275"/>
        <v>1</v>
      </c>
    </row>
    <row r="8496" spans="4:8" x14ac:dyDescent="0.35">
      <c r="D8496" s="146" t="e">
        <f>VLOOKUP(C8496,[0]!Data,2,)</f>
        <v>#N/A</v>
      </c>
      <c r="G8496" s="146">
        <f t="shared" si="274"/>
        <v>0</v>
      </c>
      <c r="H8496" s="147">
        <f t="shared" si="275"/>
        <v>1</v>
      </c>
    </row>
    <row r="8497" spans="4:8" x14ac:dyDescent="0.35">
      <c r="D8497" s="146" t="e">
        <f>VLOOKUP(C8497,[0]!Data,2,)</f>
        <v>#N/A</v>
      </c>
      <c r="G8497" s="146">
        <f t="shared" si="274"/>
        <v>0</v>
      </c>
      <c r="H8497" s="147">
        <f t="shared" si="275"/>
        <v>1</v>
      </c>
    </row>
    <row r="8498" spans="4:8" x14ac:dyDescent="0.35">
      <c r="D8498" s="146" t="e">
        <f>VLOOKUP(C8498,[0]!Data,2,)</f>
        <v>#N/A</v>
      </c>
      <c r="G8498" s="146">
        <f t="shared" si="274"/>
        <v>0</v>
      </c>
      <c r="H8498" s="147">
        <f t="shared" si="275"/>
        <v>1</v>
      </c>
    </row>
    <row r="8499" spans="4:8" x14ac:dyDescent="0.35">
      <c r="D8499" s="146" t="e">
        <f>VLOOKUP(C8499,[0]!Data,2,)</f>
        <v>#N/A</v>
      </c>
      <c r="G8499" s="146">
        <f t="shared" ref="G8499:G8562" si="276">IF(F8499="Y",1,0)</f>
        <v>0</v>
      </c>
      <c r="H8499" s="147">
        <f t="shared" ref="H8499:H8562" si="277">IF(F8499="Y,N",1,1)</f>
        <v>1</v>
      </c>
    </row>
    <row r="8500" spans="4:8" x14ac:dyDescent="0.35">
      <c r="D8500" s="146" t="e">
        <f>VLOOKUP(C8500,[0]!Data,2,)</f>
        <v>#N/A</v>
      </c>
      <c r="G8500" s="146">
        <f t="shared" si="276"/>
        <v>0</v>
      </c>
      <c r="H8500" s="147">
        <f t="shared" si="277"/>
        <v>1</v>
      </c>
    </row>
    <row r="8501" spans="4:8" x14ac:dyDescent="0.35">
      <c r="D8501" s="146" t="e">
        <f>VLOOKUP(C8501,[0]!Data,2,)</f>
        <v>#N/A</v>
      </c>
      <c r="G8501" s="146">
        <f t="shared" si="276"/>
        <v>0</v>
      </c>
      <c r="H8501" s="147">
        <f t="shared" si="277"/>
        <v>1</v>
      </c>
    </row>
    <row r="8502" spans="4:8" x14ac:dyDescent="0.35">
      <c r="D8502" s="146" t="e">
        <f>VLOOKUP(C8502,[0]!Data,2,)</f>
        <v>#N/A</v>
      </c>
      <c r="G8502" s="146">
        <f t="shared" si="276"/>
        <v>0</v>
      </c>
      <c r="H8502" s="147">
        <f t="shared" si="277"/>
        <v>1</v>
      </c>
    </row>
    <row r="8503" spans="4:8" x14ac:dyDescent="0.35">
      <c r="D8503" s="146" t="e">
        <f>VLOOKUP(C8503,[0]!Data,2,)</f>
        <v>#N/A</v>
      </c>
      <c r="G8503" s="146">
        <f t="shared" si="276"/>
        <v>0</v>
      </c>
      <c r="H8503" s="147">
        <f t="shared" si="277"/>
        <v>1</v>
      </c>
    </row>
    <row r="8504" spans="4:8" x14ac:dyDescent="0.35">
      <c r="D8504" s="146" t="e">
        <f>VLOOKUP(C8504,[0]!Data,2,)</f>
        <v>#N/A</v>
      </c>
      <c r="G8504" s="146">
        <f t="shared" si="276"/>
        <v>0</v>
      </c>
      <c r="H8504" s="147">
        <f t="shared" si="277"/>
        <v>1</v>
      </c>
    </row>
    <row r="8505" spans="4:8" x14ac:dyDescent="0.35">
      <c r="D8505" s="146" t="e">
        <f>VLOOKUP(C8505,[0]!Data,2,)</f>
        <v>#N/A</v>
      </c>
      <c r="G8505" s="146">
        <f t="shared" si="276"/>
        <v>0</v>
      </c>
      <c r="H8505" s="147">
        <f t="shared" si="277"/>
        <v>1</v>
      </c>
    </row>
    <row r="8506" spans="4:8" x14ac:dyDescent="0.35">
      <c r="D8506" s="146" t="e">
        <f>VLOOKUP(C8506,[0]!Data,2,)</f>
        <v>#N/A</v>
      </c>
      <c r="G8506" s="146">
        <f t="shared" si="276"/>
        <v>0</v>
      </c>
      <c r="H8506" s="147">
        <f t="shared" si="277"/>
        <v>1</v>
      </c>
    </row>
    <row r="8507" spans="4:8" x14ac:dyDescent="0.35">
      <c r="D8507" s="146" t="e">
        <f>VLOOKUP(C8507,[0]!Data,2,)</f>
        <v>#N/A</v>
      </c>
      <c r="G8507" s="146">
        <f t="shared" si="276"/>
        <v>0</v>
      </c>
      <c r="H8507" s="147">
        <f t="shared" si="277"/>
        <v>1</v>
      </c>
    </row>
    <row r="8508" spans="4:8" x14ac:dyDescent="0.35">
      <c r="D8508" s="146" t="e">
        <f>VLOOKUP(C8508,[0]!Data,2,)</f>
        <v>#N/A</v>
      </c>
      <c r="G8508" s="146">
        <f t="shared" si="276"/>
        <v>0</v>
      </c>
      <c r="H8508" s="147">
        <f t="shared" si="277"/>
        <v>1</v>
      </c>
    </row>
    <row r="8509" spans="4:8" x14ac:dyDescent="0.35">
      <c r="D8509" s="146" t="e">
        <f>VLOOKUP(C8509,[0]!Data,2,)</f>
        <v>#N/A</v>
      </c>
      <c r="G8509" s="146">
        <f t="shared" si="276"/>
        <v>0</v>
      </c>
      <c r="H8509" s="147">
        <f t="shared" si="277"/>
        <v>1</v>
      </c>
    </row>
    <row r="8510" spans="4:8" x14ac:dyDescent="0.35">
      <c r="D8510" s="146" t="e">
        <f>VLOOKUP(C8510,[0]!Data,2,)</f>
        <v>#N/A</v>
      </c>
      <c r="G8510" s="146">
        <f t="shared" si="276"/>
        <v>0</v>
      </c>
      <c r="H8510" s="147">
        <f t="shared" si="277"/>
        <v>1</v>
      </c>
    </row>
    <row r="8511" spans="4:8" x14ac:dyDescent="0.35">
      <c r="D8511" s="146" t="e">
        <f>VLOOKUP(C8511,[0]!Data,2,)</f>
        <v>#N/A</v>
      </c>
      <c r="G8511" s="146">
        <f t="shared" si="276"/>
        <v>0</v>
      </c>
      <c r="H8511" s="147">
        <f t="shared" si="277"/>
        <v>1</v>
      </c>
    </row>
    <row r="8512" spans="4:8" x14ac:dyDescent="0.35">
      <c r="D8512" s="146" t="e">
        <f>VLOOKUP(C8512,[0]!Data,2,)</f>
        <v>#N/A</v>
      </c>
      <c r="G8512" s="146">
        <f t="shared" si="276"/>
        <v>0</v>
      </c>
      <c r="H8512" s="147">
        <f t="shared" si="277"/>
        <v>1</v>
      </c>
    </row>
    <row r="8513" spans="4:8" x14ac:dyDescent="0.35">
      <c r="D8513" s="146" t="e">
        <f>VLOOKUP(C8513,[0]!Data,2,)</f>
        <v>#N/A</v>
      </c>
      <c r="G8513" s="146">
        <f t="shared" si="276"/>
        <v>0</v>
      </c>
      <c r="H8513" s="147">
        <f t="shared" si="277"/>
        <v>1</v>
      </c>
    </row>
    <row r="8514" spans="4:8" x14ac:dyDescent="0.35">
      <c r="D8514" s="146" t="e">
        <f>VLOOKUP(C8514,[0]!Data,2,)</f>
        <v>#N/A</v>
      </c>
      <c r="G8514" s="146">
        <f t="shared" si="276"/>
        <v>0</v>
      </c>
      <c r="H8514" s="147">
        <f t="shared" si="277"/>
        <v>1</v>
      </c>
    </row>
    <row r="8515" spans="4:8" x14ac:dyDescent="0.35">
      <c r="D8515" s="146" t="e">
        <f>VLOOKUP(C8515,[0]!Data,2,)</f>
        <v>#N/A</v>
      </c>
      <c r="G8515" s="146">
        <f t="shared" si="276"/>
        <v>0</v>
      </c>
      <c r="H8515" s="147">
        <f t="shared" si="277"/>
        <v>1</v>
      </c>
    </row>
    <row r="8516" spans="4:8" x14ac:dyDescent="0.35">
      <c r="D8516" s="146" t="e">
        <f>VLOOKUP(C8516,[0]!Data,2,)</f>
        <v>#N/A</v>
      </c>
      <c r="G8516" s="146">
        <f t="shared" si="276"/>
        <v>0</v>
      </c>
      <c r="H8516" s="147">
        <f t="shared" si="277"/>
        <v>1</v>
      </c>
    </row>
    <row r="8517" spans="4:8" x14ac:dyDescent="0.35">
      <c r="D8517" s="146" t="e">
        <f>VLOOKUP(C8517,[0]!Data,2,)</f>
        <v>#N/A</v>
      </c>
      <c r="G8517" s="146">
        <f t="shared" si="276"/>
        <v>0</v>
      </c>
      <c r="H8517" s="147">
        <f t="shared" si="277"/>
        <v>1</v>
      </c>
    </row>
    <row r="8518" spans="4:8" x14ac:dyDescent="0.35">
      <c r="D8518" s="146" t="e">
        <f>VLOOKUP(C8518,[0]!Data,2,)</f>
        <v>#N/A</v>
      </c>
      <c r="G8518" s="146">
        <f t="shared" si="276"/>
        <v>0</v>
      </c>
      <c r="H8518" s="147">
        <f t="shared" si="277"/>
        <v>1</v>
      </c>
    </row>
    <row r="8519" spans="4:8" x14ac:dyDescent="0.35">
      <c r="D8519" s="146" t="e">
        <f>VLOOKUP(C8519,[0]!Data,2,)</f>
        <v>#N/A</v>
      </c>
      <c r="G8519" s="146">
        <f t="shared" si="276"/>
        <v>0</v>
      </c>
      <c r="H8519" s="147">
        <f t="shared" si="277"/>
        <v>1</v>
      </c>
    </row>
    <row r="8520" spans="4:8" x14ac:dyDescent="0.35">
      <c r="D8520" s="146" t="e">
        <f>VLOOKUP(C8520,[0]!Data,2,)</f>
        <v>#N/A</v>
      </c>
      <c r="G8520" s="146">
        <f t="shared" si="276"/>
        <v>0</v>
      </c>
      <c r="H8520" s="147">
        <f t="shared" si="277"/>
        <v>1</v>
      </c>
    </row>
    <row r="8521" spans="4:8" x14ac:dyDescent="0.35">
      <c r="D8521" s="146" t="e">
        <f>VLOOKUP(C8521,[0]!Data,2,)</f>
        <v>#N/A</v>
      </c>
      <c r="G8521" s="146">
        <f t="shared" si="276"/>
        <v>0</v>
      </c>
      <c r="H8521" s="147">
        <f t="shared" si="277"/>
        <v>1</v>
      </c>
    </row>
    <row r="8522" spans="4:8" x14ac:dyDescent="0.35">
      <c r="D8522" s="146" t="e">
        <f>VLOOKUP(C8522,[0]!Data,2,)</f>
        <v>#N/A</v>
      </c>
      <c r="G8522" s="146">
        <f t="shared" si="276"/>
        <v>0</v>
      </c>
      <c r="H8522" s="147">
        <f t="shared" si="277"/>
        <v>1</v>
      </c>
    </row>
    <row r="8523" spans="4:8" x14ac:dyDescent="0.35">
      <c r="D8523" s="146" t="e">
        <f>VLOOKUP(C8523,[0]!Data,2,)</f>
        <v>#N/A</v>
      </c>
      <c r="G8523" s="146">
        <f t="shared" si="276"/>
        <v>0</v>
      </c>
      <c r="H8523" s="147">
        <f t="shared" si="277"/>
        <v>1</v>
      </c>
    </row>
    <row r="8524" spans="4:8" x14ac:dyDescent="0.35">
      <c r="D8524" s="146" t="e">
        <f>VLOOKUP(C8524,[0]!Data,2,)</f>
        <v>#N/A</v>
      </c>
      <c r="G8524" s="146">
        <f t="shared" si="276"/>
        <v>0</v>
      </c>
      <c r="H8524" s="147">
        <f t="shared" si="277"/>
        <v>1</v>
      </c>
    </row>
    <row r="8525" spans="4:8" x14ac:dyDescent="0.35">
      <c r="D8525" s="146" t="e">
        <f>VLOOKUP(C8525,[0]!Data,2,)</f>
        <v>#N/A</v>
      </c>
      <c r="G8525" s="146">
        <f t="shared" si="276"/>
        <v>0</v>
      </c>
      <c r="H8525" s="147">
        <f t="shared" si="277"/>
        <v>1</v>
      </c>
    </row>
    <row r="8526" spans="4:8" x14ac:dyDescent="0.35">
      <c r="D8526" s="146" t="e">
        <f>VLOOKUP(C8526,[0]!Data,2,)</f>
        <v>#N/A</v>
      </c>
      <c r="G8526" s="146">
        <f t="shared" si="276"/>
        <v>0</v>
      </c>
      <c r="H8526" s="147">
        <f t="shared" si="277"/>
        <v>1</v>
      </c>
    </row>
    <row r="8527" spans="4:8" x14ac:dyDescent="0.35">
      <c r="D8527" s="146" t="e">
        <f>VLOOKUP(C8527,[0]!Data,2,)</f>
        <v>#N/A</v>
      </c>
      <c r="G8527" s="146">
        <f t="shared" si="276"/>
        <v>0</v>
      </c>
      <c r="H8527" s="147">
        <f t="shared" si="277"/>
        <v>1</v>
      </c>
    </row>
    <row r="8528" spans="4:8" x14ac:dyDescent="0.35">
      <c r="D8528" s="146" t="e">
        <f>VLOOKUP(C8528,[0]!Data,2,)</f>
        <v>#N/A</v>
      </c>
      <c r="G8528" s="146">
        <f t="shared" si="276"/>
        <v>0</v>
      </c>
      <c r="H8528" s="147">
        <f t="shared" si="277"/>
        <v>1</v>
      </c>
    </row>
    <row r="8529" spans="4:8" x14ac:dyDescent="0.35">
      <c r="D8529" s="146" t="e">
        <f>VLOOKUP(C8529,[0]!Data,2,)</f>
        <v>#N/A</v>
      </c>
      <c r="G8529" s="146">
        <f t="shared" si="276"/>
        <v>0</v>
      </c>
      <c r="H8529" s="147">
        <f t="shared" si="277"/>
        <v>1</v>
      </c>
    </row>
    <row r="8530" spans="4:8" x14ac:dyDescent="0.35">
      <c r="D8530" s="146" t="e">
        <f>VLOOKUP(C8530,[0]!Data,2,)</f>
        <v>#N/A</v>
      </c>
      <c r="G8530" s="146">
        <f t="shared" si="276"/>
        <v>0</v>
      </c>
      <c r="H8530" s="147">
        <f t="shared" si="277"/>
        <v>1</v>
      </c>
    </row>
    <row r="8531" spans="4:8" x14ac:dyDescent="0.35">
      <c r="D8531" s="146" t="e">
        <f>VLOOKUP(C8531,[0]!Data,2,)</f>
        <v>#N/A</v>
      </c>
      <c r="G8531" s="146">
        <f t="shared" si="276"/>
        <v>0</v>
      </c>
      <c r="H8531" s="147">
        <f t="shared" si="277"/>
        <v>1</v>
      </c>
    </row>
    <row r="8532" spans="4:8" x14ac:dyDescent="0.35">
      <c r="D8532" s="146" t="e">
        <f>VLOOKUP(C8532,[0]!Data,2,)</f>
        <v>#N/A</v>
      </c>
      <c r="G8532" s="146">
        <f t="shared" si="276"/>
        <v>0</v>
      </c>
      <c r="H8532" s="147">
        <f t="shared" si="277"/>
        <v>1</v>
      </c>
    </row>
    <row r="8533" spans="4:8" x14ac:dyDescent="0.35">
      <c r="D8533" s="146" t="e">
        <f>VLOOKUP(C8533,[0]!Data,2,)</f>
        <v>#N/A</v>
      </c>
      <c r="G8533" s="146">
        <f t="shared" si="276"/>
        <v>0</v>
      </c>
      <c r="H8533" s="147">
        <f t="shared" si="277"/>
        <v>1</v>
      </c>
    </row>
    <row r="8534" spans="4:8" x14ac:dyDescent="0.35">
      <c r="D8534" s="146" t="e">
        <f>VLOOKUP(C8534,[0]!Data,2,)</f>
        <v>#N/A</v>
      </c>
      <c r="G8534" s="146">
        <f t="shared" si="276"/>
        <v>0</v>
      </c>
      <c r="H8534" s="147">
        <f t="shared" si="277"/>
        <v>1</v>
      </c>
    </row>
    <row r="8535" spans="4:8" x14ac:dyDescent="0.35">
      <c r="D8535" s="146" t="e">
        <f>VLOOKUP(C8535,[0]!Data,2,)</f>
        <v>#N/A</v>
      </c>
      <c r="G8535" s="146">
        <f t="shared" si="276"/>
        <v>0</v>
      </c>
      <c r="H8535" s="147">
        <f t="shared" si="277"/>
        <v>1</v>
      </c>
    </row>
    <row r="8536" spans="4:8" x14ac:dyDescent="0.35">
      <c r="D8536" s="146" t="e">
        <f>VLOOKUP(C8536,[0]!Data,2,)</f>
        <v>#N/A</v>
      </c>
      <c r="G8536" s="146">
        <f t="shared" si="276"/>
        <v>0</v>
      </c>
      <c r="H8536" s="147">
        <f t="shared" si="277"/>
        <v>1</v>
      </c>
    </row>
    <row r="8537" spans="4:8" x14ac:dyDescent="0.35">
      <c r="D8537" s="146" t="e">
        <f>VLOOKUP(C8537,[0]!Data,2,)</f>
        <v>#N/A</v>
      </c>
      <c r="G8537" s="146">
        <f t="shared" si="276"/>
        <v>0</v>
      </c>
      <c r="H8537" s="147">
        <f t="shared" si="277"/>
        <v>1</v>
      </c>
    </row>
    <row r="8538" spans="4:8" x14ac:dyDescent="0.35">
      <c r="D8538" s="146" t="e">
        <f>VLOOKUP(C8538,[0]!Data,2,)</f>
        <v>#N/A</v>
      </c>
      <c r="G8538" s="146">
        <f t="shared" si="276"/>
        <v>0</v>
      </c>
      <c r="H8538" s="147">
        <f t="shared" si="277"/>
        <v>1</v>
      </c>
    </row>
    <row r="8539" spans="4:8" x14ac:dyDescent="0.35">
      <c r="D8539" s="146" t="e">
        <f>VLOOKUP(C8539,[0]!Data,2,)</f>
        <v>#N/A</v>
      </c>
      <c r="G8539" s="146">
        <f t="shared" si="276"/>
        <v>0</v>
      </c>
      <c r="H8539" s="147">
        <f t="shared" si="277"/>
        <v>1</v>
      </c>
    </row>
    <row r="8540" spans="4:8" x14ac:dyDescent="0.35">
      <c r="D8540" s="146" t="e">
        <f>VLOOKUP(C8540,[0]!Data,2,)</f>
        <v>#N/A</v>
      </c>
      <c r="G8540" s="146">
        <f t="shared" si="276"/>
        <v>0</v>
      </c>
      <c r="H8540" s="147">
        <f t="shared" si="277"/>
        <v>1</v>
      </c>
    </row>
    <row r="8541" spans="4:8" x14ac:dyDescent="0.35">
      <c r="D8541" s="146" t="e">
        <f>VLOOKUP(C8541,[0]!Data,2,)</f>
        <v>#N/A</v>
      </c>
      <c r="G8541" s="146">
        <f t="shared" si="276"/>
        <v>0</v>
      </c>
      <c r="H8541" s="147">
        <f t="shared" si="277"/>
        <v>1</v>
      </c>
    </row>
    <row r="8542" spans="4:8" x14ac:dyDescent="0.35">
      <c r="D8542" s="146" t="e">
        <f>VLOOKUP(C8542,[0]!Data,2,)</f>
        <v>#N/A</v>
      </c>
      <c r="G8542" s="146">
        <f t="shared" si="276"/>
        <v>0</v>
      </c>
      <c r="H8542" s="147">
        <f t="shared" si="277"/>
        <v>1</v>
      </c>
    </row>
    <row r="8543" spans="4:8" x14ac:dyDescent="0.35">
      <c r="D8543" s="146" t="e">
        <f>VLOOKUP(C8543,[0]!Data,2,)</f>
        <v>#N/A</v>
      </c>
      <c r="G8543" s="146">
        <f t="shared" si="276"/>
        <v>0</v>
      </c>
      <c r="H8543" s="147">
        <f t="shared" si="277"/>
        <v>1</v>
      </c>
    </row>
    <row r="8544" spans="4:8" x14ac:dyDescent="0.35">
      <c r="D8544" s="146" t="e">
        <f>VLOOKUP(C8544,[0]!Data,2,)</f>
        <v>#N/A</v>
      </c>
      <c r="G8544" s="146">
        <f t="shared" si="276"/>
        <v>0</v>
      </c>
      <c r="H8544" s="147">
        <f t="shared" si="277"/>
        <v>1</v>
      </c>
    </row>
    <row r="8545" spans="4:8" x14ac:dyDescent="0.35">
      <c r="D8545" s="146" t="e">
        <f>VLOOKUP(C8545,[0]!Data,2,)</f>
        <v>#N/A</v>
      </c>
      <c r="G8545" s="146">
        <f t="shared" si="276"/>
        <v>0</v>
      </c>
      <c r="H8545" s="147">
        <f t="shared" si="277"/>
        <v>1</v>
      </c>
    </row>
    <row r="8546" spans="4:8" x14ac:dyDescent="0.35">
      <c r="D8546" s="146" t="e">
        <f>VLOOKUP(C8546,[0]!Data,2,)</f>
        <v>#N/A</v>
      </c>
      <c r="G8546" s="146">
        <f t="shared" si="276"/>
        <v>0</v>
      </c>
      <c r="H8546" s="147">
        <f t="shared" si="277"/>
        <v>1</v>
      </c>
    </row>
    <row r="8547" spans="4:8" x14ac:dyDescent="0.35">
      <c r="D8547" s="146" t="e">
        <f>VLOOKUP(C8547,[0]!Data,2,)</f>
        <v>#N/A</v>
      </c>
      <c r="G8547" s="146">
        <f t="shared" si="276"/>
        <v>0</v>
      </c>
      <c r="H8547" s="147">
        <f t="shared" si="277"/>
        <v>1</v>
      </c>
    </row>
    <row r="8548" spans="4:8" x14ac:dyDescent="0.35">
      <c r="D8548" s="146" t="e">
        <f>VLOOKUP(C8548,[0]!Data,2,)</f>
        <v>#N/A</v>
      </c>
      <c r="G8548" s="146">
        <f t="shared" si="276"/>
        <v>0</v>
      </c>
      <c r="H8548" s="147">
        <f t="shared" si="277"/>
        <v>1</v>
      </c>
    </row>
    <row r="8549" spans="4:8" x14ac:dyDescent="0.35">
      <c r="D8549" s="146" t="e">
        <f>VLOOKUP(C8549,[0]!Data,2,)</f>
        <v>#N/A</v>
      </c>
      <c r="G8549" s="146">
        <f t="shared" si="276"/>
        <v>0</v>
      </c>
      <c r="H8549" s="147">
        <f t="shared" si="277"/>
        <v>1</v>
      </c>
    </row>
    <row r="8550" spans="4:8" x14ac:dyDescent="0.35">
      <c r="D8550" s="146" t="e">
        <f>VLOOKUP(C8550,[0]!Data,2,)</f>
        <v>#N/A</v>
      </c>
      <c r="G8550" s="146">
        <f t="shared" si="276"/>
        <v>0</v>
      </c>
      <c r="H8550" s="147">
        <f t="shared" si="277"/>
        <v>1</v>
      </c>
    </row>
    <row r="8551" spans="4:8" x14ac:dyDescent="0.35">
      <c r="D8551" s="146" t="e">
        <f>VLOOKUP(C8551,[0]!Data,2,)</f>
        <v>#N/A</v>
      </c>
      <c r="G8551" s="146">
        <f t="shared" si="276"/>
        <v>0</v>
      </c>
      <c r="H8551" s="147">
        <f t="shared" si="277"/>
        <v>1</v>
      </c>
    </row>
    <row r="8552" spans="4:8" x14ac:dyDescent="0.35">
      <c r="D8552" s="146" t="e">
        <f>VLOOKUP(C8552,[0]!Data,2,)</f>
        <v>#N/A</v>
      </c>
      <c r="G8552" s="146">
        <f t="shared" si="276"/>
        <v>0</v>
      </c>
      <c r="H8552" s="147">
        <f t="shared" si="277"/>
        <v>1</v>
      </c>
    </row>
    <row r="8553" spans="4:8" x14ac:dyDescent="0.35">
      <c r="D8553" s="146" t="e">
        <f>VLOOKUP(C8553,[0]!Data,2,)</f>
        <v>#N/A</v>
      </c>
      <c r="G8553" s="146">
        <f t="shared" si="276"/>
        <v>0</v>
      </c>
      <c r="H8553" s="147">
        <f t="shared" si="277"/>
        <v>1</v>
      </c>
    </row>
    <row r="8554" spans="4:8" x14ac:dyDescent="0.35">
      <c r="D8554" s="146" t="e">
        <f>VLOOKUP(C8554,[0]!Data,2,)</f>
        <v>#N/A</v>
      </c>
      <c r="G8554" s="146">
        <f t="shared" si="276"/>
        <v>0</v>
      </c>
      <c r="H8554" s="147">
        <f t="shared" si="277"/>
        <v>1</v>
      </c>
    </row>
    <row r="8555" spans="4:8" x14ac:dyDescent="0.35">
      <c r="D8555" s="146" t="e">
        <f>VLOOKUP(C8555,[0]!Data,2,)</f>
        <v>#N/A</v>
      </c>
      <c r="G8555" s="146">
        <f t="shared" si="276"/>
        <v>0</v>
      </c>
      <c r="H8555" s="147">
        <f t="shared" si="277"/>
        <v>1</v>
      </c>
    </row>
    <row r="8556" spans="4:8" x14ac:dyDescent="0.35">
      <c r="D8556" s="146" t="e">
        <f>VLOOKUP(C8556,[0]!Data,2,)</f>
        <v>#N/A</v>
      </c>
      <c r="G8556" s="146">
        <f t="shared" si="276"/>
        <v>0</v>
      </c>
      <c r="H8556" s="147">
        <f t="shared" si="277"/>
        <v>1</v>
      </c>
    </row>
    <row r="8557" spans="4:8" x14ac:dyDescent="0.35">
      <c r="D8557" s="146" t="e">
        <f>VLOOKUP(C8557,[0]!Data,2,)</f>
        <v>#N/A</v>
      </c>
      <c r="G8557" s="146">
        <f t="shared" si="276"/>
        <v>0</v>
      </c>
      <c r="H8557" s="147">
        <f t="shared" si="277"/>
        <v>1</v>
      </c>
    </row>
    <row r="8558" spans="4:8" x14ac:dyDescent="0.35">
      <c r="D8558" s="146" t="e">
        <f>VLOOKUP(C8558,[0]!Data,2,)</f>
        <v>#N/A</v>
      </c>
      <c r="G8558" s="146">
        <f t="shared" si="276"/>
        <v>0</v>
      </c>
      <c r="H8558" s="147">
        <f t="shared" si="277"/>
        <v>1</v>
      </c>
    </row>
    <row r="8559" spans="4:8" x14ac:dyDescent="0.35">
      <c r="D8559" s="146" t="e">
        <f>VLOOKUP(C8559,[0]!Data,2,)</f>
        <v>#N/A</v>
      </c>
      <c r="G8559" s="146">
        <f t="shared" si="276"/>
        <v>0</v>
      </c>
      <c r="H8559" s="147">
        <f t="shared" si="277"/>
        <v>1</v>
      </c>
    </row>
    <row r="8560" spans="4:8" x14ac:dyDescent="0.35">
      <c r="D8560" s="146" t="e">
        <f>VLOOKUP(C8560,[0]!Data,2,)</f>
        <v>#N/A</v>
      </c>
      <c r="G8560" s="146">
        <f t="shared" si="276"/>
        <v>0</v>
      </c>
      <c r="H8560" s="147">
        <f t="shared" si="277"/>
        <v>1</v>
      </c>
    </row>
    <row r="8561" spans="4:8" x14ac:dyDescent="0.35">
      <c r="D8561" s="146" t="e">
        <f>VLOOKUP(C8561,[0]!Data,2,)</f>
        <v>#N/A</v>
      </c>
      <c r="G8561" s="146">
        <f t="shared" si="276"/>
        <v>0</v>
      </c>
      <c r="H8561" s="147">
        <f t="shared" si="277"/>
        <v>1</v>
      </c>
    </row>
    <row r="8562" spans="4:8" x14ac:dyDescent="0.35">
      <c r="D8562" s="146" t="e">
        <f>VLOOKUP(C8562,[0]!Data,2,)</f>
        <v>#N/A</v>
      </c>
      <c r="G8562" s="146">
        <f t="shared" si="276"/>
        <v>0</v>
      </c>
      <c r="H8562" s="147">
        <f t="shared" si="277"/>
        <v>1</v>
      </c>
    </row>
    <row r="8563" spans="4:8" x14ac:dyDescent="0.35">
      <c r="D8563" s="146" t="e">
        <f>VLOOKUP(C8563,[0]!Data,2,)</f>
        <v>#N/A</v>
      </c>
      <c r="G8563" s="146">
        <f t="shared" ref="G8563:G8626" si="278">IF(F8563="Y",1,0)</f>
        <v>0</v>
      </c>
      <c r="H8563" s="147">
        <f t="shared" ref="H8563:H8626" si="279">IF(F8563="Y,N",1,1)</f>
        <v>1</v>
      </c>
    </row>
    <row r="8564" spans="4:8" x14ac:dyDescent="0.35">
      <c r="D8564" s="146" t="e">
        <f>VLOOKUP(C8564,[0]!Data,2,)</f>
        <v>#N/A</v>
      </c>
      <c r="G8564" s="146">
        <f t="shared" si="278"/>
        <v>0</v>
      </c>
      <c r="H8564" s="147">
        <f t="shared" si="279"/>
        <v>1</v>
      </c>
    </row>
    <row r="8565" spans="4:8" x14ac:dyDescent="0.35">
      <c r="D8565" s="146" t="e">
        <f>VLOOKUP(C8565,[0]!Data,2,)</f>
        <v>#N/A</v>
      </c>
      <c r="G8565" s="146">
        <f t="shared" si="278"/>
        <v>0</v>
      </c>
      <c r="H8565" s="147">
        <f t="shared" si="279"/>
        <v>1</v>
      </c>
    </row>
    <row r="8566" spans="4:8" x14ac:dyDescent="0.35">
      <c r="D8566" s="146" t="e">
        <f>VLOOKUP(C8566,[0]!Data,2,)</f>
        <v>#N/A</v>
      </c>
      <c r="G8566" s="146">
        <f t="shared" si="278"/>
        <v>0</v>
      </c>
      <c r="H8566" s="147">
        <f t="shared" si="279"/>
        <v>1</v>
      </c>
    </row>
    <row r="8567" spans="4:8" x14ac:dyDescent="0.35">
      <c r="D8567" s="146" t="e">
        <f>VLOOKUP(C8567,[0]!Data,2,)</f>
        <v>#N/A</v>
      </c>
      <c r="G8567" s="146">
        <f t="shared" si="278"/>
        <v>0</v>
      </c>
      <c r="H8567" s="147">
        <f t="shared" si="279"/>
        <v>1</v>
      </c>
    </row>
    <row r="8568" spans="4:8" x14ac:dyDescent="0.35">
      <c r="D8568" s="146" t="e">
        <f>VLOOKUP(C8568,[0]!Data,2,)</f>
        <v>#N/A</v>
      </c>
      <c r="G8568" s="146">
        <f t="shared" si="278"/>
        <v>0</v>
      </c>
      <c r="H8568" s="147">
        <f t="shared" si="279"/>
        <v>1</v>
      </c>
    </row>
    <row r="8569" spans="4:8" x14ac:dyDescent="0.35">
      <c r="D8569" s="146" t="e">
        <f>VLOOKUP(C8569,[0]!Data,2,)</f>
        <v>#N/A</v>
      </c>
      <c r="G8569" s="146">
        <f t="shared" si="278"/>
        <v>0</v>
      </c>
      <c r="H8569" s="147">
        <f t="shared" si="279"/>
        <v>1</v>
      </c>
    </row>
    <row r="8570" spans="4:8" x14ac:dyDescent="0.35">
      <c r="D8570" s="146" t="e">
        <f>VLOOKUP(C8570,[0]!Data,2,)</f>
        <v>#N/A</v>
      </c>
      <c r="G8570" s="146">
        <f t="shared" si="278"/>
        <v>0</v>
      </c>
      <c r="H8570" s="147">
        <f t="shared" si="279"/>
        <v>1</v>
      </c>
    </row>
    <row r="8571" spans="4:8" x14ac:dyDescent="0.35">
      <c r="D8571" s="146" t="e">
        <f>VLOOKUP(C8571,[0]!Data,2,)</f>
        <v>#N/A</v>
      </c>
      <c r="G8571" s="146">
        <f t="shared" si="278"/>
        <v>0</v>
      </c>
      <c r="H8571" s="147">
        <f t="shared" si="279"/>
        <v>1</v>
      </c>
    </row>
    <row r="8572" spans="4:8" x14ac:dyDescent="0.35">
      <c r="D8572" s="146" t="e">
        <f>VLOOKUP(C8572,[0]!Data,2,)</f>
        <v>#N/A</v>
      </c>
      <c r="G8572" s="146">
        <f t="shared" si="278"/>
        <v>0</v>
      </c>
      <c r="H8572" s="147">
        <f t="shared" si="279"/>
        <v>1</v>
      </c>
    </row>
    <row r="8573" spans="4:8" x14ac:dyDescent="0.35">
      <c r="D8573" s="146" t="e">
        <f>VLOOKUP(C8573,[0]!Data,2,)</f>
        <v>#N/A</v>
      </c>
      <c r="G8573" s="146">
        <f t="shared" si="278"/>
        <v>0</v>
      </c>
      <c r="H8573" s="147">
        <f t="shared" si="279"/>
        <v>1</v>
      </c>
    </row>
    <row r="8574" spans="4:8" x14ac:dyDescent="0.35">
      <c r="D8574" s="146" t="e">
        <f>VLOOKUP(C8574,[0]!Data,2,)</f>
        <v>#N/A</v>
      </c>
      <c r="G8574" s="146">
        <f t="shared" si="278"/>
        <v>0</v>
      </c>
      <c r="H8574" s="147">
        <f t="shared" si="279"/>
        <v>1</v>
      </c>
    </row>
    <row r="8575" spans="4:8" x14ac:dyDescent="0.35">
      <c r="D8575" s="146" t="e">
        <f>VLOOKUP(C8575,[0]!Data,2,)</f>
        <v>#N/A</v>
      </c>
      <c r="G8575" s="146">
        <f t="shared" si="278"/>
        <v>0</v>
      </c>
      <c r="H8575" s="147">
        <f t="shared" si="279"/>
        <v>1</v>
      </c>
    </row>
    <row r="8576" spans="4:8" x14ac:dyDescent="0.35">
      <c r="D8576" s="146" t="e">
        <f>VLOOKUP(C8576,[0]!Data,2,)</f>
        <v>#N/A</v>
      </c>
      <c r="G8576" s="146">
        <f t="shared" si="278"/>
        <v>0</v>
      </c>
      <c r="H8576" s="147">
        <f t="shared" si="279"/>
        <v>1</v>
      </c>
    </row>
    <row r="8577" spans="4:8" x14ac:dyDescent="0.35">
      <c r="D8577" s="146" t="e">
        <f>VLOOKUP(C8577,[0]!Data,2,)</f>
        <v>#N/A</v>
      </c>
      <c r="G8577" s="146">
        <f t="shared" si="278"/>
        <v>0</v>
      </c>
      <c r="H8577" s="147">
        <f t="shared" si="279"/>
        <v>1</v>
      </c>
    </row>
    <row r="8578" spans="4:8" x14ac:dyDescent="0.35">
      <c r="D8578" s="146" t="e">
        <f>VLOOKUP(C8578,[0]!Data,2,)</f>
        <v>#N/A</v>
      </c>
      <c r="G8578" s="146">
        <f t="shared" si="278"/>
        <v>0</v>
      </c>
      <c r="H8578" s="147">
        <f t="shared" si="279"/>
        <v>1</v>
      </c>
    </row>
    <row r="8579" spans="4:8" x14ac:dyDescent="0.35">
      <c r="D8579" s="146" t="e">
        <f>VLOOKUP(C8579,[0]!Data,2,)</f>
        <v>#N/A</v>
      </c>
      <c r="G8579" s="146">
        <f t="shared" si="278"/>
        <v>0</v>
      </c>
      <c r="H8579" s="147">
        <f t="shared" si="279"/>
        <v>1</v>
      </c>
    </row>
    <row r="8580" spans="4:8" x14ac:dyDescent="0.35">
      <c r="D8580" s="146" t="e">
        <f>VLOOKUP(C8580,[0]!Data,2,)</f>
        <v>#N/A</v>
      </c>
      <c r="G8580" s="146">
        <f t="shared" si="278"/>
        <v>0</v>
      </c>
      <c r="H8580" s="147">
        <f t="shared" si="279"/>
        <v>1</v>
      </c>
    </row>
    <row r="8581" spans="4:8" x14ac:dyDescent="0.35">
      <c r="D8581" s="146" t="e">
        <f>VLOOKUP(C8581,[0]!Data,2,)</f>
        <v>#N/A</v>
      </c>
      <c r="G8581" s="146">
        <f t="shared" si="278"/>
        <v>0</v>
      </c>
      <c r="H8581" s="147">
        <f t="shared" si="279"/>
        <v>1</v>
      </c>
    </row>
    <row r="8582" spans="4:8" x14ac:dyDescent="0.35">
      <c r="D8582" s="146" t="e">
        <f>VLOOKUP(C8582,[0]!Data,2,)</f>
        <v>#N/A</v>
      </c>
      <c r="G8582" s="146">
        <f t="shared" si="278"/>
        <v>0</v>
      </c>
      <c r="H8582" s="147">
        <f t="shared" si="279"/>
        <v>1</v>
      </c>
    </row>
    <row r="8583" spans="4:8" x14ac:dyDescent="0.35">
      <c r="D8583" s="146" t="e">
        <f>VLOOKUP(C8583,[0]!Data,2,)</f>
        <v>#N/A</v>
      </c>
      <c r="G8583" s="146">
        <f t="shared" si="278"/>
        <v>0</v>
      </c>
      <c r="H8583" s="147">
        <f t="shared" si="279"/>
        <v>1</v>
      </c>
    </row>
    <row r="8584" spans="4:8" x14ac:dyDescent="0.35">
      <c r="D8584" s="146" t="e">
        <f>VLOOKUP(C8584,[0]!Data,2,)</f>
        <v>#N/A</v>
      </c>
      <c r="G8584" s="146">
        <f t="shared" si="278"/>
        <v>0</v>
      </c>
      <c r="H8584" s="147">
        <f t="shared" si="279"/>
        <v>1</v>
      </c>
    </row>
    <row r="8585" spans="4:8" x14ac:dyDescent="0.35">
      <c r="D8585" s="146" t="e">
        <f>VLOOKUP(C8585,[0]!Data,2,)</f>
        <v>#N/A</v>
      </c>
      <c r="G8585" s="146">
        <f t="shared" si="278"/>
        <v>0</v>
      </c>
      <c r="H8585" s="147">
        <f t="shared" si="279"/>
        <v>1</v>
      </c>
    </row>
    <row r="8586" spans="4:8" x14ac:dyDescent="0.35">
      <c r="D8586" s="146" t="e">
        <f>VLOOKUP(C8586,[0]!Data,2,)</f>
        <v>#N/A</v>
      </c>
      <c r="G8586" s="146">
        <f t="shared" si="278"/>
        <v>0</v>
      </c>
      <c r="H8586" s="147">
        <f t="shared" si="279"/>
        <v>1</v>
      </c>
    </row>
    <row r="8587" spans="4:8" x14ac:dyDescent="0.35">
      <c r="D8587" s="146" t="e">
        <f>VLOOKUP(C8587,[0]!Data,2,)</f>
        <v>#N/A</v>
      </c>
      <c r="G8587" s="146">
        <f t="shared" si="278"/>
        <v>0</v>
      </c>
      <c r="H8587" s="147">
        <f t="shared" si="279"/>
        <v>1</v>
      </c>
    </row>
    <row r="8588" spans="4:8" x14ac:dyDescent="0.35">
      <c r="D8588" s="146" t="e">
        <f>VLOOKUP(C8588,[0]!Data,2,)</f>
        <v>#N/A</v>
      </c>
      <c r="G8588" s="146">
        <f t="shared" si="278"/>
        <v>0</v>
      </c>
      <c r="H8588" s="147">
        <f t="shared" si="279"/>
        <v>1</v>
      </c>
    </row>
    <row r="8589" spans="4:8" x14ac:dyDescent="0.35">
      <c r="D8589" s="146" t="e">
        <f>VLOOKUP(C8589,[0]!Data,2,)</f>
        <v>#N/A</v>
      </c>
      <c r="G8589" s="146">
        <f t="shared" si="278"/>
        <v>0</v>
      </c>
      <c r="H8589" s="147">
        <f t="shared" si="279"/>
        <v>1</v>
      </c>
    </row>
    <row r="8590" spans="4:8" x14ac:dyDescent="0.35">
      <c r="D8590" s="146" t="e">
        <f>VLOOKUP(C8590,[0]!Data,2,)</f>
        <v>#N/A</v>
      </c>
      <c r="G8590" s="146">
        <f t="shared" si="278"/>
        <v>0</v>
      </c>
      <c r="H8590" s="147">
        <f t="shared" si="279"/>
        <v>1</v>
      </c>
    </row>
    <row r="8591" spans="4:8" x14ac:dyDescent="0.35">
      <c r="D8591" s="146" t="e">
        <f>VLOOKUP(C8591,[0]!Data,2,)</f>
        <v>#N/A</v>
      </c>
      <c r="G8591" s="146">
        <f t="shared" si="278"/>
        <v>0</v>
      </c>
      <c r="H8591" s="147">
        <f t="shared" si="279"/>
        <v>1</v>
      </c>
    </row>
    <row r="8592" spans="4:8" x14ac:dyDescent="0.35">
      <c r="D8592" s="146" t="e">
        <f>VLOOKUP(C8592,[0]!Data,2,)</f>
        <v>#N/A</v>
      </c>
      <c r="G8592" s="146">
        <f t="shared" si="278"/>
        <v>0</v>
      </c>
      <c r="H8592" s="147">
        <f t="shared" si="279"/>
        <v>1</v>
      </c>
    </row>
    <row r="8593" spans="4:8" x14ac:dyDescent="0.35">
      <c r="D8593" s="146" t="e">
        <f>VLOOKUP(C8593,[0]!Data,2,)</f>
        <v>#N/A</v>
      </c>
      <c r="G8593" s="146">
        <f t="shared" si="278"/>
        <v>0</v>
      </c>
      <c r="H8593" s="147">
        <f t="shared" si="279"/>
        <v>1</v>
      </c>
    </row>
    <row r="8594" spans="4:8" x14ac:dyDescent="0.35">
      <c r="D8594" s="146" t="e">
        <f>VLOOKUP(C8594,[0]!Data,2,)</f>
        <v>#N/A</v>
      </c>
      <c r="G8594" s="146">
        <f t="shared" si="278"/>
        <v>0</v>
      </c>
      <c r="H8594" s="147">
        <f t="shared" si="279"/>
        <v>1</v>
      </c>
    </row>
    <row r="8595" spans="4:8" x14ac:dyDescent="0.35">
      <c r="D8595" s="146" t="e">
        <f>VLOOKUP(C8595,[0]!Data,2,)</f>
        <v>#N/A</v>
      </c>
      <c r="G8595" s="146">
        <f t="shared" si="278"/>
        <v>0</v>
      </c>
      <c r="H8595" s="147">
        <f t="shared" si="279"/>
        <v>1</v>
      </c>
    </row>
    <row r="8596" spans="4:8" x14ac:dyDescent="0.35">
      <c r="D8596" s="146" t="e">
        <f>VLOOKUP(C8596,[0]!Data,2,)</f>
        <v>#N/A</v>
      </c>
      <c r="G8596" s="146">
        <f t="shared" si="278"/>
        <v>0</v>
      </c>
      <c r="H8596" s="147">
        <f t="shared" si="279"/>
        <v>1</v>
      </c>
    </row>
    <row r="8597" spans="4:8" x14ac:dyDescent="0.35">
      <c r="D8597" s="146" t="e">
        <f>VLOOKUP(C8597,[0]!Data,2,)</f>
        <v>#N/A</v>
      </c>
      <c r="G8597" s="146">
        <f t="shared" si="278"/>
        <v>0</v>
      </c>
      <c r="H8597" s="147">
        <f t="shared" si="279"/>
        <v>1</v>
      </c>
    </row>
    <row r="8598" spans="4:8" x14ac:dyDescent="0.35">
      <c r="D8598" s="146" t="e">
        <f>VLOOKUP(C8598,[0]!Data,2,)</f>
        <v>#N/A</v>
      </c>
      <c r="G8598" s="146">
        <f t="shared" si="278"/>
        <v>0</v>
      </c>
      <c r="H8598" s="147">
        <f t="shared" si="279"/>
        <v>1</v>
      </c>
    </row>
    <row r="8599" spans="4:8" x14ac:dyDescent="0.35">
      <c r="D8599" s="146" t="e">
        <f>VLOOKUP(C8599,[0]!Data,2,)</f>
        <v>#N/A</v>
      </c>
      <c r="G8599" s="146">
        <f t="shared" si="278"/>
        <v>0</v>
      </c>
      <c r="H8599" s="147">
        <f t="shared" si="279"/>
        <v>1</v>
      </c>
    </row>
    <row r="8600" spans="4:8" x14ac:dyDescent="0.35">
      <c r="D8600" s="146" t="e">
        <f>VLOOKUP(C8600,[0]!Data,2,)</f>
        <v>#N/A</v>
      </c>
      <c r="G8600" s="146">
        <f t="shared" si="278"/>
        <v>0</v>
      </c>
      <c r="H8600" s="147">
        <f t="shared" si="279"/>
        <v>1</v>
      </c>
    </row>
    <row r="8601" spans="4:8" x14ac:dyDescent="0.35">
      <c r="D8601" s="146" t="e">
        <f>VLOOKUP(C8601,[0]!Data,2,)</f>
        <v>#N/A</v>
      </c>
      <c r="G8601" s="146">
        <f t="shared" si="278"/>
        <v>0</v>
      </c>
      <c r="H8601" s="147">
        <f t="shared" si="279"/>
        <v>1</v>
      </c>
    </row>
    <row r="8602" spans="4:8" x14ac:dyDescent="0.35">
      <c r="D8602" s="146" t="e">
        <f>VLOOKUP(C8602,[0]!Data,2,)</f>
        <v>#N/A</v>
      </c>
      <c r="G8602" s="146">
        <f t="shared" si="278"/>
        <v>0</v>
      </c>
      <c r="H8602" s="147">
        <f t="shared" si="279"/>
        <v>1</v>
      </c>
    </row>
    <row r="8603" spans="4:8" x14ac:dyDescent="0.35">
      <c r="D8603" s="146" t="e">
        <f>VLOOKUP(C8603,[0]!Data,2,)</f>
        <v>#N/A</v>
      </c>
      <c r="G8603" s="146">
        <f t="shared" si="278"/>
        <v>0</v>
      </c>
      <c r="H8603" s="147">
        <f t="shared" si="279"/>
        <v>1</v>
      </c>
    </row>
    <row r="8604" spans="4:8" x14ac:dyDescent="0.35">
      <c r="D8604" s="146" t="e">
        <f>VLOOKUP(C8604,[0]!Data,2,)</f>
        <v>#N/A</v>
      </c>
      <c r="G8604" s="146">
        <f t="shared" si="278"/>
        <v>0</v>
      </c>
      <c r="H8604" s="147">
        <f t="shared" si="279"/>
        <v>1</v>
      </c>
    </row>
    <row r="8605" spans="4:8" x14ac:dyDescent="0.35">
      <c r="D8605" s="146" t="e">
        <f>VLOOKUP(C8605,[0]!Data,2,)</f>
        <v>#N/A</v>
      </c>
      <c r="G8605" s="146">
        <f t="shared" si="278"/>
        <v>0</v>
      </c>
      <c r="H8605" s="147">
        <f t="shared" si="279"/>
        <v>1</v>
      </c>
    </row>
    <row r="8606" spans="4:8" x14ac:dyDescent="0.35">
      <c r="D8606" s="146" t="e">
        <f>VLOOKUP(C8606,[0]!Data,2,)</f>
        <v>#N/A</v>
      </c>
      <c r="G8606" s="146">
        <f t="shared" si="278"/>
        <v>0</v>
      </c>
      <c r="H8606" s="147">
        <f t="shared" si="279"/>
        <v>1</v>
      </c>
    </row>
    <row r="8607" spans="4:8" x14ac:dyDescent="0.35">
      <c r="D8607" s="146" t="e">
        <f>VLOOKUP(C8607,[0]!Data,2,)</f>
        <v>#N/A</v>
      </c>
      <c r="G8607" s="146">
        <f t="shared" si="278"/>
        <v>0</v>
      </c>
      <c r="H8607" s="147">
        <f t="shared" si="279"/>
        <v>1</v>
      </c>
    </row>
    <row r="8608" spans="4:8" x14ac:dyDescent="0.35">
      <c r="D8608" s="146" t="e">
        <f>VLOOKUP(C8608,[0]!Data,2,)</f>
        <v>#N/A</v>
      </c>
      <c r="G8608" s="146">
        <f t="shared" si="278"/>
        <v>0</v>
      </c>
      <c r="H8608" s="147">
        <f t="shared" si="279"/>
        <v>1</v>
      </c>
    </row>
    <row r="8609" spans="4:8" x14ac:dyDescent="0.35">
      <c r="D8609" s="146" t="e">
        <f>VLOOKUP(C8609,[0]!Data,2,)</f>
        <v>#N/A</v>
      </c>
      <c r="G8609" s="146">
        <f t="shared" si="278"/>
        <v>0</v>
      </c>
      <c r="H8609" s="147">
        <f t="shared" si="279"/>
        <v>1</v>
      </c>
    </row>
    <row r="8610" spans="4:8" x14ac:dyDescent="0.35">
      <c r="D8610" s="146" t="e">
        <f>VLOOKUP(C8610,[0]!Data,2,)</f>
        <v>#N/A</v>
      </c>
      <c r="G8610" s="146">
        <f t="shared" si="278"/>
        <v>0</v>
      </c>
      <c r="H8610" s="147">
        <f t="shared" si="279"/>
        <v>1</v>
      </c>
    </row>
    <row r="8611" spans="4:8" x14ac:dyDescent="0.35">
      <c r="D8611" s="146" t="e">
        <f>VLOOKUP(C8611,[0]!Data,2,)</f>
        <v>#N/A</v>
      </c>
      <c r="G8611" s="146">
        <f t="shared" si="278"/>
        <v>0</v>
      </c>
      <c r="H8611" s="147">
        <f t="shared" si="279"/>
        <v>1</v>
      </c>
    </row>
    <row r="8612" spans="4:8" x14ac:dyDescent="0.35">
      <c r="D8612" s="146" t="e">
        <f>VLOOKUP(C8612,[0]!Data,2,)</f>
        <v>#N/A</v>
      </c>
      <c r="G8612" s="146">
        <f t="shared" si="278"/>
        <v>0</v>
      </c>
      <c r="H8612" s="147">
        <f t="shared" si="279"/>
        <v>1</v>
      </c>
    </row>
    <row r="8613" spans="4:8" x14ac:dyDescent="0.35">
      <c r="D8613" s="146" t="e">
        <f>VLOOKUP(C8613,[0]!Data,2,)</f>
        <v>#N/A</v>
      </c>
      <c r="G8613" s="146">
        <f t="shared" si="278"/>
        <v>0</v>
      </c>
      <c r="H8613" s="147">
        <f t="shared" si="279"/>
        <v>1</v>
      </c>
    </row>
    <row r="8614" spans="4:8" x14ac:dyDescent="0.35">
      <c r="D8614" s="146" t="e">
        <f>VLOOKUP(C8614,[0]!Data,2,)</f>
        <v>#N/A</v>
      </c>
      <c r="G8614" s="146">
        <f t="shared" si="278"/>
        <v>0</v>
      </c>
      <c r="H8614" s="147">
        <f t="shared" si="279"/>
        <v>1</v>
      </c>
    </row>
    <row r="8615" spans="4:8" x14ac:dyDescent="0.35">
      <c r="D8615" s="146" t="e">
        <f>VLOOKUP(C8615,[0]!Data,2,)</f>
        <v>#N/A</v>
      </c>
      <c r="G8615" s="146">
        <f t="shared" si="278"/>
        <v>0</v>
      </c>
      <c r="H8615" s="147">
        <f t="shared" si="279"/>
        <v>1</v>
      </c>
    </row>
    <row r="8616" spans="4:8" x14ac:dyDescent="0.35">
      <c r="D8616" s="146" t="e">
        <f>VLOOKUP(C8616,[0]!Data,2,)</f>
        <v>#N/A</v>
      </c>
      <c r="G8616" s="146">
        <f t="shared" si="278"/>
        <v>0</v>
      </c>
      <c r="H8616" s="147">
        <f t="shared" si="279"/>
        <v>1</v>
      </c>
    </row>
    <row r="8617" spans="4:8" x14ac:dyDescent="0.35">
      <c r="D8617" s="146" t="e">
        <f>VLOOKUP(C8617,[0]!Data,2,)</f>
        <v>#N/A</v>
      </c>
      <c r="G8617" s="146">
        <f t="shared" si="278"/>
        <v>0</v>
      </c>
      <c r="H8617" s="147">
        <f t="shared" si="279"/>
        <v>1</v>
      </c>
    </row>
    <row r="8618" spans="4:8" x14ac:dyDescent="0.35">
      <c r="D8618" s="146" t="e">
        <f>VLOOKUP(C8618,[0]!Data,2,)</f>
        <v>#N/A</v>
      </c>
      <c r="G8618" s="146">
        <f t="shared" si="278"/>
        <v>0</v>
      </c>
      <c r="H8618" s="147">
        <f t="shared" si="279"/>
        <v>1</v>
      </c>
    </row>
    <row r="8619" spans="4:8" x14ac:dyDescent="0.35">
      <c r="D8619" s="146" t="e">
        <f>VLOOKUP(C8619,[0]!Data,2,)</f>
        <v>#N/A</v>
      </c>
      <c r="G8619" s="146">
        <f t="shared" si="278"/>
        <v>0</v>
      </c>
      <c r="H8619" s="147">
        <f t="shared" si="279"/>
        <v>1</v>
      </c>
    </row>
    <row r="8620" spans="4:8" x14ac:dyDescent="0.35">
      <c r="D8620" s="146" t="e">
        <f>VLOOKUP(C8620,[0]!Data,2,)</f>
        <v>#N/A</v>
      </c>
      <c r="G8620" s="146">
        <f t="shared" si="278"/>
        <v>0</v>
      </c>
      <c r="H8620" s="147">
        <f t="shared" si="279"/>
        <v>1</v>
      </c>
    </row>
    <row r="8621" spans="4:8" x14ac:dyDescent="0.35">
      <c r="D8621" s="146" t="e">
        <f>VLOOKUP(C8621,[0]!Data,2,)</f>
        <v>#N/A</v>
      </c>
      <c r="G8621" s="146">
        <f t="shared" si="278"/>
        <v>0</v>
      </c>
      <c r="H8621" s="147">
        <f t="shared" si="279"/>
        <v>1</v>
      </c>
    </row>
    <row r="8622" spans="4:8" x14ac:dyDescent="0.35">
      <c r="D8622" s="146" t="e">
        <f>VLOOKUP(C8622,[0]!Data,2,)</f>
        <v>#N/A</v>
      </c>
      <c r="G8622" s="146">
        <f t="shared" si="278"/>
        <v>0</v>
      </c>
      <c r="H8622" s="147">
        <f t="shared" si="279"/>
        <v>1</v>
      </c>
    </row>
    <row r="8623" spans="4:8" x14ac:dyDescent="0.35">
      <c r="D8623" s="146" t="e">
        <f>VLOOKUP(C8623,[0]!Data,2,)</f>
        <v>#N/A</v>
      </c>
      <c r="G8623" s="146">
        <f t="shared" si="278"/>
        <v>0</v>
      </c>
      <c r="H8623" s="147">
        <f t="shared" si="279"/>
        <v>1</v>
      </c>
    </row>
    <row r="8624" spans="4:8" x14ac:dyDescent="0.35">
      <c r="D8624" s="146" t="e">
        <f>VLOOKUP(C8624,[0]!Data,2,)</f>
        <v>#N/A</v>
      </c>
      <c r="G8624" s="146">
        <f t="shared" si="278"/>
        <v>0</v>
      </c>
      <c r="H8624" s="147">
        <f t="shared" si="279"/>
        <v>1</v>
      </c>
    </row>
    <row r="8625" spans="4:8" x14ac:dyDescent="0.35">
      <c r="D8625" s="146" t="e">
        <f>VLOOKUP(C8625,[0]!Data,2,)</f>
        <v>#N/A</v>
      </c>
      <c r="G8625" s="146">
        <f t="shared" si="278"/>
        <v>0</v>
      </c>
      <c r="H8625" s="147">
        <f t="shared" si="279"/>
        <v>1</v>
      </c>
    </row>
    <row r="8626" spans="4:8" x14ac:dyDescent="0.35">
      <c r="D8626" s="146" t="e">
        <f>VLOOKUP(C8626,[0]!Data,2,)</f>
        <v>#N/A</v>
      </c>
      <c r="G8626" s="146">
        <f t="shared" si="278"/>
        <v>0</v>
      </c>
      <c r="H8626" s="147">
        <f t="shared" si="279"/>
        <v>1</v>
      </c>
    </row>
    <row r="8627" spans="4:8" x14ac:dyDescent="0.35">
      <c r="D8627" s="146" t="e">
        <f>VLOOKUP(C8627,[0]!Data,2,)</f>
        <v>#N/A</v>
      </c>
      <c r="G8627" s="146">
        <f t="shared" ref="G8627:G8690" si="280">IF(F8627="Y",1,0)</f>
        <v>0</v>
      </c>
      <c r="H8627" s="147">
        <f t="shared" ref="H8627:H8690" si="281">IF(F8627="Y,N",1,1)</f>
        <v>1</v>
      </c>
    </row>
    <row r="8628" spans="4:8" x14ac:dyDescent="0.35">
      <c r="D8628" s="146" t="e">
        <f>VLOOKUP(C8628,[0]!Data,2,)</f>
        <v>#N/A</v>
      </c>
      <c r="G8628" s="146">
        <f t="shared" si="280"/>
        <v>0</v>
      </c>
      <c r="H8628" s="147">
        <f t="shared" si="281"/>
        <v>1</v>
      </c>
    </row>
    <row r="8629" spans="4:8" x14ac:dyDescent="0.35">
      <c r="D8629" s="146" t="e">
        <f>VLOOKUP(C8629,[0]!Data,2,)</f>
        <v>#N/A</v>
      </c>
      <c r="G8629" s="146">
        <f t="shared" si="280"/>
        <v>0</v>
      </c>
      <c r="H8629" s="147">
        <f t="shared" si="281"/>
        <v>1</v>
      </c>
    </row>
    <row r="8630" spans="4:8" x14ac:dyDescent="0.35">
      <c r="D8630" s="146" t="e">
        <f>VLOOKUP(C8630,[0]!Data,2,)</f>
        <v>#N/A</v>
      </c>
      <c r="G8630" s="146">
        <f t="shared" si="280"/>
        <v>0</v>
      </c>
      <c r="H8630" s="147">
        <f t="shared" si="281"/>
        <v>1</v>
      </c>
    </row>
    <row r="8631" spans="4:8" x14ac:dyDescent="0.35">
      <c r="D8631" s="146" t="e">
        <f>VLOOKUP(C8631,[0]!Data,2,)</f>
        <v>#N/A</v>
      </c>
      <c r="G8631" s="146">
        <f t="shared" si="280"/>
        <v>0</v>
      </c>
      <c r="H8631" s="147">
        <f t="shared" si="281"/>
        <v>1</v>
      </c>
    </row>
    <row r="8632" spans="4:8" x14ac:dyDescent="0.35">
      <c r="D8632" s="146" t="e">
        <f>VLOOKUP(C8632,[0]!Data,2,)</f>
        <v>#N/A</v>
      </c>
      <c r="G8632" s="146">
        <f t="shared" si="280"/>
        <v>0</v>
      </c>
      <c r="H8632" s="147">
        <f t="shared" si="281"/>
        <v>1</v>
      </c>
    </row>
    <row r="8633" spans="4:8" x14ac:dyDescent="0.35">
      <c r="D8633" s="146" t="e">
        <f>VLOOKUP(C8633,[0]!Data,2,)</f>
        <v>#N/A</v>
      </c>
      <c r="G8633" s="146">
        <f t="shared" si="280"/>
        <v>0</v>
      </c>
      <c r="H8633" s="147">
        <f t="shared" si="281"/>
        <v>1</v>
      </c>
    </row>
    <row r="8634" spans="4:8" x14ac:dyDescent="0.35">
      <c r="D8634" s="146" t="e">
        <f>VLOOKUP(C8634,[0]!Data,2,)</f>
        <v>#N/A</v>
      </c>
      <c r="G8634" s="146">
        <f t="shared" si="280"/>
        <v>0</v>
      </c>
      <c r="H8634" s="147">
        <f t="shared" si="281"/>
        <v>1</v>
      </c>
    </row>
    <row r="8635" spans="4:8" x14ac:dyDescent="0.35">
      <c r="D8635" s="146" t="e">
        <f>VLOOKUP(C8635,[0]!Data,2,)</f>
        <v>#N/A</v>
      </c>
      <c r="G8635" s="146">
        <f t="shared" si="280"/>
        <v>0</v>
      </c>
      <c r="H8635" s="147">
        <f t="shared" si="281"/>
        <v>1</v>
      </c>
    </row>
    <row r="8636" spans="4:8" x14ac:dyDescent="0.35">
      <c r="D8636" s="146" t="e">
        <f>VLOOKUP(C8636,[0]!Data,2,)</f>
        <v>#N/A</v>
      </c>
      <c r="G8636" s="146">
        <f t="shared" si="280"/>
        <v>0</v>
      </c>
      <c r="H8636" s="147">
        <f t="shared" si="281"/>
        <v>1</v>
      </c>
    </row>
    <row r="8637" spans="4:8" x14ac:dyDescent="0.35">
      <c r="D8637" s="146" t="e">
        <f>VLOOKUP(C8637,[0]!Data,2,)</f>
        <v>#N/A</v>
      </c>
      <c r="G8637" s="146">
        <f t="shared" si="280"/>
        <v>0</v>
      </c>
      <c r="H8637" s="147">
        <f t="shared" si="281"/>
        <v>1</v>
      </c>
    </row>
    <row r="8638" spans="4:8" x14ac:dyDescent="0.35">
      <c r="D8638" s="146" t="e">
        <f>VLOOKUP(C8638,[0]!Data,2,)</f>
        <v>#N/A</v>
      </c>
      <c r="G8638" s="146">
        <f t="shared" si="280"/>
        <v>0</v>
      </c>
      <c r="H8638" s="147">
        <f t="shared" si="281"/>
        <v>1</v>
      </c>
    </row>
    <row r="8639" spans="4:8" x14ac:dyDescent="0.35">
      <c r="D8639" s="146" t="e">
        <f>VLOOKUP(C8639,[0]!Data,2,)</f>
        <v>#N/A</v>
      </c>
      <c r="G8639" s="146">
        <f t="shared" si="280"/>
        <v>0</v>
      </c>
      <c r="H8639" s="147">
        <f t="shared" si="281"/>
        <v>1</v>
      </c>
    </row>
    <row r="8640" spans="4:8" x14ac:dyDescent="0.35">
      <c r="D8640" s="146" t="e">
        <f>VLOOKUP(C8640,[0]!Data,2,)</f>
        <v>#N/A</v>
      </c>
      <c r="G8640" s="146">
        <f t="shared" si="280"/>
        <v>0</v>
      </c>
      <c r="H8640" s="147">
        <f t="shared" si="281"/>
        <v>1</v>
      </c>
    </row>
    <row r="8641" spans="4:8" x14ac:dyDescent="0.35">
      <c r="D8641" s="146" t="e">
        <f>VLOOKUP(C8641,[0]!Data,2,)</f>
        <v>#N/A</v>
      </c>
      <c r="G8641" s="146">
        <f t="shared" si="280"/>
        <v>0</v>
      </c>
      <c r="H8641" s="147">
        <f t="shared" si="281"/>
        <v>1</v>
      </c>
    </row>
    <row r="8642" spans="4:8" x14ac:dyDescent="0.35">
      <c r="D8642" s="146" t="e">
        <f>VLOOKUP(C8642,[0]!Data,2,)</f>
        <v>#N/A</v>
      </c>
      <c r="G8642" s="146">
        <f t="shared" si="280"/>
        <v>0</v>
      </c>
      <c r="H8642" s="147">
        <f t="shared" si="281"/>
        <v>1</v>
      </c>
    </row>
    <row r="8643" spans="4:8" x14ac:dyDescent="0.35">
      <c r="D8643" s="146" t="e">
        <f>VLOOKUP(C8643,[0]!Data,2,)</f>
        <v>#N/A</v>
      </c>
      <c r="G8643" s="146">
        <f t="shared" si="280"/>
        <v>0</v>
      </c>
      <c r="H8643" s="147">
        <f t="shared" si="281"/>
        <v>1</v>
      </c>
    </row>
    <row r="8644" spans="4:8" x14ac:dyDescent="0.35">
      <c r="D8644" s="146" t="e">
        <f>VLOOKUP(C8644,[0]!Data,2,)</f>
        <v>#N/A</v>
      </c>
      <c r="G8644" s="146">
        <f t="shared" si="280"/>
        <v>0</v>
      </c>
      <c r="H8644" s="147">
        <f t="shared" si="281"/>
        <v>1</v>
      </c>
    </row>
    <row r="8645" spans="4:8" x14ac:dyDescent="0.35">
      <c r="D8645" s="146" t="e">
        <f>VLOOKUP(C8645,[0]!Data,2,)</f>
        <v>#N/A</v>
      </c>
      <c r="G8645" s="146">
        <f t="shared" si="280"/>
        <v>0</v>
      </c>
      <c r="H8645" s="147">
        <f t="shared" si="281"/>
        <v>1</v>
      </c>
    </row>
    <row r="8646" spans="4:8" x14ac:dyDescent="0.35">
      <c r="D8646" s="146" t="e">
        <f>VLOOKUP(C8646,[0]!Data,2,)</f>
        <v>#N/A</v>
      </c>
      <c r="G8646" s="146">
        <f t="shared" si="280"/>
        <v>0</v>
      </c>
      <c r="H8646" s="147">
        <f t="shared" si="281"/>
        <v>1</v>
      </c>
    </row>
    <row r="8647" spans="4:8" x14ac:dyDescent="0.35">
      <c r="D8647" s="146" t="e">
        <f>VLOOKUP(C8647,[0]!Data,2,)</f>
        <v>#N/A</v>
      </c>
      <c r="G8647" s="146">
        <f t="shared" si="280"/>
        <v>0</v>
      </c>
      <c r="H8647" s="147">
        <f t="shared" si="281"/>
        <v>1</v>
      </c>
    </row>
    <row r="8648" spans="4:8" x14ac:dyDescent="0.35">
      <c r="D8648" s="146" t="e">
        <f>VLOOKUP(C8648,[0]!Data,2,)</f>
        <v>#N/A</v>
      </c>
      <c r="G8648" s="146">
        <f t="shared" si="280"/>
        <v>0</v>
      </c>
      <c r="H8648" s="147">
        <f t="shared" si="281"/>
        <v>1</v>
      </c>
    </row>
    <row r="8649" spans="4:8" x14ac:dyDescent="0.35">
      <c r="D8649" s="146" t="e">
        <f>VLOOKUP(C8649,[0]!Data,2,)</f>
        <v>#N/A</v>
      </c>
      <c r="G8649" s="146">
        <f t="shared" si="280"/>
        <v>0</v>
      </c>
      <c r="H8649" s="147">
        <f t="shared" si="281"/>
        <v>1</v>
      </c>
    </row>
    <row r="8650" spans="4:8" x14ac:dyDescent="0.35">
      <c r="D8650" s="146" t="e">
        <f>VLOOKUP(C8650,[0]!Data,2,)</f>
        <v>#N/A</v>
      </c>
      <c r="G8650" s="146">
        <f t="shared" si="280"/>
        <v>0</v>
      </c>
      <c r="H8650" s="147">
        <f t="shared" si="281"/>
        <v>1</v>
      </c>
    </row>
    <row r="8651" spans="4:8" x14ac:dyDescent="0.35">
      <c r="D8651" s="146" t="e">
        <f>VLOOKUP(C8651,[0]!Data,2,)</f>
        <v>#N/A</v>
      </c>
      <c r="G8651" s="146">
        <f t="shared" si="280"/>
        <v>0</v>
      </c>
      <c r="H8651" s="147">
        <f t="shared" si="281"/>
        <v>1</v>
      </c>
    </row>
    <row r="8652" spans="4:8" x14ac:dyDescent="0.35">
      <c r="D8652" s="146" t="e">
        <f>VLOOKUP(C8652,[0]!Data,2,)</f>
        <v>#N/A</v>
      </c>
      <c r="G8652" s="146">
        <f t="shared" si="280"/>
        <v>0</v>
      </c>
      <c r="H8652" s="147">
        <f t="shared" si="281"/>
        <v>1</v>
      </c>
    </row>
    <row r="8653" spans="4:8" x14ac:dyDescent="0.35">
      <c r="D8653" s="146" t="e">
        <f>VLOOKUP(C8653,[0]!Data,2,)</f>
        <v>#N/A</v>
      </c>
      <c r="G8653" s="146">
        <f t="shared" si="280"/>
        <v>0</v>
      </c>
      <c r="H8653" s="147">
        <f t="shared" si="281"/>
        <v>1</v>
      </c>
    </row>
    <row r="8654" spans="4:8" x14ac:dyDescent="0.35">
      <c r="D8654" s="146" t="e">
        <f>VLOOKUP(C8654,[0]!Data,2,)</f>
        <v>#N/A</v>
      </c>
      <c r="G8654" s="146">
        <f t="shared" si="280"/>
        <v>0</v>
      </c>
      <c r="H8654" s="147">
        <f t="shared" si="281"/>
        <v>1</v>
      </c>
    </row>
    <row r="8655" spans="4:8" x14ac:dyDescent="0.35">
      <c r="D8655" s="146" t="e">
        <f>VLOOKUP(C8655,[0]!Data,2,)</f>
        <v>#N/A</v>
      </c>
      <c r="G8655" s="146">
        <f t="shared" si="280"/>
        <v>0</v>
      </c>
      <c r="H8655" s="147">
        <f t="shared" si="281"/>
        <v>1</v>
      </c>
    </row>
    <row r="8656" spans="4:8" x14ac:dyDescent="0.35">
      <c r="D8656" s="146" t="e">
        <f>VLOOKUP(C8656,[0]!Data,2,)</f>
        <v>#N/A</v>
      </c>
      <c r="G8656" s="146">
        <f t="shared" si="280"/>
        <v>0</v>
      </c>
      <c r="H8656" s="147">
        <f t="shared" si="281"/>
        <v>1</v>
      </c>
    </row>
    <row r="8657" spans="4:8" x14ac:dyDescent="0.35">
      <c r="D8657" s="146" t="e">
        <f>VLOOKUP(C8657,[0]!Data,2,)</f>
        <v>#N/A</v>
      </c>
      <c r="G8657" s="146">
        <f t="shared" si="280"/>
        <v>0</v>
      </c>
      <c r="H8657" s="147">
        <f t="shared" si="281"/>
        <v>1</v>
      </c>
    </row>
    <row r="8658" spans="4:8" x14ac:dyDescent="0.35">
      <c r="D8658" s="146" t="e">
        <f>VLOOKUP(C8658,[0]!Data,2,)</f>
        <v>#N/A</v>
      </c>
      <c r="G8658" s="146">
        <f t="shared" si="280"/>
        <v>0</v>
      </c>
      <c r="H8658" s="147">
        <f t="shared" si="281"/>
        <v>1</v>
      </c>
    </row>
    <row r="8659" spans="4:8" x14ac:dyDescent="0.35">
      <c r="D8659" s="146" t="e">
        <f>VLOOKUP(C8659,[0]!Data,2,)</f>
        <v>#N/A</v>
      </c>
      <c r="G8659" s="146">
        <f t="shared" si="280"/>
        <v>0</v>
      </c>
      <c r="H8659" s="147">
        <f t="shared" si="281"/>
        <v>1</v>
      </c>
    </row>
    <row r="8660" spans="4:8" x14ac:dyDescent="0.35">
      <c r="D8660" s="146" t="e">
        <f>VLOOKUP(C8660,[0]!Data,2,)</f>
        <v>#N/A</v>
      </c>
      <c r="G8660" s="146">
        <f t="shared" si="280"/>
        <v>0</v>
      </c>
      <c r="H8660" s="147">
        <f t="shared" si="281"/>
        <v>1</v>
      </c>
    </row>
    <row r="8661" spans="4:8" x14ac:dyDescent="0.35">
      <c r="D8661" s="146" t="e">
        <f>VLOOKUP(C8661,[0]!Data,2,)</f>
        <v>#N/A</v>
      </c>
      <c r="G8661" s="146">
        <f t="shared" si="280"/>
        <v>0</v>
      </c>
      <c r="H8661" s="147">
        <f t="shared" si="281"/>
        <v>1</v>
      </c>
    </row>
    <row r="8662" spans="4:8" x14ac:dyDescent="0.35">
      <c r="D8662" s="146" t="e">
        <f>VLOOKUP(C8662,[0]!Data,2,)</f>
        <v>#N/A</v>
      </c>
      <c r="G8662" s="146">
        <f t="shared" si="280"/>
        <v>0</v>
      </c>
      <c r="H8662" s="147">
        <f t="shared" si="281"/>
        <v>1</v>
      </c>
    </row>
    <row r="8663" spans="4:8" x14ac:dyDescent="0.35">
      <c r="D8663" s="146" t="e">
        <f>VLOOKUP(C8663,[0]!Data,2,)</f>
        <v>#N/A</v>
      </c>
      <c r="G8663" s="146">
        <f t="shared" si="280"/>
        <v>0</v>
      </c>
      <c r="H8663" s="147">
        <f t="shared" si="281"/>
        <v>1</v>
      </c>
    </row>
    <row r="8664" spans="4:8" x14ac:dyDescent="0.35">
      <c r="D8664" s="146" t="e">
        <f>VLOOKUP(C8664,[0]!Data,2,)</f>
        <v>#N/A</v>
      </c>
      <c r="G8664" s="146">
        <f t="shared" si="280"/>
        <v>0</v>
      </c>
      <c r="H8664" s="147">
        <f t="shared" si="281"/>
        <v>1</v>
      </c>
    </row>
    <row r="8665" spans="4:8" x14ac:dyDescent="0.35">
      <c r="D8665" s="146" t="e">
        <f>VLOOKUP(C8665,[0]!Data,2,)</f>
        <v>#N/A</v>
      </c>
      <c r="G8665" s="146">
        <f t="shared" si="280"/>
        <v>0</v>
      </c>
      <c r="H8665" s="147">
        <f t="shared" si="281"/>
        <v>1</v>
      </c>
    </row>
    <row r="8666" spans="4:8" x14ac:dyDescent="0.35">
      <c r="D8666" s="146" t="e">
        <f>VLOOKUP(C8666,[0]!Data,2,)</f>
        <v>#N/A</v>
      </c>
      <c r="G8666" s="146">
        <f t="shared" si="280"/>
        <v>0</v>
      </c>
      <c r="H8666" s="147">
        <f t="shared" si="281"/>
        <v>1</v>
      </c>
    </row>
    <row r="8667" spans="4:8" x14ac:dyDescent="0.35">
      <c r="D8667" s="146" t="e">
        <f>VLOOKUP(C8667,[0]!Data,2,)</f>
        <v>#N/A</v>
      </c>
      <c r="G8667" s="146">
        <f t="shared" si="280"/>
        <v>0</v>
      </c>
      <c r="H8667" s="147">
        <f t="shared" si="281"/>
        <v>1</v>
      </c>
    </row>
    <row r="8668" spans="4:8" x14ac:dyDescent="0.35">
      <c r="D8668" s="146" t="e">
        <f>VLOOKUP(C8668,[0]!Data,2,)</f>
        <v>#N/A</v>
      </c>
      <c r="G8668" s="146">
        <f t="shared" si="280"/>
        <v>0</v>
      </c>
      <c r="H8668" s="147">
        <f t="shared" si="281"/>
        <v>1</v>
      </c>
    </row>
    <row r="8669" spans="4:8" x14ac:dyDescent="0.35">
      <c r="D8669" s="146" t="e">
        <f>VLOOKUP(C8669,[0]!Data,2,)</f>
        <v>#N/A</v>
      </c>
      <c r="G8669" s="146">
        <f t="shared" si="280"/>
        <v>0</v>
      </c>
      <c r="H8669" s="147">
        <f t="shared" si="281"/>
        <v>1</v>
      </c>
    </row>
    <row r="8670" spans="4:8" x14ac:dyDescent="0.35">
      <c r="D8670" s="146" t="e">
        <f>VLOOKUP(C8670,[0]!Data,2,)</f>
        <v>#N/A</v>
      </c>
      <c r="G8670" s="146">
        <f t="shared" si="280"/>
        <v>0</v>
      </c>
      <c r="H8670" s="147">
        <f t="shared" si="281"/>
        <v>1</v>
      </c>
    </row>
    <row r="8671" spans="4:8" x14ac:dyDescent="0.35">
      <c r="D8671" s="146" t="e">
        <f>VLOOKUP(C8671,[0]!Data,2,)</f>
        <v>#N/A</v>
      </c>
      <c r="G8671" s="146">
        <f t="shared" si="280"/>
        <v>0</v>
      </c>
      <c r="H8671" s="147">
        <f t="shared" si="281"/>
        <v>1</v>
      </c>
    </row>
    <row r="8672" spans="4:8" x14ac:dyDescent="0.35">
      <c r="D8672" s="146" t="e">
        <f>VLOOKUP(C8672,[0]!Data,2,)</f>
        <v>#N/A</v>
      </c>
      <c r="G8672" s="146">
        <f t="shared" si="280"/>
        <v>0</v>
      </c>
      <c r="H8672" s="147">
        <f t="shared" si="281"/>
        <v>1</v>
      </c>
    </row>
    <row r="8673" spans="4:8" x14ac:dyDescent="0.35">
      <c r="D8673" s="146" t="e">
        <f>VLOOKUP(C8673,[0]!Data,2,)</f>
        <v>#N/A</v>
      </c>
      <c r="G8673" s="146">
        <f t="shared" si="280"/>
        <v>0</v>
      </c>
      <c r="H8673" s="147">
        <f t="shared" si="281"/>
        <v>1</v>
      </c>
    </row>
    <row r="8674" spans="4:8" x14ac:dyDescent="0.35">
      <c r="D8674" s="146" t="e">
        <f>VLOOKUP(C8674,[0]!Data,2,)</f>
        <v>#N/A</v>
      </c>
      <c r="G8674" s="146">
        <f t="shared" si="280"/>
        <v>0</v>
      </c>
      <c r="H8674" s="147">
        <f t="shared" si="281"/>
        <v>1</v>
      </c>
    </row>
    <row r="8675" spans="4:8" x14ac:dyDescent="0.35">
      <c r="D8675" s="146" t="e">
        <f>VLOOKUP(C8675,[0]!Data,2,)</f>
        <v>#N/A</v>
      </c>
      <c r="G8675" s="146">
        <f t="shared" si="280"/>
        <v>0</v>
      </c>
      <c r="H8675" s="147">
        <f t="shared" si="281"/>
        <v>1</v>
      </c>
    </row>
    <row r="8676" spans="4:8" x14ac:dyDescent="0.35">
      <c r="D8676" s="146" t="e">
        <f>VLOOKUP(C8676,[0]!Data,2,)</f>
        <v>#N/A</v>
      </c>
      <c r="G8676" s="146">
        <f t="shared" si="280"/>
        <v>0</v>
      </c>
      <c r="H8676" s="147">
        <f t="shared" si="281"/>
        <v>1</v>
      </c>
    </row>
    <row r="8677" spans="4:8" x14ac:dyDescent="0.35">
      <c r="D8677" s="146" t="e">
        <f>VLOOKUP(C8677,[0]!Data,2,)</f>
        <v>#N/A</v>
      </c>
      <c r="G8677" s="146">
        <f t="shared" si="280"/>
        <v>0</v>
      </c>
      <c r="H8677" s="147">
        <f t="shared" si="281"/>
        <v>1</v>
      </c>
    </row>
    <row r="8678" spans="4:8" x14ac:dyDescent="0.35">
      <c r="D8678" s="146" t="e">
        <f>VLOOKUP(C8678,[0]!Data,2,)</f>
        <v>#N/A</v>
      </c>
      <c r="G8678" s="146">
        <f t="shared" si="280"/>
        <v>0</v>
      </c>
      <c r="H8678" s="147">
        <f t="shared" si="281"/>
        <v>1</v>
      </c>
    </row>
    <row r="8679" spans="4:8" x14ac:dyDescent="0.35">
      <c r="D8679" s="146" t="e">
        <f>VLOOKUP(C8679,[0]!Data,2,)</f>
        <v>#N/A</v>
      </c>
      <c r="G8679" s="146">
        <f t="shared" si="280"/>
        <v>0</v>
      </c>
      <c r="H8679" s="147">
        <f t="shared" si="281"/>
        <v>1</v>
      </c>
    </row>
    <row r="8680" spans="4:8" x14ac:dyDescent="0.35">
      <c r="D8680" s="146" t="e">
        <f>VLOOKUP(C8680,[0]!Data,2,)</f>
        <v>#N/A</v>
      </c>
      <c r="G8680" s="146">
        <f t="shared" si="280"/>
        <v>0</v>
      </c>
      <c r="H8680" s="147">
        <f t="shared" si="281"/>
        <v>1</v>
      </c>
    </row>
    <row r="8681" spans="4:8" x14ac:dyDescent="0.35">
      <c r="D8681" s="146" t="e">
        <f>VLOOKUP(C8681,[0]!Data,2,)</f>
        <v>#N/A</v>
      </c>
      <c r="G8681" s="146">
        <f t="shared" si="280"/>
        <v>0</v>
      </c>
      <c r="H8681" s="147">
        <f t="shared" si="281"/>
        <v>1</v>
      </c>
    </row>
    <row r="8682" spans="4:8" x14ac:dyDescent="0.35">
      <c r="D8682" s="146" t="e">
        <f>VLOOKUP(C8682,[0]!Data,2,)</f>
        <v>#N/A</v>
      </c>
      <c r="G8682" s="146">
        <f t="shared" si="280"/>
        <v>0</v>
      </c>
      <c r="H8682" s="147">
        <f t="shared" si="281"/>
        <v>1</v>
      </c>
    </row>
    <row r="8683" spans="4:8" x14ac:dyDescent="0.35">
      <c r="D8683" s="146" t="e">
        <f>VLOOKUP(C8683,[0]!Data,2,)</f>
        <v>#N/A</v>
      </c>
      <c r="G8683" s="146">
        <f t="shared" si="280"/>
        <v>0</v>
      </c>
      <c r="H8683" s="147">
        <f t="shared" si="281"/>
        <v>1</v>
      </c>
    </row>
    <row r="8684" spans="4:8" x14ac:dyDescent="0.35">
      <c r="D8684" s="146" t="e">
        <f>VLOOKUP(C8684,[0]!Data,2,)</f>
        <v>#N/A</v>
      </c>
      <c r="G8684" s="146">
        <f t="shared" si="280"/>
        <v>0</v>
      </c>
      <c r="H8684" s="147">
        <f t="shared" si="281"/>
        <v>1</v>
      </c>
    </row>
    <row r="8685" spans="4:8" x14ac:dyDescent="0.35">
      <c r="D8685" s="146" t="e">
        <f>VLOOKUP(C8685,[0]!Data,2,)</f>
        <v>#N/A</v>
      </c>
      <c r="G8685" s="146">
        <f t="shared" si="280"/>
        <v>0</v>
      </c>
      <c r="H8685" s="147">
        <f t="shared" si="281"/>
        <v>1</v>
      </c>
    </row>
    <row r="8686" spans="4:8" x14ac:dyDescent="0.35">
      <c r="D8686" s="146" t="e">
        <f>VLOOKUP(C8686,[0]!Data,2,)</f>
        <v>#N/A</v>
      </c>
      <c r="G8686" s="146">
        <f t="shared" si="280"/>
        <v>0</v>
      </c>
      <c r="H8686" s="147">
        <f t="shared" si="281"/>
        <v>1</v>
      </c>
    </row>
    <row r="8687" spans="4:8" x14ac:dyDescent="0.35">
      <c r="D8687" s="146" t="e">
        <f>VLOOKUP(C8687,[0]!Data,2,)</f>
        <v>#N/A</v>
      </c>
      <c r="G8687" s="146">
        <f t="shared" si="280"/>
        <v>0</v>
      </c>
      <c r="H8687" s="147">
        <f t="shared" si="281"/>
        <v>1</v>
      </c>
    </row>
    <row r="8688" spans="4:8" x14ac:dyDescent="0.35">
      <c r="D8688" s="146" t="e">
        <f>VLOOKUP(C8688,[0]!Data,2,)</f>
        <v>#N/A</v>
      </c>
      <c r="G8688" s="146">
        <f t="shared" si="280"/>
        <v>0</v>
      </c>
      <c r="H8688" s="147">
        <f t="shared" si="281"/>
        <v>1</v>
      </c>
    </row>
    <row r="8689" spans="4:8" x14ac:dyDescent="0.35">
      <c r="D8689" s="146" t="e">
        <f>VLOOKUP(C8689,[0]!Data,2,)</f>
        <v>#N/A</v>
      </c>
      <c r="G8689" s="146">
        <f t="shared" si="280"/>
        <v>0</v>
      </c>
      <c r="H8689" s="147">
        <f t="shared" si="281"/>
        <v>1</v>
      </c>
    </row>
    <row r="8690" spans="4:8" x14ac:dyDescent="0.35">
      <c r="D8690" s="146" t="e">
        <f>VLOOKUP(C8690,[0]!Data,2,)</f>
        <v>#N/A</v>
      </c>
      <c r="G8690" s="146">
        <f t="shared" si="280"/>
        <v>0</v>
      </c>
      <c r="H8690" s="147">
        <f t="shared" si="281"/>
        <v>1</v>
      </c>
    </row>
    <row r="8691" spans="4:8" x14ac:dyDescent="0.35">
      <c r="D8691" s="146" t="e">
        <f>VLOOKUP(C8691,[0]!Data,2,)</f>
        <v>#N/A</v>
      </c>
      <c r="G8691" s="146">
        <f t="shared" ref="G8691:G8754" si="282">IF(F8691="Y",1,0)</f>
        <v>0</v>
      </c>
      <c r="H8691" s="147">
        <f t="shared" ref="H8691:H8754" si="283">IF(F8691="Y,N",1,1)</f>
        <v>1</v>
      </c>
    </row>
    <row r="8692" spans="4:8" x14ac:dyDescent="0.35">
      <c r="D8692" s="146" t="e">
        <f>VLOOKUP(C8692,[0]!Data,2,)</f>
        <v>#N/A</v>
      </c>
      <c r="G8692" s="146">
        <f t="shared" si="282"/>
        <v>0</v>
      </c>
      <c r="H8692" s="147">
        <f t="shared" si="283"/>
        <v>1</v>
      </c>
    </row>
    <row r="8693" spans="4:8" x14ac:dyDescent="0.35">
      <c r="D8693" s="146" t="e">
        <f>VLOOKUP(C8693,[0]!Data,2,)</f>
        <v>#N/A</v>
      </c>
      <c r="G8693" s="146">
        <f t="shared" si="282"/>
        <v>0</v>
      </c>
      <c r="H8693" s="147">
        <f t="shared" si="283"/>
        <v>1</v>
      </c>
    </row>
    <row r="8694" spans="4:8" x14ac:dyDescent="0.35">
      <c r="D8694" s="146" t="e">
        <f>VLOOKUP(C8694,[0]!Data,2,)</f>
        <v>#N/A</v>
      </c>
      <c r="G8694" s="146">
        <f t="shared" si="282"/>
        <v>0</v>
      </c>
      <c r="H8694" s="147">
        <f t="shared" si="283"/>
        <v>1</v>
      </c>
    </row>
    <row r="8695" spans="4:8" x14ac:dyDescent="0.35">
      <c r="D8695" s="146" t="e">
        <f>VLOOKUP(C8695,[0]!Data,2,)</f>
        <v>#N/A</v>
      </c>
      <c r="G8695" s="146">
        <f t="shared" si="282"/>
        <v>0</v>
      </c>
      <c r="H8695" s="147">
        <f t="shared" si="283"/>
        <v>1</v>
      </c>
    </row>
    <row r="8696" spans="4:8" x14ac:dyDescent="0.35">
      <c r="D8696" s="146" t="e">
        <f>VLOOKUP(C8696,[0]!Data,2,)</f>
        <v>#N/A</v>
      </c>
      <c r="G8696" s="146">
        <f t="shared" si="282"/>
        <v>0</v>
      </c>
      <c r="H8696" s="147">
        <f t="shared" si="283"/>
        <v>1</v>
      </c>
    </row>
    <row r="8697" spans="4:8" x14ac:dyDescent="0.35">
      <c r="D8697" s="146" t="e">
        <f>VLOOKUP(C8697,[0]!Data,2,)</f>
        <v>#N/A</v>
      </c>
      <c r="G8697" s="146">
        <f t="shared" si="282"/>
        <v>0</v>
      </c>
      <c r="H8697" s="147">
        <f t="shared" si="283"/>
        <v>1</v>
      </c>
    </row>
    <row r="8698" spans="4:8" x14ac:dyDescent="0.35">
      <c r="D8698" s="146" t="e">
        <f>VLOOKUP(C8698,[0]!Data,2,)</f>
        <v>#N/A</v>
      </c>
      <c r="G8698" s="146">
        <f t="shared" si="282"/>
        <v>0</v>
      </c>
      <c r="H8698" s="147">
        <f t="shared" si="283"/>
        <v>1</v>
      </c>
    </row>
    <row r="8699" spans="4:8" x14ac:dyDescent="0.35">
      <c r="D8699" s="146" t="e">
        <f>VLOOKUP(C8699,[0]!Data,2,)</f>
        <v>#N/A</v>
      </c>
      <c r="G8699" s="146">
        <f t="shared" si="282"/>
        <v>0</v>
      </c>
      <c r="H8699" s="147">
        <f t="shared" si="283"/>
        <v>1</v>
      </c>
    </row>
    <row r="8700" spans="4:8" x14ac:dyDescent="0.35">
      <c r="D8700" s="146" t="e">
        <f>VLOOKUP(C8700,[0]!Data,2,)</f>
        <v>#N/A</v>
      </c>
      <c r="G8700" s="146">
        <f t="shared" si="282"/>
        <v>0</v>
      </c>
      <c r="H8700" s="147">
        <f t="shared" si="283"/>
        <v>1</v>
      </c>
    </row>
    <row r="8701" spans="4:8" x14ac:dyDescent="0.35">
      <c r="D8701" s="146" t="e">
        <f>VLOOKUP(C8701,[0]!Data,2,)</f>
        <v>#N/A</v>
      </c>
      <c r="G8701" s="146">
        <f t="shared" si="282"/>
        <v>0</v>
      </c>
      <c r="H8701" s="147">
        <f t="shared" si="283"/>
        <v>1</v>
      </c>
    </row>
    <row r="8702" spans="4:8" x14ac:dyDescent="0.35">
      <c r="D8702" s="146" t="e">
        <f>VLOOKUP(C8702,[0]!Data,2,)</f>
        <v>#N/A</v>
      </c>
      <c r="G8702" s="146">
        <f t="shared" si="282"/>
        <v>0</v>
      </c>
      <c r="H8702" s="147">
        <f t="shared" si="283"/>
        <v>1</v>
      </c>
    </row>
    <row r="8703" spans="4:8" x14ac:dyDescent="0.35">
      <c r="D8703" s="146" t="e">
        <f>VLOOKUP(C8703,[0]!Data,2,)</f>
        <v>#N/A</v>
      </c>
      <c r="G8703" s="146">
        <f t="shared" si="282"/>
        <v>0</v>
      </c>
      <c r="H8703" s="147">
        <f t="shared" si="283"/>
        <v>1</v>
      </c>
    </row>
    <row r="8704" spans="4:8" x14ac:dyDescent="0.35">
      <c r="D8704" s="146" t="e">
        <f>VLOOKUP(C8704,[0]!Data,2,)</f>
        <v>#N/A</v>
      </c>
      <c r="G8704" s="146">
        <f t="shared" si="282"/>
        <v>0</v>
      </c>
      <c r="H8704" s="147">
        <f t="shared" si="283"/>
        <v>1</v>
      </c>
    </row>
    <row r="8705" spans="4:8" x14ac:dyDescent="0.35">
      <c r="D8705" s="146" t="e">
        <f>VLOOKUP(C8705,[0]!Data,2,)</f>
        <v>#N/A</v>
      </c>
      <c r="G8705" s="146">
        <f t="shared" si="282"/>
        <v>0</v>
      </c>
      <c r="H8705" s="147">
        <f t="shared" si="283"/>
        <v>1</v>
      </c>
    </row>
    <row r="8706" spans="4:8" x14ac:dyDescent="0.35">
      <c r="D8706" s="146" t="e">
        <f>VLOOKUP(C8706,[0]!Data,2,)</f>
        <v>#N/A</v>
      </c>
      <c r="G8706" s="146">
        <f t="shared" si="282"/>
        <v>0</v>
      </c>
      <c r="H8706" s="147">
        <f t="shared" si="283"/>
        <v>1</v>
      </c>
    </row>
    <row r="8707" spans="4:8" x14ac:dyDescent="0.35">
      <c r="D8707" s="146" t="e">
        <f>VLOOKUP(C8707,[0]!Data,2,)</f>
        <v>#N/A</v>
      </c>
      <c r="G8707" s="146">
        <f t="shared" si="282"/>
        <v>0</v>
      </c>
      <c r="H8707" s="147">
        <f t="shared" si="283"/>
        <v>1</v>
      </c>
    </row>
    <row r="8708" spans="4:8" x14ac:dyDescent="0.35">
      <c r="D8708" s="146" t="e">
        <f>VLOOKUP(C8708,[0]!Data,2,)</f>
        <v>#N/A</v>
      </c>
      <c r="G8708" s="146">
        <f t="shared" si="282"/>
        <v>0</v>
      </c>
      <c r="H8708" s="147">
        <f t="shared" si="283"/>
        <v>1</v>
      </c>
    </row>
    <row r="8709" spans="4:8" x14ac:dyDescent="0.35">
      <c r="D8709" s="146" t="e">
        <f>VLOOKUP(C8709,[0]!Data,2,)</f>
        <v>#N/A</v>
      </c>
      <c r="G8709" s="146">
        <f t="shared" si="282"/>
        <v>0</v>
      </c>
      <c r="H8709" s="147">
        <f t="shared" si="283"/>
        <v>1</v>
      </c>
    </row>
    <row r="8710" spans="4:8" x14ac:dyDescent="0.35">
      <c r="D8710" s="146" t="e">
        <f>VLOOKUP(C8710,[0]!Data,2,)</f>
        <v>#N/A</v>
      </c>
      <c r="G8710" s="146">
        <f t="shared" si="282"/>
        <v>0</v>
      </c>
      <c r="H8710" s="147">
        <f t="shared" si="283"/>
        <v>1</v>
      </c>
    </row>
    <row r="8711" spans="4:8" x14ac:dyDescent="0.35">
      <c r="D8711" s="146" t="e">
        <f>VLOOKUP(C8711,[0]!Data,2,)</f>
        <v>#N/A</v>
      </c>
      <c r="G8711" s="146">
        <f t="shared" si="282"/>
        <v>0</v>
      </c>
      <c r="H8711" s="147">
        <f t="shared" si="283"/>
        <v>1</v>
      </c>
    </row>
    <row r="8712" spans="4:8" x14ac:dyDescent="0.35">
      <c r="D8712" s="146" t="e">
        <f>VLOOKUP(C8712,[0]!Data,2,)</f>
        <v>#N/A</v>
      </c>
      <c r="G8712" s="146">
        <f t="shared" si="282"/>
        <v>0</v>
      </c>
      <c r="H8712" s="147">
        <f t="shared" si="283"/>
        <v>1</v>
      </c>
    </row>
    <row r="8713" spans="4:8" x14ac:dyDescent="0.35">
      <c r="D8713" s="146" t="e">
        <f>VLOOKUP(C8713,[0]!Data,2,)</f>
        <v>#N/A</v>
      </c>
      <c r="G8713" s="146">
        <f t="shared" si="282"/>
        <v>0</v>
      </c>
      <c r="H8713" s="147">
        <f t="shared" si="283"/>
        <v>1</v>
      </c>
    </row>
    <row r="8714" spans="4:8" x14ac:dyDescent="0.35">
      <c r="D8714" s="146" t="e">
        <f>VLOOKUP(C8714,[0]!Data,2,)</f>
        <v>#N/A</v>
      </c>
      <c r="G8714" s="146">
        <f t="shared" si="282"/>
        <v>0</v>
      </c>
      <c r="H8714" s="147">
        <f t="shared" si="283"/>
        <v>1</v>
      </c>
    </row>
    <row r="8715" spans="4:8" x14ac:dyDescent="0.35">
      <c r="D8715" s="146" t="e">
        <f>VLOOKUP(C8715,[0]!Data,2,)</f>
        <v>#N/A</v>
      </c>
      <c r="G8715" s="146">
        <f t="shared" si="282"/>
        <v>0</v>
      </c>
      <c r="H8715" s="147">
        <f t="shared" si="283"/>
        <v>1</v>
      </c>
    </row>
    <row r="8716" spans="4:8" x14ac:dyDescent="0.35">
      <c r="D8716" s="146" t="e">
        <f>VLOOKUP(C8716,[0]!Data,2,)</f>
        <v>#N/A</v>
      </c>
      <c r="G8716" s="146">
        <f t="shared" si="282"/>
        <v>0</v>
      </c>
      <c r="H8716" s="147">
        <f t="shared" si="283"/>
        <v>1</v>
      </c>
    </row>
    <row r="8717" spans="4:8" x14ac:dyDescent="0.35">
      <c r="D8717" s="146" t="e">
        <f>VLOOKUP(C8717,[0]!Data,2,)</f>
        <v>#N/A</v>
      </c>
      <c r="G8717" s="146">
        <f t="shared" si="282"/>
        <v>0</v>
      </c>
      <c r="H8717" s="147">
        <f t="shared" si="283"/>
        <v>1</v>
      </c>
    </row>
    <row r="8718" spans="4:8" x14ac:dyDescent="0.35">
      <c r="D8718" s="146" t="e">
        <f>VLOOKUP(C8718,[0]!Data,2,)</f>
        <v>#N/A</v>
      </c>
      <c r="G8718" s="146">
        <f t="shared" si="282"/>
        <v>0</v>
      </c>
      <c r="H8718" s="147">
        <f t="shared" si="283"/>
        <v>1</v>
      </c>
    </row>
    <row r="8719" spans="4:8" x14ac:dyDescent="0.35">
      <c r="D8719" s="146" t="e">
        <f>VLOOKUP(C8719,[0]!Data,2,)</f>
        <v>#N/A</v>
      </c>
      <c r="G8719" s="146">
        <f t="shared" si="282"/>
        <v>0</v>
      </c>
      <c r="H8719" s="147">
        <f t="shared" si="283"/>
        <v>1</v>
      </c>
    </row>
    <row r="8720" spans="4:8" x14ac:dyDescent="0.35">
      <c r="D8720" s="146" t="e">
        <f>VLOOKUP(C8720,[0]!Data,2,)</f>
        <v>#N/A</v>
      </c>
      <c r="G8720" s="146">
        <f t="shared" si="282"/>
        <v>0</v>
      </c>
      <c r="H8720" s="147">
        <f t="shared" si="283"/>
        <v>1</v>
      </c>
    </row>
    <row r="8721" spans="4:8" x14ac:dyDescent="0.35">
      <c r="D8721" s="146" t="e">
        <f>VLOOKUP(C8721,[0]!Data,2,)</f>
        <v>#N/A</v>
      </c>
      <c r="G8721" s="146">
        <f t="shared" si="282"/>
        <v>0</v>
      </c>
      <c r="H8721" s="147">
        <f t="shared" si="283"/>
        <v>1</v>
      </c>
    </row>
    <row r="8722" spans="4:8" x14ac:dyDescent="0.35">
      <c r="D8722" s="146" t="e">
        <f>VLOOKUP(C8722,[0]!Data,2,)</f>
        <v>#N/A</v>
      </c>
      <c r="G8722" s="146">
        <f t="shared" si="282"/>
        <v>0</v>
      </c>
      <c r="H8722" s="147">
        <f t="shared" si="283"/>
        <v>1</v>
      </c>
    </row>
    <row r="8723" spans="4:8" x14ac:dyDescent="0.35">
      <c r="D8723" s="146" t="e">
        <f>VLOOKUP(C8723,[0]!Data,2,)</f>
        <v>#N/A</v>
      </c>
      <c r="G8723" s="146">
        <f t="shared" si="282"/>
        <v>0</v>
      </c>
      <c r="H8723" s="147">
        <f t="shared" si="283"/>
        <v>1</v>
      </c>
    </row>
    <row r="8724" spans="4:8" x14ac:dyDescent="0.35">
      <c r="D8724" s="146" t="e">
        <f>VLOOKUP(C8724,[0]!Data,2,)</f>
        <v>#N/A</v>
      </c>
      <c r="G8724" s="146">
        <f t="shared" si="282"/>
        <v>0</v>
      </c>
      <c r="H8724" s="147">
        <f t="shared" si="283"/>
        <v>1</v>
      </c>
    </row>
    <row r="8725" spans="4:8" x14ac:dyDescent="0.35">
      <c r="D8725" s="146" t="e">
        <f>VLOOKUP(C8725,[0]!Data,2,)</f>
        <v>#N/A</v>
      </c>
      <c r="G8725" s="146">
        <f t="shared" si="282"/>
        <v>0</v>
      </c>
      <c r="H8725" s="147">
        <f t="shared" si="283"/>
        <v>1</v>
      </c>
    </row>
    <row r="8726" spans="4:8" x14ac:dyDescent="0.35">
      <c r="D8726" s="146" t="e">
        <f>VLOOKUP(C8726,[0]!Data,2,)</f>
        <v>#N/A</v>
      </c>
      <c r="G8726" s="146">
        <f t="shared" si="282"/>
        <v>0</v>
      </c>
      <c r="H8726" s="147">
        <f t="shared" si="283"/>
        <v>1</v>
      </c>
    </row>
    <row r="8727" spans="4:8" x14ac:dyDescent="0.35">
      <c r="D8727" s="146" t="e">
        <f>VLOOKUP(C8727,[0]!Data,2,)</f>
        <v>#N/A</v>
      </c>
      <c r="G8727" s="146">
        <f t="shared" si="282"/>
        <v>0</v>
      </c>
      <c r="H8727" s="147">
        <f t="shared" si="283"/>
        <v>1</v>
      </c>
    </row>
    <row r="8728" spans="4:8" x14ac:dyDescent="0.35">
      <c r="D8728" s="146" t="e">
        <f>VLOOKUP(C8728,[0]!Data,2,)</f>
        <v>#N/A</v>
      </c>
      <c r="G8728" s="146">
        <f t="shared" si="282"/>
        <v>0</v>
      </c>
      <c r="H8728" s="147">
        <f t="shared" si="283"/>
        <v>1</v>
      </c>
    </row>
    <row r="8729" spans="4:8" x14ac:dyDescent="0.35">
      <c r="D8729" s="146" t="e">
        <f>VLOOKUP(C8729,[0]!Data,2,)</f>
        <v>#N/A</v>
      </c>
      <c r="G8729" s="146">
        <f t="shared" si="282"/>
        <v>0</v>
      </c>
      <c r="H8729" s="147">
        <f t="shared" si="283"/>
        <v>1</v>
      </c>
    </row>
    <row r="8730" spans="4:8" x14ac:dyDescent="0.35">
      <c r="D8730" s="146" t="e">
        <f>VLOOKUP(C8730,[0]!Data,2,)</f>
        <v>#N/A</v>
      </c>
      <c r="G8730" s="146">
        <f t="shared" si="282"/>
        <v>0</v>
      </c>
      <c r="H8730" s="147">
        <f t="shared" si="283"/>
        <v>1</v>
      </c>
    </row>
    <row r="8731" spans="4:8" x14ac:dyDescent="0.35">
      <c r="D8731" s="146" t="e">
        <f>VLOOKUP(C8731,[0]!Data,2,)</f>
        <v>#N/A</v>
      </c>
      <c r="G8731" s="146">
        <f t="shared" si="282"/>
        <v>0</v>
      </c>
      <c r="H8731" s="147">
        <f t="shared" si="283"/>
        <v>1</v>
      </c>
    </row>
    <row r="8732" spans="4:8" x14ac:dyDescent="0.35">
      <c r="D8732" s="146" t="e">
        <f>VLOOKUP(C8732,[0]!Data,2,)</f>
        <v>#N/A</v>
      </c>
      <c r="G8732" s="146">
        <f t="shared" si="282"/>
        <v>0</v>
      </c>
      <c r="H8732" s="147">
        <f t="shared" si="283"/>
        <v>1</v>
      </c>
    </row>
    <row r="8733" spans="4:8" x14ac:dyDescent="0.35">
      <c r="D8733" s="146" t="e">
        <f>VLOOKUP(C8733,[0]!Data,2,)</f>
        <v>#N/A</v>
      </c>
      <c r="G8733" s="146">
        <f t="shared" si="282"/>
        <v>0</v>
      </c>
      <c r="H8733" s="147">
        <f t="shared" si="283"/>
        <v>1</v>
      </c>
    </row>
    <row r="8734" spans="4:8" x14ac:dyDescent="0.35">
      <c r="D8734" s="146" t="e">
        <f>VLOOKUP(C8734,[0]!Data,2,)</f>
        <v>#N/A</v>
      </c>
      <c r="G8734" s="146">
        <f t="shared" si="282"/>
        <v>0</v>
      </c>
      <c r="H8734" s="147">
        <f t="shared" si="283"/>
        <v>1</v>
      </c>
    </row>
    <row r="8735" spans="4:8" x14ac:dyDescent="0.35">
      <c r="D8735" s="146" t="e">
        <f>VLOOKUP(C8735,[0]!Data,2,)</f>
        <v>#N/A</v>
      </c>
      <c r="G8735" s="146">
        <f t="shared" si="282"/>
        <v>0</v>
      </c>
      <c r="H8735" s="147">
        <f t="shared" si="283"/>
        <v>1</v>
      </c>
    </row>
    <row r="8736" spans="4:8" x14ac:dyDescent="0.35">
      <c r="D8736" s="146" t="e">
        <f>VLOOKUP(C8736,[0]!Data,2,)</f>
        <v>#N/A</v>
      </c>
      <c r="G8736" s="146">
        <f t="shared" si="282"/>
        <v>0</v>
      </c>
      <c r="H8736" s="147">
        <f t="shared" si="283"/>
        <v>1</v>
      </c>
    </row>
    <row r="8737" spans="4:8" x14ac:dyDescent="0.35">
      <c r="D8737" s="146" t="e">
        <f>VLOOKUP(C8737,[0]!Data,2,)</f>
        <v>#N/A</v>
      </c>
      <c r="G8737" s="146">
        <f t="shared" si="282"/>
        <v>0</v>
      </c>
      <c r="H8737" s="147">
        <f t="shared" si="283"/>
        <v>1</v>
      </c>
    </row>
    <row r="8738" spans="4:8" x14ac:dyDescent="0.35">
      <c r="D8738" s="146" t="e">
        <f>VLOOKUP(C8738,[0]!Data,2,)</f>
        <v>#N/A</v>
      </c>
      <c r="G8738" s="146">
        <f t="shared" si="282"/>
        <v>0</v>
      </c>
      <c r="H8738" s="147">
        <f t="shared" si="283"/>
        <v>1</v>
      </c>
    </row>
    <row r="8739" spans="4:8" x14ac:dyDescent="0.35">
      <c r="D8739" s="146" t="e">
        <f>VLOOKUP(C8739,[0]!Data,2,)</f>
        <v>#N/A</v>
      </c>
      <c r="G8739" s="146">
        <f t="shared" si="282"/>
        <v>0</v>
      </c>
      <c r="H8739" s="147">
        <f t="shared" si="283"/>
        <v>1</v>
      </c>
    </row>
    <row r="8740" spans="4:8" x14ac:dyDescent="0.35">
      <c r="D8740" s="146" t="e">
        <f>VLOOKUP(C8740,[0]!Data,2,)</f>
        <v>#N/A</v>
      </c>
      <c r="G8740" s="146">
        <f t="shared" si="282"/>
        <v>0</v>
      </c>
      <c r="H8740" s="147">
        <f t="shared" si="283"/>
        <v>1</v>
      </c>
    </row>
    <row r="8741" spans="4:8" x14ac:dyDescent="0.35">
      <c r="D8741" s="146" t="e">
        <f>VLOOKUP(C8741,[0]!Data,2,)</f>
        <v>#N/A</v>
      </c>
      <c r="G8741" s="146">
        <f t="shared" si="282"/>
        <v>0</v>
      </c>
      <c r="H8741" s="147">
        <f t="shared" si="283"/>
        <v>1</v>
      </c>
    </row>
    <row r="8742" spans="4:8" x14ac:dyDescent="0.35">
      <c r="D8742" s="146" t="e">
        <f>VLOOKUP(C8742,[0]!Data,2,)</f>
        <v>#N/A</v>
      </c>
      <c r="G8742" s="146">
        <f t="shared" si="282"/>
        <v>0</v>
      </c>
      <c r="H8742" s="147">
        <f t="shared" si="283"/>
        <v>1</v>
      </c>
    </row>
    <row r="8743" spans="4:8" x14ac:dyDescent="0.35">
      <c r="D8743" s="146" t="e">
        <f>VLOOKUP(C8743,[0]!Data,2,)</f>
        <v>#N/A</v>
      </c>
      <c r="G8743" s="146">
        <f t="shared" si="282"/>
        <v>0</v>
      </c>
      <c r="H8743" s="147">
        <f t="shared" si="283"/>
        <v>1</v>
      </c>
    </row>
    <row r="8744" spans="4:8" x14ac:dyDescent="0.35">
      <c r="D8744" s="146" t="e">
        <f>VLOOKUP(C8744,[0]!Data,2,)</f>
        <v>#N/A</v>
      </c>
      <c r="G8744" s="146">
        <f t="shared" si="282"/>
        <v>0</v>
      </c>
      <c r="H8744" s="147">
        <f t="shared" si="283"/>
        <v>1</v>
      </c>
    </row>
    <row r="8745" spans="4:8" x14ac:dyDescent="0.35">
      <c r="D8745" s="146" t="e">
        <f>VLOOKUP(C8745,[0]!Data,2,)</f>
        <v>#N/A</v>
      </c>
      <c r="G8745" s="146">
        <f t="shared" si="282"/>
        <v>0</v>
      </c>
      <c r="H8745" s="147">
        <f t="shared" si="283"/>
        <v>1</v>
      </c>
    </row>
    <row r="8746" spans="4:8" x14ac:dyDescent="0.35">
      <c r="D8746" s="146" t="e">
        <f>VLOOKUP(C8746,[0]!Data,2,)</f>
        <v>#N/A</v>
      </c>
      <c r="G8746" s="146">
        <f t="shared" si="282"/>
        <v>0</v>
      </c>
      <c r="H8746" s="147">
        <f t="shared" si="283"/>
        <v>1</v>
      </c>
    </row>
    <row r="8747" spans="4:8" x14ac:dyDescent="0.35">
      <c r="D8747" s="146" t="e">
        <f>VLOOKUP(C8747,[0]!Data,2,)</f>
        <v>#N/A</v>
      </c>
      <c r="G8747" s="146">
        <f t="shared" si="282"/>
        <v>0</v>
      </c>
      <c r="H8747" s="147">
        <f t="shared" si="283"/>
        <v>1</v>
      </c>
    </row>
    <row r="8748" spans="4:8" x14ac:dyDescent="0.35">
      <c r="D8748" s="146" t="e">
        <f>VLOOKUP(C8748,[0]!Data,2,)</f>
        <v>#N/A</v>
      </c>
      <c r="G8748" s="146">
        <f t="shared" si="282"/>
        <v>0</v>
      </c>
      <c r="H8748" s="147">
        <f t="shared" si="283"/>
        <v>1</v>
      </c>
    </row>
    <row r="8749" spans="4:8" x14ac:dyDescent="0.35">
      <c r="D8749" s="146" t="e">
        <f>VLOOKUP(C8749,[0]!Data,2,)</f>
        <v>#N/A</v>
      </c>
      <c r="G8749" s="146">
        <f t="shared" si="282"/>
        <v>0</v>
      </c>
      <c r="H8749" s="147">
        <f t="shared" si="283"/>
        <v>1</v>
      </c>
    </row>
    <row r="8750" spans="4:8" x14ac:dyDescent="0.35">
      <c r="D8750" s="146" t="e">
        <f>VLOOKUP(C8750,[0]!Data,2,)</f>
        <v>#N/A</v>
      </c>
      <c r="G8750" s="146">
        <f t="shared" si="282"/>
        <v>0</v>
      </c>
      <c r="H8750" s="147">
        <f t="shared" si="283"/>
        <v>1</v>
      </c>
    </row>
    <row r="8751" spans="4:8" x14ac:dyDescent="0.35">
      <c r="D8751" s="146" t="e">
        <f>VLOOKUP(C8751,[0]!Data,2,)</f>
        <v>#N/A</v>
      </c>
      <c r="G8751" s="146">
        <f t="shared" si="282"/>
        <v>0</v>
      </c>
      <c r="H8751" s="147">
        <f t="shared" si="283"/>
        <v>1</v>
      </c>
    </row>
    <row r="8752" spans="4:8" x14ac:dyDescent="0.35">
      <c r="D8752" s="146" t="e">
        <f>VLOOKUP(C8752,[0]!Data,2,)</f>
        <v>#N/A</v>
      </c>
      <c r="G8752" s="146">
        <f t="shared" si="282"/>
        <v>0</v>
      </c>
      <c r="H8752" s="147">
        <f t="shared" si="283"/>
        <v>1</v>
      </c>
    </row>
    <row r="8753" spans="4:8" x14ac:dyDescent="0.35">
      <c r="D8753" s="146" t="e">
        <f>VLOOKUP(C8753,[0]!Data,2,)</f>
        <v>#N/A</v>
      </c>
      <c r="G8753" s="146">
        <f t="shared" si="282"/>
        <v>0</v>
      </c>
      <c r="H8753" s="147">
        <f t="shared" si="283"/>
        <v>1</v>
      </c>
    </row>
    <row r="8754" spans="4:8" x14ac:dyDescent="0.35">
      <c r="D8754" s="146" t="e">
        <f>VLOOKUP(C8754,[0]!Data,2,)</f>
        <v>#N/A</v>
      </c>
      <c r="G8754" s="146">
        <f t="shared" si="282"/>
        <v>0</v>
      </c>
      <c r="H8754" s="147">
        <f t="shared" si="283"/>
        <v>1</v>
      </c>
    </row>
    <row r="8755" spans="4:8" x14ac:dyDescent="0.35">
      <c r="D8755" s="146" t="e">
        <f>VLOOKUP(C8755,[0]!Data,2,)</f>
        <v>#N/A</v>
      </c>
      <c r="G8755" s="146">
        <f t="shared" ref="G8755:G8818" si="284">IF(F8755="Y",1,0)</f>
        <v>0</v>
      </c>
      <c r="H8755" s="147">
        <f t="shared" ref="H8755:H8818" si="285">IF(F8755="Y,N",1,1)</f>
        <v>1</v>
      </c>
    </row>
    <row r="8756" spans="4:8" x14ac:dyDescent="0.35">
      <c r="D8756" s="146" t="e">
        <f>VLOOKUP(C8756,[0]!Data,2,)</f>
        <v>#N/A</v>
      </c>
      <c r="G8756" s="146">
        <f t="shared" si="284"/>
        <v>0</v>
      </c>
      <c r="H8756" s="147">
        <f t="shared" si="285"/>
        <v>1</v>
      </c>
    </row>
    <row r="8757" spans="4:8" x14ac:dyDescent="0.35">
      <c r="D8757" s="146" t="e">
        <f>VLOOKUP(C8757,[0]!Data,2,)</f>
        <v>#N/A</v>
      </c>
      <c r="G8757" s="146">
        <f t="shared" si="284"/>
        <v>0</v>
      </c>
      <c r="H8757" s="147">
        <f t="shared" si="285"/>
        <v>1</v>
      </c>
    </row>
    <row r="8758" spans="4:8" x14ac:dyDescent="0.35">
      <c r="D8758" s="146" t="e">
        <f>VLOOKUP(C8758,[0]!Data,2,)</f>
        <v>#N/A</v>
      </c>
      <c r="G8758" s="146">
        <f t="shared" si="284"/>
        <v>0</v>
      </c>
      <c r="H8758" s="147">
        <f t="shared" si="285"/>
        <v>1</v>
      </c>
    </row>
    <row r="8759" spans="4:8" x14ac:dyDescent="0.35">
      <c r="D8759" s="146" t="e">
        <f>VLOOKUP(C8759,[0]!Data,2,)</f>
        <v>#N/A</v>
      </c>
      <c r="G8759" s="146">
        <f t="shared" si="284"/>
        <v>0</v>
      </c>
      <c r="H8759" s="147">
        <f t="shared" si="285"/>
        <v>1</v>
      </c>
    </row>
    <row r="8760" spans="4:8" x14ac:dyDescent="0.35">
      <c r="D8760" s="146" t="e">
        <f>VLOOKUP(C8760,[0]!Data,2,)</f>
        <v>#N/A</v>
      </c>
      <c r="G8760" s="146">
        <f t="shared" si="284"/>
        <v>0</v>
      </c>
      <c r="H8760" s="147">
        <f t="shared" si="285"/>
        <v>1</v>
      </c>
    </row>
    <row r="8761" spans="4:8" x14ac:dyDescent="0.35">
      <c r="D8761" s="146" t="e">
        <f>VLOOKUP(C8761,[0]!Data,2,)</f>
        <v>#N/A</v>
      </c>
      <c r="G8761" s="146">
        <f t="shared" si="284"/>
        <v>0</v>
      </c>
      <c r="H8761" s="147">
        <f t="shared" si="285"/>
        <v>1</v>
      </c>
    </row>
    <row r="8762" spans="4:8" x14ac:dyDescent="0.35">
      <c r="D8762" s="146" t="e">
        <f>VLOOKUP(C8762,[0]!Data,2,)</f>
        <v>#N/A</v>
      </c>
      <c r="G8762" s="146">
        <f t="shared" si="284"/>
        <v>0</v>
      </c>
      <c r="H8762" s="147">
        <f t="shared" si="285"/>
        <v>1</v>
      </c>
    </row>
    <row r="8763" spans="4:8" x14ac:dyDescent="0.35">
      <c r="D8763" s="146" t="e">
        <f>VLOOKUP(C8763,[0]!Data,2,)</f>
        <v>#N/A</v>
      </c>
      <c r="G8763" s="146">
        <f t="shared" si="284"/>
        <v>0</v>
      </c>
      <c r="H8763" s="147">
        <f t="shared" si="285"/>
        <v>1</v>
      </c>
    </row>
    <row r="8764" spans="4:8" x14ac:dyDescent="0.35">
      <c r="D8764" s="146" t="e">
        <f>VLOOKUP(C8764,[0]!Data,2,)</f>
        <v>#N/A</v>
      </c>
      <c r="G8764" s="146">
        <f t="shared" si="284"/>
        <v>0</v>
      </c>
      <c r="H8764" s="147">
        <f t="shared" si="285"/>
        <v>1</v>
      </c>
    </row>
    <row r="8765" spans="4:8" x14ac:dyDescent="0.35">
      <c r="D8765" s="146" t="e">
        <f>VLOOKUP(C8765,[0]!Data,2,)</f>
        <v>#N/A</v>
      </c>
      <c r="G8765" s="146">
        <f t="shared" si="284"/>
        <v>0</v>
      </c>
      <c r="H8765" s="147">
        <f t="shared" si="285"/>
        <v>1</v>
      </c>
    </row>
    <row r="8766" spans="4:8" x14ac:dyDescent="0.35">
      <c r="D8766" s="146" t="e">
        <f>VLOOKUP(C8766,[0]!Data,2,)</f>
        <v>#N/A</v>
      </c>
      <c r="G8766" s="146">
        <f t="shared" si="284"/>
        <v>0</v>
      </c>
      <c r="H8766" s="147">
        <f t="shared" si="285"/>
        <v>1</v>
      </c>
    </row>
    <row r="8767" spans="4:8" x14ac:dyDescent="0.35">
      <c r="D8767" s="146" t="e">
        <f>VLOOKUP(C8767,[0]!Data,2,)</f>
        <v>#N/A</v>
      </c>
      <c r="G8767" s="146">
        <f t="shared" si="284"/>
        <v>0</v>
      </c>
      <c r="H8767" s="147">
        <f t="shared" si="285"/>
        <v>1</v>
      </c>
    </row>
    <row r="8768" spans="4:8" x14ac:dyDescent="0.35">
      <c r="D8768" s="146" t="e">
        <f>VLOOKUP(C8768,[0]!Data,2,)</f>
        <v>#N/A</v>
      </c>
      <c r="G8768" s="146">
        <f t="shared" si="284"/>
        <v>0</v>
      </c>
      <c r="H8768" s="147">
        <f t="shared" si="285"/>
        <v>1</v>
      </c>
    </row>
    <row r="8769" spans="4:8" x14ac:dyDescent="0.35">
      <c r="D8769" s="146" t="e">
        <f>VLOOKUP(C8769,[0]!Data,2,)</f>
        <v>#N/A</v>
      </c>
      <c r="G8769" s="146">
        <f t="shared" si="284"/>
        <v>0</v>
      </c>
      <c r="H8769" s="147">
        <f t="shared" si="285"/>
        <v>1</v>
      </c>
    </row>
    <row r="8770" spans="4:8" x14ac:dyDescent="0.35">
      <c r="D8770" s="146" t="e">
        <f>VLOOKUP(C8770,[0]!Data,2,)</f>
        <v>#N/A</v>
      </c>
      <c r="G8770" s="146">
        <f t="shared" si="284"/>
        <v>0</v>
      </c>
      <c r="H8770" s="147">
        <f t="shared" si="285"/>
        <v>1</v>
      </c>
    </row>
    <row r="8771" spans="4:8" x14ac:dyDescent="0.35">
      <c r="D8771" s="146" t="e">
        <f>VLOOKUP(C8771,[0]!Data,2,)</f>
        <v>#N/A</v>
      </c>
      <c r="G8771" s="146">
        <f t="shared" si="284"/>
        <v>0</v>
      </c>
      <c r="H8771" s="147">
        <f t="shared" si="285"/>
        <v>1</v>
      </c>
    </row>
    <row r="8772" spans="4:8" x14ac:dyDescent="0.35">
      <c r="D8772" s="146" t="e">
        <f>VLOOKUP(C8772,[0]!Data,2,)</f>
        <v>#N/A</v>
      </c>
      <c r="G8772" s="146">
        <f t="shared" si="284"/>
        <v>0</v>
      </c>
      <c r="H8772" s="147">
        <f t="shared" si="285"/>
        <v>1</v>
      </c>
    </row>
    <row r="8773" spans="4:8" x14ac:dyDescent="0.35">
      <c r="D8773" s="146" t="e">
        <f>VLOOKUP(C8773,[0]!Data,2,)</f>
        <v>#N/A</v>
      </c>
      <c r="G8773" s="146">
        <f t="shared" si="284"/>
        <v>0</v>
      </c>
      <c r="H8773" s="147">
        <f t="shared" si="285"/>
        <v>1</v>
      </c>
    </row>
    <row r="8774" spans="4:8" x14ac:dyDescent="0.35">
      <c r="D8774" s="146" t="e">
        <f>VLOOKUP(C8774,[0]!Data,2,)</f>
        <v>#N/A</v>
      </c>
      <c r="G8774" s="146">
        <f t="shared" si="284"/>
        <v>0</v>
      </c>
      <c r="H8774" s="147">
        <f t="shared" si="285"/>
        <v>1</v>
      </c>
    </row>
    <row r="8775" spans="4:8" x14ac:dyDescent="0.35">
      <c r="D8775" s="146" t="e">
        <f>VLOOKUP(C8775,[0]!Data,2,)</f>
        <v>#N/A</v>
      </c>
      <c r="G8775" s="146">
        <f t="shared" si="284"/>
        <v>0</v>
      </c>
      <c r="H8775" s="147">
        <f t="shared" si="285"/>
        <v>1</v>
      </c>
    </row>
    <row r="8776" spans="4:8" x14ac:dyDescent="0.35">
      <c r="D8776" s="146" t="e">
        <f>VLOOKUP(C8776,[0]!Data,2,)</f>
        <v>#N/A</v>
      </c>
      <c r="G8776" s="146">
        <f t="shared" si="284"/>
        <v>0</v>
      </c>
      <c r="H8776" s="147">
        <f t="shared" si="285"/>
        <v>1</v>
      </c>
    </row>
    <row r="8777" spans="4:8" x14ac:dyDescent="0.35">
      <c r="D8777" s="146" t="e">
        <f>VLOOKUP(C8777,[0]!Data,2,)</f>
        <v>#N/A</v>
      </c>
      <c r="G8777" s="146">
        <f t="shared" si="284"/>
        <v>0</v>
      </c>
      <c r="H8777" s="147">
        <f t="shared" si="285"/>
        <v>1</v>
      </c>
    </row>
    <row r="8778" spans="4:8" x14ac:dyDescent="0.35">
      <c r="D8778" s="146" t="e">
        <f>VLOOKUP(C8778,[0]!Data,2,)</f>
        <v>#N/A</v>
      </c>
      <c r="G8778" s="146">
        <f t="shared" si="284"/>
        <v>0</v>
      </c>
      <c r="H8778" s="147">
        <f t="shared" si="285"/>
        <v>1</v>
      </c>
    </row>
    <row r="8779" spans="4:8" x14ac:dyDescent="0.35">
      <c r="D8779" s="146" t="e">
        <f>VLOOKUP(C8779,[0]!Data,2,)</f>
        <v>#N/A</v>
      </c>
      <c r="G8779" s="146">
        <f t="shared" si="284"/>
        <v>0</v>
      </c>
      <c r="H8779" s="147">
        <f t="shared" si="285"/>
        <v>1</v>
      </c>
    </row>
    <row r="8780" spans="4:8" x14ac:dyDescent="0.35">
      <c r="D8780" s="146" t="e">
        <f>VLOOKUP(C8780,[0]!Data,2,)</f>
        <v>#N/A</v>
      </c>
      <c r="G8780" s="146">
        <f t="shared" si="284"/>
        <v>0</v>
      </c>
      <c r="H8780" s="147">
        <f t="shared" si="285"/>
        <v>1</v>
      </c>
    </row>
    <row r="8781" spans="4:8" x14ac:dyDescent="0.35">
      <c r="D8781" s="146" t="e">
        <f>VLOOKUP(C8781,[0]!Data,2,)</f>
        <v>#N/A</v>
      </c>
      <c r="G8781" s="146">
        <f t="shared" si="284"/>
        <v>0</v>
      </c>
      <c r="H8781" s="147">
        <f t="shared" si="285"/>
        <v>1</v>
      </c>
    </row>
    <row r="8782" spans="4:8" x14ac:dyDescent="0.35">
      <c r="D8782" s="146" t="e">
        <f>VLOOKUP(C8782,[0]!Data,2,)</f>
        <v>#N/A</v>
      </c>
      <c r="G8782" s="146">
        <f t="shared" si="284"/>
        <v>0</v>
      </c>
      <c r="H8782" s="147">
        <f t="shared" si="285"/>
        <v>1</v>
      </c>
    </row>
    <row r="8783" spans="4:8" x14ac:dyDescent="0.35">
      <c r="D8783" s="146" t="e">
        <f>VLOOKUP(C8783,[0]!Data,2,)</f>
        <v>#N/A</v>
      </c>
      <c r="G8783" s="146">
        <f t="shared" si="284"/>
        <v>0</v>
      </c>
      <c r="H8783" s="147">
        <f t="shared" si="285"/>
        <v>1</v>
      </c>
    </row>
    <row r="8784" spans="4:8" x14ac:dyDescent="0.35">
      <c r="D8784" s="146" t="e">
        <f>VLOOKUP(C8784,[0]!Data,2,)</f>
        <v>#N/A</v>
      </c>
      <c r="G8784" s="146">
        <f t="shared" si="284"/>
        <v>0</v>
      </c>
      <c r="H8784" s="147">
        <f t="shared" si="285"/>
        <v>1</v>
      </c>
    </row>
    <row r="8785" spans="4:8" x14ac:dyDescent="0.35">
      <c r="D8785" s="146" t="e">
        <f>VLOOKUP(C8785,[0]!Data,2,)</f>
        <v>#N/A</v>
      </c>
      <c r="G8785" s="146">
        <f t="shared" si="284"/>
        <v>0</v>
      </c>
      <c r="H8785" s="147">
        <f t="shared" si="285"/>
        <v>1</v>
      </c>
    </row>
    <row r="8786" spans="4:8" x14ac:dyDescent="0.35">
      <c r="D8786" s="146" t="e">
        <f>VLOOKUP(C8786,[0]!Data,2,)</f>
        <v>#N/A</v>
      </c>
      <c r="G8786" s="146">
        <f t="shared" si="284"/>
        <v>0</v>
      </c>
      <c r="H8786" s="147">
        <f t="shared" si="285"/>
        <v>1</v>
      </c>
    </row>
    <row r="8787" spans="4:8" x14ac:dyDescent="0.35">
      <c r="D8787" s="146" t="e">
        <f>VLOOKUP(C8787,[0]!Data,2,)</f>
        <v>#N/A</v>
      </c>
      <c r="G8787" s="146">
        <f t="shared" si="284"/>
        <v>0</v>
      </c>
      <c r="H8787" s="147">
        <f t="shared" si="285"/>
        <v>1</v>
      </c>
    </row>
    <row r="8788" spans="4:8" x14ac:dyDescent="0.35">
      <c r="D8788" s="146" t="e">
        <f>VLOOKUP(C8788,[0]!Data,2,)</f>
        <v>#N/A</v>
      </c>
      <c r="G8788" s="146">
        <f t="shared" si="284"/>
        <v>0</v>
      </c>
      <c r="H8788" s="147">
        <f t="shared" si="285"/>
        <v>1</v>
      </c>
    </row>
    <row r="8789" spans="4:8" x14ac:dyDescent="0.35">
      <c r="D8789" s="146" t="e">
        <f>VLOOKUP(C8789,[0]!Data,2,)</f>
        <v>#N/A</v>
      </c>
      <c r="G8789" s="146">
        <f t="shared" si="284"/>
        <v>0</v>
      </c>
      <c r="H8789" s="147">
        <f t="shared" si="285"/>
        <v>1</v>
      </c>
    </row>
    <row r="8790" spans="4:8" x14ac:dyDescent="0.35">
      <c r="D8790" s="146" t="e">
        <f>VLOOKUP(C8790,[0]!Data,2,)</f>
        <v>#N/A</v>
      </c>
      <c r="G8790" s="146">
        <f t="shared" si="284"/>
        <v>0</v>
      </c>
      <c r="H8790" s="147">
        <f t="shared" si="285"/>
        <v>1</v>
      </c>
    </row>
    <row r="8791" spans="4:8" x14ac:dyDescent="0.35">
      <c r="D8791" s="146" t="e">
        <f>VLOOKUP(C8791,[0]!Data,2,)</f>
        <v>#N/A</v>
      </c>
      <c r="G8791" s="146">
        <f t="shared" si="284"/>
        <v>0</v>
      </c>
      <c r="H8791" s="147">
        <f t="shared" si="285"/>
        <v>1</v>
      </c>
    </row>
    <row r="8792" spans="4:8" x14ac:dyDescent="0.35">
      <c r="D8792" s="146" t="e">
        <f>VLOOKUP(C8792,[0]!Data,2,)</f>
        <v>#N/A</v>
      </c>
      <c r="G8792" s="146">
        <f t="shared" si="284"/>
        <v>0</v>
      </c>
      <c r="H8792" s="147">
        <f t="shared" si="285"/>
        <v>1</v>
      </c>
    </row>
    <row r="8793" spans="4:8" x14ac:dyDescent="0.35">
      <c r="D8793" s="146" t="e">
        <f>VLOOKUP(C8793,[0]!Data,2,)</f>
        <v>#N/A</v>
      </c>
      <c r="G8793" s="146">
        <f t="shared" si="284"/>
        <v>0</v>
      </c>
      <c r="H8793" s="147">
        <f t="shared" si="285"/>
        <v>1</v>
      </c>
    </row>
    <row r="8794" spans="4:8" x14ac:dyDescent="0.35">
      <c r="D8794" s="146" t="e">
        <f>VLOOKUP(C8794,[0]!Data,2,)</f>
        <v>#N/A</v>
      </c>
      <c r="G8794" s="146">
        <f t="shared" si="284"/>
        <v>0</v>
      </c>
      <c r="H8794" s="147">
        <f t="shared" si="285"/>
        <v>1</v>
      </c>
    </row>
    <row r="8795" spans="4:8" x14ac:dyDescent="0.35">
      <c r="D8795" s="146" t="e">
        <f>VLOOKUP(C8795,[0]!Data,2,)</f>
        <v>#N/A</v>
      </c>
      <c r="G8795" s="146">
        <f t="shared" si="284"/>
        <v>0</v>
      </c>
      <c r="H8795" s="147">
        <f t="shared" si="285"/>
        <v>1</v>
      </c>
    </row>
    <row r="8796" spans="4:8" x14ac:dyDescent="0.35">
      <c r="D8796" s="146" t="e">
        <f>VLOOKUP(C8796,[0]!Data,2,)</f>
        <v>#N/A</v>
      </c>
      <c r="G8796" s="146">
        <f t="shared" si="284"/>
        <v>0</v>
      </c>
      <c r="H8796" s="147">
        <f t="shared" si="285"/>
        <v>1</v>
      </c>
    </row>
    <row r="8797" spans="4:8" x14ac:dyDescent="0.35">
      <c r="D8797" s="146" t="e">
        <f>VLOOKUP(C8797,[0]!Data,2,)</f>
        <v>#N/A</v>
      </c>
      <c r="G8797" s="146">
        <f t="shared" si="284"/>
        <v>0</v>
      </c>
      <c r="H8797" s="147">
        <f t="shared" si="285"/>
        <v>1</v>
      </c>
    </row>
    <row r="8798" spans="4:8" x14ac:dyDescent="0.35">
      <c r="D8798" s="146" t="e">
        <f>VLOOKUP(C8798,[0]!Data,2,)</f>
        <v>#N/A</v>
      </c>
      <c r="G8798" s="146">
        <f t="shared" si="284"/>
        <v>0</v>
      </c>
      <c r="H8798" s="147">
        <f t="shared" si="285"/>
        <v>1</v>
      </c>
    </row>
    <row r="8799" spans="4:8" x14ac:dyDescent="0.35">
      <c r="D8799" s="146" t="e">
        <f>VLOOKUP(C8799,[0]!Data,2,)</f>
        <v>#N/A</v>
      </c>
      <c r="G8799" s="146">
        <f t="shared" si="284"/>
        <v>0</v>
      </c>
      <c r="H8799" s="147">
        <f t="shared" si="285"/>
        <v>1</v>
      </c>
    </row>
    <row r="8800" spans="4:8" x14ac:dyDescent="0.35">
      <c r="D8800" s="146" t="e">
        <f>VLOOKUP(C8800,[0]!Data,2,)</f>
        <v>#N/A</v>
      </c>
      <c r="G8800" s="146">
        <f t="shared" si="284"/>
        <v>0</v>
      </c>
      <c r="H8800" s="147">
        <f t="shared" si="285"/>
        <v>1</v>
      </c>
    </row>
    <row r="8801" spans="4:8" x14ac:dyDescent="0.35">
      <c r="D8801" s="146" t="e">
        <f>VLOOKUP(C8801,[0]!Data,2,)</f>
        <v>#N/A</v>
      </c>
      <c r="G8801" s="146">
        <f t="shared" si="284"/>
        <v>0</v>
      </c>
      <c r="H8801" s="147">
        <f t="shared" si="285"/>
        <v>1</v>
      </c>
    </row>
    <row r="8802" spans="4:8" x14ac:dyDescent="0.35">
      <c r="D8802" s="146" t="e">
        <f>VLOOKUP(C8802,[0]!Data,2,)</f>
        <v>#N/A</v>
      </c>
      <c r="G8802" s="146">
        <f t="shared" si="284"/>
        <v>0</v>
      </c>
      <c r="H8802" s="147">
        <f t="shared" si="285"/>
        <v>1</v>
      </c>
    </row>
    <row r="8803" spans="4:8" x14ac:dyDescent="0.35">
      <c r="D8803" s="146" t="e">
        <f>VLOOKUP(C8803,[0]!Data,2,)</f>
        <v>#N/A</v>
      </c>
      <c r="G8803" s="146">
        <f t="shared" si="284"/>
        <v>0</v>
      </c>
      <c r="H8803" s="147">
        <f t="shared" si="285"/>
        <v>1</v>
      </c>
    </row>
    <row r="8804" spans="4:8" x14ac:dyDescent="0.35">
      <c r="D8804" s="146" t="e">
        <f>VLOOKUP(C8804,[0]!Data,2,)</f>
        <v>#N/A</v>
      </c>
      <c r="G8804" s="146">
        <f t="shared" si="284"/>
        <v>0</v>
      </c>
      <c r="H8804" s="147">
        <f t="shared" si="285"/>
        <v>1</v>
      </c>
    </row>
    <row r="8805" spans="4:8" x14ac:dyDescent="0.35">
      <c r="D8805" s="146" t="e">
        <f>VLOOKUP(C8805,[0]!Data,2,)</f>
        <v>#N/A</v>
      </c>
      <c r="G8805" s="146">
        <f t="shared" si="284"/>
        <v>0</v>
      </c>
      <c r="H8805" s="147">
        <f t="shared" si="285"/>
        <v>1</v>
      </c>
    </row>
    <row r="8806" spans="4:8" x14ac:dyDescent="0.35">
      <c r="D8806" s="146" t="e">
        <f>VLOOKUP(C8806,[0]!Data,2,)</f>
        <v>#N/A</v>
      </c>
      <c r="G8806" s="146">
        <f t="shared" si="284"/>
        <v>0</v>
      </c>
      <c r="H8806" s="147">
        <f t="shared" si="285"/>
        <v>1</v>
      </c>
    </row>
    <row r="8807" spans="4:8" x14ac:dyDescent="0.35">
      <c r="D8807" s="146" t="e">
        <f>VLOOKUP(C8807,[0]!Data,2,)</f>
        <v>#N/A</v>
      </c>
      <c r="G8807" s="146">
        <f t="shared" si="284"/>
        <v>0</v>
      </c>
      <c r="H8807" s="147">
        <f t="shared" si="285"/>
        <v>1</v>
      </c>
    </row>
    <row r="8808" spans="4:8" x14ac:dyDescent="0.35">
      <c r="D8808" s="146" t="e">
        <f>VLOOKUP(C8808,[0]!Data,2,)</f>
        <v>#N/A</v>
      </c>
      <c r="G8808" s="146">
        <f t="shared" si="284"/>
        <v>0</v>
      </c>
      <c r="H8808" s="147">
        <f t="shared" si="285"/>
        <v>1</v>
      </c>
    </row>
    <row r="8809" spans="4:8" x14ac:dyDescent="0.35">
      <c r="D8809" s="146" t="e">
        <f>VLOOKUP(C8809,[0]!Data,2,)</f>
        <v>#N/A</v>
      </c>
      <c r="G8809" s="146">
        <f t="shared" si="284"/>
        <v>0</v>
      </c>
      <c r="H8809" s="147">
        <f t="shared" si="285"/>
        <v>1</v>
      </c>
    </row>
    <row r="8810" spans="4:8" x14ac:dyDescent="0.35">
      <c r="D8810" s="146" t="e">
        <f>VLOOKUP(C8810,[0]!Data,2,)</f>
        <v>#N/A</v>
      </c>
      <c r="G8810" s="146">
        <f t="shared" si="284"/>
        <v>0</v>
      </c>
      <c r="H8810" s="147">
        <f t="shared" si="285"/>
        <v>1</v>
      </c>
    </row>
    <row r="8811" spans="4:8" x14ac:dyDescent="0.35">
      <c r="D8811" s="146" t="e">
        <f>VLOOKUP(C8811,[0]!Data,2,)</f>
        <v>#N/A</v>
      </c>
      <c r="G8811" s="146">
        <f t="shared" si="284"/>
        <v>0</v>
      </c>
      <c r="H8811" s="147">
        <f t="shared" si="285"/>
        <v>1</v>
      </c>
    </row>
    <row r="8812" spans="4:8" x14ac:dyDescent="0.35">
      <c r="D8812" s="146" t="e">
        <f>VLOOKUP(C8812,[0]!Data,2,)</f>
        <v>#N/A</v>
      </c>
      <c r="G8812" s="146">
        <f t="shared" si="284"/>
        <v>0</v>
      </c>
      <c r="H8812" s="147">
        <f t="shared" si="285"/>
        <v>1</v>
      </c>
    </row>
    <row r="8813" spans="4:8" x14ac:dyDescent="0.35">
      <c r="D8813" s="146" t="e">
        <f>VLOOKUP(C8813,[0]!Data,2,)</f>
        <v>#N/A</v>
      </c>
      <c r="G8813" s="146">
        <f t="shared" si="284"/>
        <v>0</v>
      </c>
      <c r="H8813" s="147">
        <f t="shared" si="285"/>
        <v>1</v>
      </c>
    </row>
    <row r="8814" spans="4:8" x14ac:dyDescent="0.35">
      <c r="D8814" s="146" t="e">
        <f>VLOOKUP(C8814,[0]!Data,2,)</f>
        <v>#N/A</v>
      </c>
      <c r="G8814" s="146">
        <f t="shared" si="284"/>
        <v>0</v>
      </c>
      <c r="H8814" s="147">
        <f t="shared" si="285"/>
        <v>1</v>
      </c>
    </row>
    <row r="8815" spans="4:8" x14ac:dyDescent="0.35">
      <c r="D8815" s="146" t="e">
        <f>VLOOKUP(C8815,[0]!Data,2,)</f>
        <v>#N/A</v>
      </c>
      <c r="G8815" s="146">
        <f t="shared" si="284"/>
        <v>0</v>
      </c>
      <c r="H8815" s="147">
        <f t="shared" si="285"/>
        <v>1</v>
      </c>
    </row>
    <row r="8816" spans="4:8" x14ac:dyDescent="0.35">
      <c r="D8816" s="146" t="e">
        <f>VLOOKUP(C8816,[0]!Data,2,)</f>
        <v>#N/A</v>
      </c>
      <c r="G8816" s="146">
        <f t="shared" si="284"/>
        <v>0</v>
      </c>
      <c r="H8816" s="147">
        <f t="shared" si="285"/>
        <v>1</v>
      </c>
    </row>
    <row r="8817" spans="4:8" x14ac:dyDescent="0.35">
      <c r="D8817" s="146" t="e">
        <f>VLOOKUP(C8817,[0]!Data,2,)</f>
        <v>#N/A</v>
      </c>
      <c r="G8817" s="146">
        <f t="shared" si="284"/>
        <v>0</v>
      </c>
      <c r="H8817" s="147">
        <f t="shared" si="285"/>
        <v>1</v>
      </c>
    </row>
    <row r="8818" spans="4:8" x14ac:dyDescent="0.35">
      <c r="D8818" s="146" t="e">
        <f>VLOOKUP(C8818,[0]!Data,2,)</f>
        <v>#N/A</v>
      </c>
      <c r="G8818" s="146">
        <f t="shared" si="284"/>
        <v>0</v>
      </c>
      <c r="H8818" s="147">
        <f t="shared" si="285"/>
        <v>1</v>
      </c>
    </row>
    <row r="8819" spans="4:8" x14ac:dyDescent="0.35">
      <c r="D8819" s="146" t="e">
        <f>VLOOKUP(C8819,[0]!Data,2,)</f>
        <v>#N/A</v>
      </c>
      <c r="G8819" s="146">
        <f t="shared" ref="G8819:G8882" si="286">IF(F8819="Y",1,0)</f>
        <v>0</v>
      </c>
      <c r="H8819" s="147">
        <f t="shared" ref="H8819:H8882" si="287">IF(F8819="Y,N",1,1)</f>
        <v>1</v>
      </c>
    </row>
    <row r="8820" spans="4:8" x14ac:dyDescent="0.35">
      <c r="D8820" s="146" t="e">
        <f>VLOOKUP(C8820,[0]!Data,2,)</f>
        <v>#N/A</v>
      </c>
      <c r="G8820" s="146">
        <f t="shared" si="286"/>
        <v>0</v>
      </c>
      <c r="H8820" s="147">
        <f t="shared" si="287"/>
        <v>1</v>
      </c>
    </row>
    <row r="8821" spans="4:8" x14ac:dyDescent="0.35">
      <c r="D8821" s="146" t="e">
        <f>VLOOKUP(C8821,[0]!Data,2,)</f>
        <v>#N/A</v>
      </c>
      <c r="G8821" s="146">
        <f t="shared" si="286"/>
        <v>0</v>
      </c>
      <c r="H8821" s="147">
        <f t="shared" si="287"/>
        <v>1</v>
      </c>
    </row>
    <row r="8822" spans="4:8" x14ac:dyDescent="0.35">
      <c r="D8822" s="146" t="e">
        <f>VLOOKUP(C8822,[0]!Data,2,)</f>
        <v>#N/A</v>
      </c>
      <c r="G8822" s="146">
        <f t="shared" si="286"/>
        <v>0</v>
      </c>
      <c r="H8822" s="147">
        <f t="shared" si="287"/>
        <v>1</v>
      </c>
    </row>
    <row r="8823" spans="4:8" x14ac:dyDescent="0.35">
      <c r="D8823" s="146" t="e">
        <f>VLOOKUP(C8823,[0]!Data,2,)</f>
        <v>#N/A</v>
      </c>
      <c r="G8823" s="146">
        <f t="shared" si="286"/>
        <v>0</v>
      </c>
      <c r="H8823" s="147">
        <f t="shared" si="287"/>
        <v>1</v>
      </c>
    </row>
    <row r="8824" spans="4:8" x14ac:dyDescent="0.35">
      <c r="D8824" s="146" t="e">
        <f>VLOOKUP(C8824,[0]!Data,2,)</f>
        <v>#N/A</v>
      </c>
      <c r="G8824" s="146">
        <f t="shared" si="286"/>
        <v>0</v>
      </c>
      <c r="H8824" s="147">
        <f t="shared" si="287"/>
        <v>1</v>
      </c>
    </row>
    <row r="8825" spans="4:8" x14ac:dyDescent="0.35">
      <c r="D8825" s="146" t="e">
        <f>VLOOKUP(C8825,[0]!Data,2,)</f>
        <v>#N/A</v>
      </c>
      <c r="G8825" s="146">
        <f t="shared" si="286"/>
        <v>0</v>
      </c>
      <c r="H8825" s="147">
        <f t="shared" si="287"/>
        <v>1</v>
      </c>
    </row>
    <row r="8826" spans="4:8" x14ac:dyDescent="0.35">
      <c r="D8826" s="146" t="e">
        <f>VLOOKUP(C8826,[0]!Data,2,)</f>
        <v>#N/A</v>
      </c>
      <c r="G8826" s="146">
        <f t="shared" si="286"/>
        <v>0</v>
      </c>
      <c r="H8826" s="147">
        <f t="shared" si="287"/>
        <v>1</v>
      </c>
    </row>
    <row r="8827" spans="4:8" x14ac:dyDescent="0.35">
      <c r="D8827" s="146" t="e">
        <f>VLOOKUP(C8827,[0]!Data,2,)</f>
        <v>#N/A</v>
      </c>
      <c r="G8827" s="146">
        <f t="shared" si="286"/>
        <v>0</v>
      </c>
      <c r="H8827" s="147">
        <f t="shared" si="287"/>
        <v>1</v>
      </c>
    </row>
    <row r="8828" spans="4:8" x14ac:dyDescent="0.35">
      <c r="D8828" s="146" t="e">
        <f>VLOOKUP(C8828,[0]!Data,2,)</f>
        <v>#N/A</v>
      </c>
      <c r="G8828" s="146">
        <f t="shared" si="286"/>
        <v>0</v>
      </c>
      <c r="H8828" s="147">
        <f t="shared" si="287"/>
        <v>1</v>
      </c>
    </row>
    <row r="8829" spans="4:8" x14ac:dyDescent="0.35">
      <c r="D8829" s="146" t="e">
        <f>VLOOKUP(C8829,[0]!Data,2,)</f>
        <v>#N/A</v>
      </c>
      <c r="G8829" s="146">
        <f t="shared" si="286"/>
        <v>0</v>
      </c>
      <c r="H8829" s="147">
        <f t="shared" si="287"/>
        <v>1</v>
      </c>
    </row>
    <row r="8830" spans="4:8" x14ac:dyDescent="0.35">
      <c r="D8830" s="146" t="e">
        <f>VLOOKUP(C8830,[0]!Data,2,)</f>
        <v>#N/A</v>
      </c>
      <c r="G8830" s="146">
        <f t="shared" si="286"/>
        <v>0</v>
      </c>
      <c r="H8830" s="147">
        <f t="shared" si="287"/>
        <v>1</v>
      </c>
    </row>
    <row r="8831" spans="4:8" x14ac:dyDescent="0.35">
      <c r="D8831" s="146" t="e">
        <f>VLOOKUP(C8831,[0]!Data,2,)</f>
        <v>#N/A</v>
      </c>
      <c r="G8831" s="146">
        <f t="shared" si="286"/>
        <v>0</v>
      </c>
      <c r="H8831" s="147">
        <f t="shared" si="287"/>
        <v>1</v>
      </c>
    </row>
    <row r="8832" spans="4:8" x14ac:dyDescent="0.35">
      <c r="D8832" s="146" t="e">
        <f>VLOOKUP(C8832,[0]!Data,2,)</f>
        <v>#N/A</v>
      </c>
      <c r="G8832" s="146">
        <f t="shared" si="286"/>
        <v>0</v>
      </c>
      <c r="H8832" s="147">
        <f t="shared" si="287"/>
        <v>1</v>
      </c>
    </row>
    <row r="8833" spans="4:8" x14ac:dyDescent="0.35">
      <c r="D8833" s="146" t="e">
        <f>VLOOKUP(C8833,[0]!Data,2,)</f>
        <v>#N/A</v>
      </c>
      <c r="G8833" s="146">
        <f t="shared" si="286"/>
        <v>0</v>
      </c>
      <c r="H8833" s="147">
        <f t="shared" si="287"/>
        <v>1</v>
      </c>
    </row>
    <row r="8834" spans="4:8" x14ac:dyDescent="0.35">
      <c r="D8834" s="146" t="e">
        <f>VLOOKUP(C8834,[0]!Data,2,)</f>
        <v>#N/A</v>
      </c>
      <c r="G8834" s="146">
        <f t="shared" si="286"/>
        <v>0</v>
      </c>
      <c r="H8834" s="147">
        <f t="shared" si="287"/>
        <v>1</v>
      </c>
    </row>
    <row r="8835" spans="4:8" x14ac:dyDescent="0.35">
      <c r="D8835" s="146" t="e">
        <f>VLOOKUP(C8835,[0]!Data,2,)</f>
        <v>#N/A</v>
      </c>
      <c r="G8835" s="146">
        <f t="shared" si="286"/>
        <v>0</v>
      </c>
      <c r="H8835" s="147">
        <f t="shared" si="287"/>
        <v>1</v>
      </c>
    </row>
    <row r="8836" spans="4:8" x14ac:dyDescent="0.35">
      <c r="D8836" s="146" t="e">
        <f>VLOOKUP(C8836,[0]!Data,2,)</f>
        <v>#N/A</v>
      </c>
      <c r="G8836" s="146">
        <f t="shared" si="286"/>
        <v>0</v>
      </c>
      <c r="H8836" s="147">
        <f t="shared" si="287"/>
        <v>1</v>
      </c>
    </row>
    <row r="8837" spans="4:8" x14ac:dyDescent="0.35">
      <c r="D8837" s="146" t="e">
        <f>VLOOKUP(C8837,[0]!Data,2,)</f>
        <v>#N/A</v>
      </c>
      <c r="G8837" s="146">
        <f t="shared" si="286"/>
        <v>0</v>
      </c>
      <c r="H8837" s="147">
        <f t="shared" si="287"/>
        <v>1</v>
      </c>
    </row>
    <row r="8838" spans="4:8" x14ac:dyDescent="0.35">
      <c r="D8838" s="146" t="e">
        <f>VLOOKUP(C8838,[0]!Data,2,)</f>
        <v>#N/A</v>
      </c>
      <c r="G8838" s="146">
        <f t="shared" si="286"/>
        <v>0</v>
      </c>
      <c r="H8838" s="147">
        <f t="shared" si="287"/>
        <v>1</v>
      </c>
    </row>
    <row r="8839" spans="4:8" x14ac:dyDescent="0.35">
      <c r="D8839" s="146" t="e">
        <f>VLOOKUP(C8839,[0]!Data,2,)</f>
        <v>#N/A</v>
      </c>
      <c r="G8839" s="146">
        <f t="shared" si="286"/>
        <v>0</v>
      </c>
      <c r="H8839" s="147">
        <f t="shared" si="287"/>
        <v>1</v>
      </c>
    </row>
    <row r="8840" spans="4:8" x14ac:dyDescent="0.35">
      <c r="D8840" s="146" t="e">
        <f>VLOOKUP(C8840,[0]!Data,2,)</f>
        <v>#N/A</v>
      </c>
      <c r="G8840" s="146">
        <f t="shared" si="286"/>
        <v>0</v>
      </c>
      <c r="H8840" s="147">
        <f t="shared" si="287"/>
        <v>1</v>
      </c>
    </row>
    <row r="8841" spans="4:8" x14ac:dyDescent="0.35">
      <c r="D8841" s="146" t="e">
        <f>VLOOKUP(C8841,[0]!Data,2,)</f>
        <v>#N/A</v>
      </c>
      <c r="G8841" s="146">
        <f t="shared" si="286"/>
        <v>0</v>
      </c>
      <c r="H8841" s="147">
        <f t="shared" si="287"/>
        <v>1</v>
      </c>
    </row>
    <row r="8842" spans="4:8" x14ac:dyDescent="0.35">
      <c r="D8842" s="146" t="e">
        <f>VLOOKUP(C8842,[0]!Data,2,)</f>
        <v>#N/A</v>
      </c>
      <c r="G8842" s="146">
        <f t="shared" si="286"/>
        <v>0</v>
      </c>
      <c r="H8842" s="147">
        <f t="shared" si="287"/>
        <v>1</v>
      </c>
    </row>
    <row r="8843" spans="4:8" x14ac:dyDescent="0.35">
      <c r="D8843" s="146" t="e">
        <f>VLOOKUP(C8843,[0]!Data,2,)</f>
        <v>#N/A</v>
      </c>
      <c r="G8843" s="146">
        <f t="shared" si="286"/>
        <v>0</v>
      </c>
      <c r="H8843" s="147">
        <f t="shared" si="287"/>
        <v>1</v>
      </c>
    </row>
    <row r="8844" spans="4:8" x14ac:dyDescent="0.35">
      <c r="D8844" s="146" t="e">
        <f>VLOOKUP(C8844,[0]!Data,2,)</f>
        <v>#N/A</v>
      </c>
      <c r="G8844" s="146">
        <f t="shared" si="286"/>
        <v>0</v>
      </c>
      <c r="H8844" s="147">
        <f t="shared" si="287"/>
        <v>1</v>
      </c>
    </row>
    <row r="8845" spans="4:8" x14ac:dyDescent="0.35">
      <c r="D8845" s="146" t="e">
        <f>VLOOKUP(C8845,[0]!Data,2,)</f>
        <v>#N/A</v>
      </c>
      <c r="G8845" s="146">
        <f t="shared" si="286"/>
        <v>0</v>
      </c>
      <c r="H8845" s="147">
        <f t="shared" si="287"/>
        <v>1</v>
      </c>
    </row>
    <row r="8846" spans="4:8" x14ac:dyDescent="0.35">
      <c r="D8846" s="146" t="e">
        <f>VLOOKUP(C8846,[0]!Data,2,)</f>
        <v>#N/A</v>
      </c>
      <c r="G8846" s="146">
        <f t="shared" si="286"/>
        <v>0</v>
      </c>
      <c r="H8846" s="147">
        <f t="shared" si="287"/>
        <v>1</v>
      </c>
    </row>
    <row r="8847" spans="4:8" x14ac:dyDescent="0.35">
      <c r="D8847" s="146" t="e">
        <f>VLOOKUP(C8847,[0]!Data,2,)</f>
        <v>#N/A</v>
      </c>
      <c r="G8847" s="146">
        <f t="shared" si="286"/>
        <v>0</v>
      </c>
      <c r="H8847" s="147">
        <f t="shared" si="287"/>
        <v>1</v>
      </c>
    </row>
    <row r="8848" spans="4:8" x14ac:dyDescent="0.35">
      <c r="D8848" s="146" t="e">
        <f>VLOOKUP(C8848,[0]!Data,2,)</f>
        <v>#N/A</v>
      </c>
      <c r="G8848" s="146">
        <f t="shared" si="286"/>
        <v>0</v>
      </c>
      <c r="H8848" s="147">
        <f t="shared" si="287"/>
        <v>1</v>
      </c>
    </row>
    <row r="8849" spans="4:8" x14ac:dyDescent="0.35">
      <c r="D8849" s="146" t="e">
        <f>VLOOKUP(C8849,[0]!Data,2,)</f>
        <v>#N/A</v>
      </c>
      <c r="G8849" s="146">
        <f t="shared" si="286"/>
        <v>0</v>
      </c>
      <c r="H8849" s="147">
        <f t="shared" si="287"/>
        <v>1</v>
      </c>
    </row>
    <row r="8850" spans="4:8" x14ac:dyDescent="0.35">
      <c r="D8850" s="146" t="e">
        <f>VLOOKUP(C8850,[0]!Data,2,)</f>
        <v>#N/A</v>
      </c>
      <c r="G8850" s="146">
        <f t="shared" si="286"/>
        <v>0</v>
      </c>
      <c r="H8850" s="147">
        <f t="shared" si="287"/>
        <v>1</v>
      </c>
    </row>
    <row r="8851" spans="4:8" x14ac:dyDescent="0.35">
      <c r="D8851" s="146" t="e">
        <f>VLOOKUP(C8851,[0]!Data,2,)</f>
        <v>#N/A</v>
      </c>
      <c r="G8851" s="146">
        <f t="shared" si="286"/>
        <v>0</v>
      </c>
      <c r="H8851" s="147">
        <f t="shared" si="287"/>
        <v>1</v>
      </c>
    </row>
    <row r="8852" spans="4:8" x14ac:dyDescent="0.35">
      <c r="D8852" s="146" t="e">
        <f>VLOOKUP(C8852,[0]!Data,2,)</f>
        <v>#N/A</v>
      </c>
      <c r="G8852" s="146">
        <f t="shared" si="286"/>
        <v>0</v>
      </c>
      <c r="H8852" s="147">
        <f t="shared" si="287"/>
        <v>1</v>
      </c>
    </row>
    <row r="8853" spans="4:8" x14ac:dyDescent="0.35">
      <c r="D8853" s="146" t="e">
        <f>VLOOKUP(C8853,[0]!Data,2,)</f>
        <v>#N/A</v>
      </c>
      <c r="G8853" s="146">
        <f t="shared" si="286"/>
        <v>0</v>
      </c>
      <c r="H8853" s="147">
        <f t="shared" si="287"/>
        <v>1</v>
      </c>
    </row>
    <row r="8854" spans="4:8" x14ac:dyDescent="0.35">
      <c r="D8854" s="146" t="e">
        <f>VLOOKUP(C8854,[0]!Data,2,)</f>
        <v>#N/A</v>
      </c>
      <c r="G8854" s="146">
        <f t="shared" si="286"/>
        <v>0</v>
      </c>
      <c r="H8854" s="147">
        <f t="shared" si="287"/>
        <v>1</v>
      </c>
    </row>
    <row r="8855" spans="4:8" x14ac:dyDescent="0.35">
      <c r="D8855" s="146" t="e">
        <f>VLOOKUP(C8855,[0]!Data,2,)</f>
        <v>#N/A</v>
      </c>
      <c r="G8855" s="146">
        <f t="shared" si="286"/>
        <v>0</v>
      </c>
      <c r="H8855" s="147">
        <f t="shared" si="287"/>
        <v>1</v>
      </c>
    </row>
    <row r="8856" spans="4:8" x14ac:dyDescent="0.35">
      <c r="D8856" s="146" t="e">
        <f>VLOOKUP(C8856,[0]!Data,2,)</f>
        <v>#N/A</v>
      </c>
      <c r="G8856" s="146">
        <f t="shared" si="286"/>
        <v>0</v>
      </c>
      <c r="H8856" s="147">
        <f t="shared" si="287"/>
        <v>1</v>
      </c>
    </row>
    <row r="8857" spans="4:8" x14ac:dyDescent="0.35">
      <c r="D8857" s="146" t="e">
        <f>VLOOKUP(C8857,[0]!Data,2,)</f>
        <v>#N/A</v>
      </c>
      <c r="G8857" s="146">
        <f t="shared" si="286"/>
        <v>0</v>
      </c>
      <c r="H8857" s="147">
        <f t="shared" si="287"/>
        <v>1</v>
      </c>
    </row>
    <row r="8858" spans="4:8" x14ac:dyDescent="0.35">
      <c r="D8858" s="146" t="e">
        <f>VLOOKUP(C8858,[0]!Data,2,)</f>
        <v>#N/A</v>
      </c>
      <c r="G8858" s="146">
        <f t="shared" si="286"/>
        <v>0</v>
      </c>
      <c r="H8858" s="147">
        <f t="shared" si="287"/>
        <v>1</v>
      </c>
    </row>
    <row r="8859" spans="4:8" x14ac:dyDescent="0.35">
      <c r="D8859" s="146" t="e">
        <f>VLOOKUP(C8859,[0]!Data,2,)</f>
        <v>#N/A</v>
      </c>
      <c r="G8859" s="146">
        <f t="shared" si="286"/>
        <v>0</v>
      </c>
      <c r="H8859" s="147">
        <f t="shared" si="287"/>
        <v>1</v>
      </c>
    </row>
    <row r="8860" spans="4:8" x14ac:dyDescent="0.35">
      <c r="D8860" s="146" t="e">
        <f>VLOOKUP(C8860,[0]!Data,2,)</f>
        <v>#N/A</v>
      </c>
      <c r="G8860" s="146">
        <f t="shared" si="286"/>
        <v>0</v>
      </c>
      <c r="H8860" s="147">
        <f t="shared" si="287"/>
        <v>1</v>
      </c>
    </row>
    <row r="8861" spans="4:8" x14ac:dyDescent="0.35">
      <c r="D8861" s="146" t="e">
        <f>VLOOKUP(C8861,[0]!Data,2,)</f>
        <v>#N/A</v>
      </c>
      <c r="G8861" s="146">
        <f t="shared" si="286"/>
        <v>0</v>
      </c>
      <c r="H8861" s="147">
        <f t="shared" si="287"/>
        <v>1</v>
      </c>
    </row>
    <row r="8862" spans="4:8" x14ac:dyDescent="0.35">
      <c r="D8862" s="146" t="e">
        <f>VLOOKUP(C8862,[0]!Data,2,)</f>
        <v>#N/A</v>
      </c>
      <c r="G8862" s="146">
        <f t="shared" si="286"/>
        <v>0</v>
      </c>
      <c r="H8862" s="147">
        <f t="shared" si="287"/>
        <v>1</v>
      </c>
    </row>
    <row r="8863" spans="4:8" x14ac:dyDescent="0.35">
      <c r="D8863" s="146" t="e">
        <f>VLOOKUP(C8863,[0]!Data,2,)</f>
        <v>#N/A</v>
      </c>
      <c r="G8863" s="146">
        <f t="shared" si="286"/>
        <v>0</v>
      </c>
      <c r="H8863" s="147">
        <f t="shared" si="287"/>
        <v>1</v>
      </c>
    </row>
    <row r="8864" spans="4:8" x14ac:dyDescent="0.35">
      <c r="D8864" s="146" t="e">
        <f>VLOOKUP(C8864,[0]!Data,2,)</f>
        <v>#N/A</v>
      </c>
      <c r="G8864" s="146">
        <f t="shared" si="286"/>
        <v>0</v>
      </c>
      <c r="H8864" s="147">
        <f t="shared" si="287"/>
        <v>1</v>
      </c>
    </row>
    <row r="8865" spans="4:8" x14ac:dyDescent="0.35">
      <c r="D8865" s="146" t="e">
        <f>VLOOKUP(C8865,[0]!Data,2,)</f>
        <v>#N/A</v>
      </c>
      <c r="G8865" s="146">
        <f t="shared" si="286"/>
        <v>0</v>
      </c>
      <c r="H8865" s="147">
        <f t="shared" si="287"/>
        <v>1</v>
      </c>
    </row>
    <row r="8866" spans="4:8" x14ac:dyDescent="0.35">
      <c r="D8866" s="146" t="e">
        <f>VLOOKUP(C8866,[0]!Data,2,)</f>
        <v>#N/A</v>
      </c>
      <c r="G8866" s="146">
        <f t="shared" si="286"/>
        <v>0</v>
      </c>
      <c r="H8866" s="147">
        <f t="shared" si="287"/>
        <v>1</v>
      </c>
    </row>
    <row r="8867" spans="4:8" x14ac:dyDescent="0.35">
      <c r="D8867" s="146" t="e">
        <f>VLOOKUP(C8867,[0]!Data,2,)</f>
        <v>#N/A</v>
      </c>
      <c r="G8867" s="146">
        <f t="shared" si="286"/>
        <v>0</v>
      </c>
      <c r="H8867" s="147">
        <f t="shared" si="287"/>
        <v>1</v>
      </c>
    </row>
    <row r="8868" spans="4:8" x14ac:dyDescent="0.35">
      <c r="D8868" s="146" t="e">
        <f>VLOOKUP(C8868,[0]!Data,2,)</f>
        <v>#N/A</v>
      </c>
      <c r="G8868" s="146">
        <f t="shared" si="286"/>
        <v>0</v>
      </c>
      <c r="H8868" s="147">
        <f t="shared" si="287"/>
        <v>1</v>
      </c>
    </row>
    <row r="8869" spans="4:8" x14ac:dyDescent="0.35">
      <c r="D8869" s="146" t="e">
        <f>VLOOKUP(C8869,[0]!Data,2,)</f>
        <v>#N/A</v>
      </c>
      <c r="G8869" s="146">
        <f t="shared" si="286"/>
        <v>0</v>
      </c>
      <c r="H8869" s="147">
        <f t="shared" si="287"/>
        <v>1</v>
      </c>
    </row>
    <row r="8870" spans="4:8" x14ac:dyDescent="0.35">
      <c r="D8870" s="146" t="e">
        <f>VLOOKUP(C8870,[0]!Data,2,)</f>
        <v>#N/A</v>
      </c>
      <c r="G8870" s="146">
        <f t="shared" si="286"/>
        <v>0</v>
      </c>
      <c r="H8870" s="147">
        <f t="shared" si="287"/>
        <v>1</v>
      </c>
    </row>
    <row r="8871" spans="4:8" x14ac:dyDescent="0.35">
      <c r="D8871" s="146" t="e">
        <f>VLOOKUP(C8871,[0]!Data,2,)</f>
        <v>#N/A</v>
      </c>
      <c r="G8871" s="146">
        <f t="shared" si="286"/>
        <v>0</v>
      </c>
      <c r="H8871" s="147">
        <f t="shared" si="287"/>
        <v>1</v>
      </c>
    </row>
    <row r="8872" spans="4:8" x14ac:dyDescent="0.35">
      <c r="D8872" s="146" t="e">
        <f>VLOOKUP(C8872,[0]!Data,2,)</f>
        <v>#N/A</v>
      </c>
      <c r="G8872" s="146">
        <f t="shared" si="286"/>
        <v>0</v>
      </c>
      <c r="H8872" s="147">
        <f t="shared" si="287"/>
        <v>1</v>
      </c>
    </row>
    <row r="8873" spans="4:8" x14ac:dyDescent="0.35">
      <c r="D8873" s="146" t="e">
        <f>VLOOKUP(C8873,[0]!Data,2,)</f>
        <v>#N/A</v>
      </c>
      <c r="G8873" s="146">
        <f t="shared" si="286"/>
        <v>0</v>
      </c>
      <c r="H8873" s="147">
        <f t="shared" si="287"/>
        <v>1</v>
      </c>
    </row>
    <row r="8874" spans="4:8" x14ac:dyDescent="0.35">
      <c r="D8874" s="146" t="e">
        <f>VLOOKUP(C8874,[0]!Data,2,)</f>
        <v>#N/A</v>
      </c>
      <c r="G8874" s="146">
        <f t="shared" si="286"/>
        <v>0</v>
      </c>
      <c r="H8874" s="147">
        <f t="shared" si="287"/>
        <v>1</v>
      </c>
    </row>
    <row r="8875" spans="4:8" x14ac:dyDescent="0.35">
      <c r="D8875" s="146" t="e">
        <f>VLOOKUP(C8875,[0]!Data,2,)</f>
        <v>#N/A</v>
      </c>
      <c r="G8875" s="146">
        <f t="shared" si="286"/>
        <v>0</v>
      </c>
      <c r="H8875" s="147">
        <f t="shared" si="287"/>
        <v>1</v>
      </c>
    </row>
    <row r="8876" spans="4:8" x14ac:dyDescent="0.35">
      <c r="D8876" s="146" t="e">
        <f>VLOOKUP(C8876,[0]!Data,2,)</f>
        <v>#N/A</v>
      </c>
      <c r="G8876" s="146">
        <f t="shared" si="286"/>
        <v>0</v>
      </c>
      <c r="H8876" s="147">
        <f t="shared" si="287"/>
        <v>1</v>
      </c>
    </row>
    <row r="8877" spans="4:8" x14ac:dyDescent="0.35">
      <c r="D8877" s="146" t="e">
        <f>VLOOKUP(C8877,[0]!Data,2,)</f>
        <v>#N/A</v>
      </c>
      <c r="G8877" s="146">
        <f t="shared" si="286"/>
        <v>0</v>
      </c>
      <c r="H8877" s="147">
        <f t="shared" si="287"/>
        <v>1</v>
      </c>
    </row>
    <row r="8878" spans="4:8" x14ac:dyDescent="0.35">
      <c r="D8878" s="146" t="e">
        <f>VLOOKUP(C8878,[0]!Data,2,)</f>
        <v>#N/A</v>
      </c>
      <c r="G8878" s="146">
        <f t="shared" si="286"/>
        <v>0</v>
      </c>
      <c r="H8878" s="147">
        <f t="shared" si="287"/>
        <v>1</v>
      </c>
    </row>
    <row r="8879" spans="4:8" x14ac:dyDescent="0.35">
      <c r="D8879" s="146" t="e">
        <f>VLOOKUP(C8879,[0]!Data,2,)</f>
        <v>#N/A</v>
      </c>
      <c r="G8879" s="146">
        <f t="shared" si="286"/>
        <v>0</v>
      </c>
      <c r="H8879" s="147">
        <f t="shared" si="287"/>
        <v>1</v>
      </c>
    </row>
    <row r="8880" spans="4:8" x14ac:dyDescent="0.35">
      <c r="D8880" s="146" t="e">
        <f>VLOOKUP(C8880,[0]!Data,2,)</f>
        <v>#N/A</v>
      </c>
      <c r="G8880" s="146">
        <f t="shared" si="286"/>
        <v>0</v>
      </c>
      <c r="H8880" s="147">
        <f t="shared" si="287"/>
        <v>1</v>
      </c>
    </row>
    <row r="8881" spans="4:8" x14ac:dyDescent="0.35">
      <c r="D8881" s="146" t="e">
        <f>VLOOKUP(C8881,[0]!Data,2,)</f>
        <v>#N/A</v>
      </c>
      <c r="G8881" s="146">
        <f t="shared" si="286"/>
        <v>0</v>
      </c>
      <c r="H8881" s="147">
        <f t="shared" si="287"/>
        <v>1</v>
      </c>
    </row>
    <row r="8882" spans="4:8" x14ac:dyDescent="0.35">
      <c r="D8882" s="146" t="e">
        <f>VLOOKUP(C8882,[0]!Data,2,)</f>
        <v>#N/A</v>
      </c>
      <c r="G8882" s="146">
        <f t="shared" si="286"/>
        <v>0</v>
      </c>
      <c r="H8882" s="147">
        <f t="shared" si="287"/>
        <v>1</v>
      </c>
    </row>
    <row r="8883" spans="4:8" x14ac:dyDescent="0.35">
      <c r="D8883" s="146" t="e">
        <f>VLOOKUP(C8883,[0]!Data,2,)</f>
        <v>#N/A</v>
      </c>
      <c r="G8883" s="146">
        <f t="shared" ref="G8883:G8946" si="288">IF(F8883="Y",1,0)</f>
        <v>0</v>
      </c>
      <c r="H8883" s="147">
        <f t="shared" ref="H8883:H8946" si="289">IF(F8883="Y,N",1,1)</f>
        <v>1</v>
      </c>
    </row>
    <row r="8884" spans="4:8" x14ac:dyDescent="0.35">
      <c r="D8884" s="146" t="e">
        <f>VLOOKUP(C8884,[0]!Data,2,)</f>
        <v>#N/A</v>
      </c>
      <c r="G8884" s="146">
        <f t="shared" si="288"/>
        <v>0</v>
      </c>
      <c r="H8884" s="147">
        <f t="shared" si="289"/>
        <v>1</v>
      </c>
    </row>
    <row r="8885" spans="4:8" x14ac:dyDescent="0.35">
      <c r="D8885" s="146" t="e">
        <f>VLOOKUP(C8885,[0]!Data,2,)</f>
        <v>#N/A</v>
      </c>
      <c r="G8885" s="146">
        <f t="shared" si="288"/>
        <v>0</v>
      </c>
      <c r="H8885" s="147">
        <f t="shared" si="289"/>
        <v>1</v>
      </c>
    </row>
    <row r="8886" spans="4:8" x14ac:dyDescent="0.35">
      <c r="D8886" s="146" t="e">
        <f>VLOOKUP(C8886,[0]!Data,2,)</f>
        <v>#N/A</v>
      </c>
      <c r="G8886" s="146">
        <f t="shared" si="288"/>
        <v>0</v>
      </c>
      <c r="H8886" s="147">
        <f t="shared" si="289"/>
        <v>1</v>
      </c>
    </row>
    <row r="8887" spans="4:8" x14ac:dyDescent="0.35">
      <c r="D8887" s="146" t="e">
        <f>VLOOKUP(C8887,[0]!Data,2,)</f>
        <v>#N/A</v>
      </c>
      <c r="G8887" s="146">
        <f t="shared" si="288"/>
        <v>0</v>
      </c>
      <c r="H8887" s="147">
        <f t="shared" si="289"/>
        <v>1</v>
      </c>
    </row>
    <row r="8888" spans="4:8" x14ac:dyDescent="0.35">
      <c r="D8888" s="146" t="e">
        <f>VLOOKUP(C8888,[0]!Data,2,)</f>
        <v>#N/A</v>
      </c>
      <c r="G8888" s="146">
        <f t="shared" si="288"/>
        <v>0</v>
      </c>
      <c r="H8888" s="147">
        <f t="shared" si="289"/>
        <v>1</v>
      </c>
    </row>
    <row r="8889" spans="4:8" x14ac:dyDescent="0.35">
      <c r="D8889" s="146" t="e">
        <f>VLOOKUP(C8889,[0]!Data,2,)</f>
        <v>#N/A</v>
      </c>
      <c r="G8889" s="146">
        <f t="shared" si="288"/>
        <v>0</v>
      </c>
      <c r="H8889" s="147">
        <f t="shared" si="289"/>
        <v>1</v>
      </c>
    </row>
    <row r="8890" spans="4:8" x14ac:dyDescent="0.35">
      <c r="D8890" s="146" t="e">
        <f>VLOOKUP(C8890,[0]!Data,2,)</f>
        <v>#N/A</v>
      </c>
      <c r="G8890" s="146">
        <f t="shared" si="288"/>
        <v>0</v>
      </c>
      <c r="H8890" s="147">
        <f t="shared" si="289"/>
        <v>1</v>
      </c>
    </row>
    <row r="8891" spans="4:8" x14ac:dyDescent="0.35">
      <c r="D8891" s="146" t="e">
        <f>VLOOKUP(C8891,[0]!Data,2,)</f>
        <v>#N/A</v>
      </c>
      <c r="G8891" s="146">
        <f t="shared" si="288"/>
        <v>0</v>
      </c>
      <c r="H8891" s="147">
        <f t="shared" si="289"/>
        <v>1</v>
      </c>
    </row>
    <row r="8892" spans="4:8" x14ac:dyDescent="0.35">
      <c r="D8892" s="146" t="e">
        <f>VLOOKUP(C8892,[0]!Data,2,)</f>
        <v>#N/A</v>
      </c>
      <c r="G8892" s="146">
        <f t="shared" si="288"/>
        <v>0</v>
      </c>
      <c r="H8892" s="147">
        <f t="shared" si="289"/>
        <v>1</v>
      </c>
    </row>
    <row r="8893" spans="4:8" x14ac:dyDescent="0.35">
      <c r="D8893" s="146" t="e">
        <f>VLOOKUP(C8893,[0]!Data,2,)</f>
        <v>#N/A</v>
      </c>
      <c r="G8893" s="146">
        <f t="shared" si="288"/>
        <v>0</v>
      </c>
      <c r="H8893" s="147">
        <f t="shared" si="289"/>
        <v>1</v>
      </c>
    </row>
    <row r="8894" spans="4:8" x14ac:dyDescent="0.35">
      <c r="D8894" s="146" t="e">
        <f>VLOOKUP(C8894,[0]!Data,2,)</f>
        <v>#N/A</v>
      </c>
      <c r="G8894" s="146">
        <f t="shared" si="288"/>
        <v>0</v>
      </c>
      <c r="H8894" s="147">
        <f t="shared" si="289"/>
        <v>1</v>
      </c>
    </row>
    <row r="8895" spans="4:8" x14ac:dyDescent="0.35">
      <c r="D8895" s="146" t="e">
        <f>VLOOKUP(C8895,[0]!Data,2,)</f>
        <v>#N/A</v>
      </c>
      <c r="G8895" s="146">
        <f t="shared" si="288"/>
        <v>0</v>
      </c>
      <c r="H8895" s="147">
        <f t="shared" si="289"/>
        <v>1</v>
      </c>
    </row>
    <row r="8896" spans="4:8" x14ac:dyDescent="0.35">
      <c r="D8896" s="146" t="e">
        <f>VLOOKUP(C8896,[0]!Data,2,)</f>
        <v>#N/A</v>
      </c>
      <c r="G8896" s="146">
        <f t="shared" si="288"/>
        <v>0</v>
      </c>
      <c r="H8896" s="147">
        <f t="shared" si="289"/>
        <v>1</v>
      </c>
    </row>
    <row r="8897" spans="4:8" x14ac:dyDescent="0.35">
      <c r="D8897" s="146" t="e">
        <f>VLOOKUP(C8897,[0]!Data,2,)</f>
        <v>#N/A</v>
      </c>
      <c r="G8897" s="146">
        <f t="shared" si="288"/>
        <v>0</v>
      </c>
      <c r="H8897" s="147">
        <f t="shared" si="289"/>
        <v>1</v>
      </c>
    </row>
    <row r="8898" spans="4:8" x14ac:dyDescent="0.35">
      <c r="D8898" s="146" t="e">
        <f>VLOOKUP(C8898,[0]!Data,2,)</f>
        <v>#N/A</v>
      </c>
      <c r="G8898" s="146">
        <f t="shared" si="288"/>
        <v>0</v>
      </c>
      <c r="H8898" s="147">
        <f t="shared" si="289"/>
        <v>1</v>
      </c>
    </row>
    <row r="8899" spans="4:8" x14ac:dyDescent="0.35">
      <c r="D8899" s="146" t="e">
        <f>VLOOKUP(C8899,[0]!Data,2,)</f>
        <v>#N/A</v>
      </c>
      <c r="G8899" s="146">
        <f t="shared" si="288"/>
        <v>0</v>
      </c>
      <c r="H8899" s="147">
        <f t="shared" si="289"/>
        <v>1</v>
      </c>
    </row>
    <row r="8900" spans="4:8" x14ac:dyDescent="0.35">
      <c r="D8900" s="146" t="e">
        <f>VLOOKUP(C8900,[0]!Data,2,)</f>
        <v>#N/A</v>
      </c>
      <c r="G8900" s="146">
        <f t="shared" si="288"/>
        <v>0</v>
      </c>
      <c r="H8900" s="147">
        <f t="shared" si="289"/>
        <v>1</v>
      </c>
    </row>
    <row r="8901" spans="4:8" x14ac:dyDescent="0.35">
      <c r="D8901" s="146" t="e">
        <f>VLOOKUP(C8901,[0]!Data,2,)</f>
        <v>#N/A</v>
      </c>
      <c r="G8901" s="146">
        <f t="shared" si="288"/>
        <v>0</v>
      </c>
      <c r="H8901" s="147">
        <f t="shared" si="289"/>
        <v>1</v>
      </c>
    </row>
    <row r="8902" spans="4:8" x14ac:dyDescent="0.35">
      <c r="D8902" s="146" t="e">
        <f>VLOOKUP(C8902,[0]!Data,2,)</f>
        <v>#N/A</v>
      </c>
      <c r="G8902" s="146">
        <f t="shared" si="288"/>
        <v>0</v>
      </c>
      <c r="H8902" s="147">
        <f t="shared" si="289"/>
        <v>1</v>
      </c>
    </row>
    <row r="8903" spans="4:8" x14ac:dyDescent="0.35">
      <c r="D8903" s="146" t="e">
        <f>VLOOKUP(C8903,[0]!Data,2,)</f>
        <v>#N/A</v>
      </c>
      <c r="G8903" s="146">
        <f t="shared" si="288"/>
        <v>0</v>
      </c>
      <c r="H8903" s="147">
        <f t="shared" si="289"/>
        <v>1</v>
      </c>
    </row>
    <row r="8904" spans="4:8" x14ac:dyDescent="0.35">
      <c r="D8904" s="146" t="e">
        <f>VLOOKUP(C8904,[0]!Data,2,)</f>
        <v>#N/A</v>
      </c>
      <c r="G8904" s="146">
        <f t="shared" si="288"/>
        <v>0</v>
      </c>
      <c r="H8904" s="147">
        <f t="shared" si="289"/>
        <v>1</v>
      </c>
    </row>
    <row r="8905" spans="4:8" x14ac:dyDescent="0.35">
      <c r="D8905" s="146" t="e">
        <f>VLOOKUP(C8905,[0]!Data,2,)</f>
        <v>#N/A</v>
      </c>
      <c r="G8905" s="146">
        <f t="shared" si="288"/>
        <v>0</v>
      </c>
      <c r="H8905" s="147">
        <f t="shared" si="289"/>
        <v>1</v>
      </c>
    </row>
    <row r="8906" spans="4:8" x14ac:dyDescent="0.35">
      <c r="D8906" s="146" t="e">
        <f>VLOOKUP(C8906,[0]!Data,2,)</f>
        <v>#N/A</v>
      </c>
      <c r="G8906" s="146">
        <f t="shared" si="288"/>
        <v>0</v>
      </c>
      <c r="H8906" s="147">
        <f t="shared" si="289"/>
        <v>1</v>
      </c>
    </row>
    <row r="8907" spans="4:8" x14ac:dyDescent="0.35">
      <c r="D8907" s="146" t="e">
        <f>VLOOKUP(C8907,[0]!Data,2,)</f>
        <v>#N/A</v>
      </c>
      <c r="G8907" s="146">
        <f t="shared" si="288"/>
        <v>0</v>
      </c>
      <c r="H8907" s="147">
        <f t="shared" si="289"/>
        <v>1</v>
      </c>
    </row>
    <row r="8908" spans="4:8" x14ac:dyDescent="0.35">
      <c r="D8908" s="146" t="e">
        <f>VLOOKUP(C8908,[0]!Data,2,)</f>
        <v>#N/A</v>
      </c>
      <c r="G8908" s="146">
        <f t="shared" si="288"/>
        <v>0</v>
      </c>
      <c r="H8908" s="147">
        <f t="shared" si="289"/>
        <v>1</v>
      </c>
    </row>
    <row r="8909" spans="4:8" x14ac:dyDescent="0.35">
      <c r="D8909" s="146" t="e">
        <f>VLOOKUP(C8909,[0]!Data,2,)</f>
        <v>#N/A</v>
      </c>
      <c r="G8909" s="146">
        <f t="shared" si="288"/>
        <v>0</v>
      </c>
      <c r="H8909" s="147">
        <f t="shared" si="289"/>
        <v>1</v>
      </c>
    </row>
    <row r="8910" spans="4:8" x14ac:dyDescent="0.35">
      <c r="D8910" s="146" t="e">
        <f>VLOOKUP(C8910,[0]!Data,2,)</f>
        <v>#N/A</v>
      </c>
      <c r="G8910" s="146">
        <f t="shared" si="288"/>
        <v>0</v>
      </c>
      <c r="H8910" s="147">
        <f t="shared" si="289"/>
        <v>1</v>
      </c>
    </row>
    <row r="8911" spans="4:8" x14ac:dyDescent="0.35">
      <c r="D8911" s="146" t="e">
        <f>VLOOKUP(C8911,[0]!Data,2,)</f>
        <v>#N/A</v>
      </c>
      <c r="G8911" s="146">
        <f t="shared" si="288"/>
        <v>0</v>
      </c>
      <c r="H8911" s="147">
        <f t="shared" si="289"/>
        <v>1</v>
      </c>
    </row>
    <row r="8912" spans="4:8" x14ac:dyDescent="0.35">
      <c r="D8912" s="146" t="e">
        <f>VLOOKUP(C8912,[0]!Data,2,)</f>
        <v>#N/A</v>
      </c>
      <c r="G8912" s="146">
        <f t="shared" si="288"/>
        <v>0</v>
      </c>
      <c r="H8912" s="147">
        <f t="shared" si="289"/>
        <v>1</v>
      </c>
    </row>
    <row r="8913" spans="4:8" x14ac:dyDescent="0.35">
      <c r="D8913" s="146" t="e">
        <f>VLOOKUP(C8913,[0]!Data,2,)</f>
        <v>#N/A</v>
      </c>
      <c r="G8913" s="146">
        <f t="shared" si="288"/>
        <v>0</v>
      </c>
      <c r="H8913" s="147">
        <f t="shared" si="289"/>
        <v>1</v>
      </c>
    </row>
    <row r="8914" spans="4:8" x14ac:dyDescent="0.35">
      <c r="D8914" s="146" t="e">
        <f>VLOOKUP(C8914,[0]!Data,2,)</f>
        <v>#N/A</v>
      </c>
      <c r="G8914" s="146">
        <f t="shared" si="288"/>
        <v>0</v>
      </c>
      <c r="H8914" s="147">
        <f t="shared" si="289"/>
        <v>1</v>
      </c>
    </row>
    <row r="8915" spans="4:8" x14ac:dyDescent="0.35">
      <c r="D8915" s="146" t="e">
        <f>VLOOKUP(C8915,[0]!Data,2,)</f>
        <v>#N/A</v>
      </c>
      <c r="G8915" s="146">
        <f t="shared" si="288"/>
        <v>0</v>
      </c>
      <c r="H8915" s="147">
        <f t="shared" si="289"/>
        <v>1</v>
      </c>
    </row>
    <row r="8916" spans="4:8" x14ac:dyDescent="0.35">
      <c r="D8916" s="146" t="e">
        <f>VLOOKUP(C8916,[0]!Data,2,)</f>
        <v>#N/A</v>
      </c>
      <c r="G8916" s="146">
        <f t="shared" si="288"/>
        <v>0</v>
      </c>
      <c r="H8916" s="147">
        <f t="shared" si="289"/>
        <v>1</v>
      </c>
    </row>
    <row r="8917" spans="4:8" x14ac:dyDescent="0.35">
      <c r="D8917" s="146" t="e">
        <f>VLOOKUP(C8917,[0]!Data,2,)</f>
        <v>#N/A</v>
      </c>
      <c r="G8917" s="146">
        <f t="shared" si="288"/>
        <v>0</v>
      </c>
      <c r="H8917" s="147">
        <f t="shared" si="289"/>
        <v>1</v>
      </c>
    </row>
    <row r="8918" spans="4:8" x14ac:dyDescent="0.35">
      <c r="D8918" s="146" t="e">
        <f>VLOOKUP(C8918,[0]!Data,2,)</f>
        <v>#N/A</v>
      </c>
      <c r="G8918" s="146">
        <f t="shared" si="288"/>
        <v>0</v>
      </c>
      <c r="H8918" s="147">
        <f t="shared" si="289"/>
        <v>1</v>
      </c>
    </row>
    <row r="8919" spans="4:8" x14ac:dyDescent="0.35">
      <c r="D8919" s="146" t="e">
        <f>VLOOKUP(C8919,[0]!Data,2,)</f>
        <v>#N/A</v>
      </c>
      <c r="G8919" s="146">
        <f t="shared" si="288"/>
        <v>0</v>
      </c>
      <c r="H8919" s="147">
        <f t="shared" si="289"/>
        <v>1</v>
      </c>
    </row>
    <row r="8920" spans="4:8" x14ac:dyDescent="0.35">
      <c r="D8920" s="146" t="e">
        <f>VLOOKUP(C8920,[0]!Data,2,)</f>
        <v>#N/A</v>
      </c>
      <c r="G8920" s="146">
        <f t="shared" si="288"/>
        <v>0</v>
      </c>
      <c r="H8920" s="147">
        <f t="shared" si="289"/>
        <v>1</v>
      </c>
    </row>
    <row r="8921" spans="4:8" x14ac:dyDescent="0.35">
      <c r="D8921" s="146" t="e">
        <f>VLOOKUP(C8921,[0]!Data,2,)</f>
        <v>#N/A</v>
      </c>
      <c r="G8921" s="146">
        <f t="shared" si="288"/>
        <v>0</v>
      </c>
      <c r="H8921" s="147">
        <f t="shared" si="289"/>
        <v>1</v>
      </c>
    </row>
    <row r="8922" spans="4:8" x14ac:dyDescent="0.35">
      <c r="D8922" s="146" t="e">
        <f>VLOOKUP(C8922,[0]!Data,2,)</f>
        <v>#N/A</v>
      </c>
      <c r="G8922" s="146">
        <f t="shared" si="288"/>
        <v>0</v>
      </c>
      <c r="H8922" s="147">
        <f t="shared" si="289"/>
        <v>1</v>
      </c>
    </row>
    <row r="8923" spans="4:8" x14ac:dyDescent="0.35">
      <c r="D8923" s="146" t="e">
        <f>VLOOKUP(C8923,[0]!Data,2,)</f>
        <v>#N/A</v>
      </c>
      <c r="G8923" s="146">
        <f t="shared" si="288"/>
        <v>0</v>
      </c>
      <c r="H8923" s="147">
        <f t="shared" si="289"/>
        <v>1</v>
      </c>
    </row>
    <row r="8924" spans="4:8" x14ac:dyDescent="0.35">
      <c r="D8924" s="146" t="e">
        <f>VLOOKUP(C8924,[0]!Data,2,)</f>
        <v>#N/A</v>
      </c>
      <c r="G8924" s="146">
        <f t="shared" si="288"/>
        <v>0</v>
      </c>
      <c r="H8924" s="147">
        <f t="shared" si="289"/>
        <v>1</v>
      </c>
    </row>
    <row r="8925" spans="4:8" x14ac:dyDescent="0.35">
      <c r="D8925" s="146" t="e">
        <f>VLOOKUP(C8925,[0]!Data,2,)</f>
        <v>#N/A</v>
      </c>
      <c r="G8925" s="146">
        <f t="shared" si="288"/>
        <v>0</v>
      </c>
      <c r="H8925" s="147">
        <f t="shared" si="289"/>
        <v>1</v>
      </c>
    </row>
    <row r="8926" spans="4:8" x14ac:dyDescent="0.35">
      <c r="D8926" s="146" t="e">
        <f>VLOOKUP(C8926,[0]!Data,2,)</f>
        <v>#N/A</v>
      </c>
      <c r="G8926" s="146">
        <f t="shared" si="288"/>
        <v>0</v>
      </c>
      <c r="H8926" s="147">
        <f t="shared" si="289"/>
        <v>1</v>
      </c>
    </row>
    <row r="8927" spans="4:8" x14ac:dyDescent="0.35">
      <c r="D8927" s="146" t="e">
        <f>VLOOKUP(C8927,[0]!Data,2,)</f>
        <v>#N/A</v>
      </c>
      <c r="G8927" s="146">
        <f t="shared" si="288"/>
        <v>0</v>
      </c>
      <c r="H8927" s="147">
        <f t="shared" si="289"/>
        <v>1</v>
      </c>
    </row>
    <row r="8928" spans="4:8" x14ac:dyDescent="0.35">
      <c r="D8928" s="146" t="e">
        <f>VLOOKUP(C8928,[0]!Data,2,)</f>
        <v>#N/A</v>
      </c>
      <c r="G8928" s="146">
        <f t="shared" si="288"/>
        <v>0</v>
      </c>
      <c r="H8928" s="147">
        <f t="shared" si="289"/>
        <v>1</v>
      </c>
    </row>
    <row r="8929" spans="4:8" x14ac:dyDescent="0.35">
      <c r="D8929" s="146" t="e">
        <f>VLOOKUP(C8929,[0]!Data,2,)</f>
        <v>#N/A</v>
      </c>
      <c r="G8929" s="146">
        <f t="shared" si="288"/>
        <v>0</v>
      </c>
      <c r="H8929" s="147">
        <f t="shared" si="289"/>
        <v>1</v>
      </c>
    </row>
    <row r="8930" spans="4:8" x14ac:dyDescent="0.35">
      <c r="D8930" s="146" t="e">
        <f>VLOOKUP(C8930,[0]!Data,2,)</f>
        <v>#N/A</v>
      </c>
      <c r="G8930" s="146">
        <f t="shared" si="288"/>
        <v>0</v>
      </c>
      <c r="H8930" s="147">
        <f t="shared" si="289"/>
        <v>1</v>
      </c>
    </row>
    <row r="8931" spans="4:8" x14ac:dyDescent="0.35">
      <c r="D8931" s="146" t="e">
        <f>VLOOKUP(C8931,[0]!Data,2,)</f>
        <v>#N/A</v>
      </c>
      <c r="G8931" s="146">
        <f t="shared" si="288"/>
        <v>0</v>
      </c>
      <c r="H8931" s="147">
        <f t="shared" si="289"/>
        <v>1</v>
      </c>
    </row>
    <row r="8932" spans="4:8" x14ac:dyDescent="0.35">
      <c r="D8932" s="146" t="e">
        <f>VLOOKUP(C8932,[0]!Data,2,)</f>
        <v>#N/A</v>
      </c>
      <c r="G8932" s="146">
        <f t="shared" si="288"/>
        <v>0</v>
      </c>
      <c r="H8932" s="147">
        <f t="shared" si="289"/>
        <v>1</v>
      </c>
    </row>
    <row r="8933" spans="4:8" x14ac:dyDescent="0.35">
      <c r="D8933" s="146" t="e">
        <f>VLOOKUP(C8933,[0]!Data,2,)</f>
        <v>#N/A</v>
      </c>
      <c r="G8933" s="146">
        <f t="shared" si="288"/>
        <v>0</v>
      </c>
      <c r="H8933" s="147">
        <f t="shared" si="289"/>
        <v>1</v>
      </c>
    </row>
    <row r="8934" spans="4:8" x14ac:dyDescent="0.35">
      <c r="D8934" s="146" t="e">
        <f>VLOOKUP(C8934,[0]!Data,2,)</f>
        <v>#N/A</v>
      </c>
      <c r="G8934" s="146">
        <f t="shared" si="288"/>
        <v>0</v>
      </c>
      <c r="H8934" s="147">
        <f t="shared" si="289"/>
        <v>1</v>
      </c>
    </row>
    <row r="8935" spans="4:8" x14ac:dyDescent="0.35">
      <c r="D8935" s="146" t="e">
        <f>VLOOKUP(C8935,[0]!Data,2,)</f>
        <v>#N/A</v>
      </c>
      <c r="G8935" s="146">
        <f t="shared" si="288"/>
        <v>0</v>
      </c>
      <c r="H8935" s="147">
        <f t="shared" si="289"/>
        <v>1</v>
      </c>
    </row>
    <row r="8936" spans="4:8" x14ac:dyDescent="0.35">
      <c r="D8936" s="146" t="e">
        <f>VLOOKUP(C8936,[0]!Data,2,)</f>
        <v>#N/A</v>
      </c>
      <c r="G8936" s="146">
        <f t="shared" si="288"/>
        <v>0</v>
      </c>
      <c r="H8936" s="147">
        <f t="shared" si="289"/>
        <v>1</v>
      </c>
    </row>
    <row r="8937" spans="4:8" x14ac:dyDescent="0.35">
      <c r="D8937" s="146" t="e">
        <f>VLOOKUP(C8937,[0]!Data,2,)</f>
        <v>#N/A</v>
      </c>
      <c r="G8937" s="146">
        <f t="shared" si="288"/>
        <v>0</v>
      </c>
      <c r="H8937" s="147">
        <f t="shared" si="289"/>
        <v>1</v>
      </c>
    </row>
    <row r="8938" spans="4:8" x14ac:dyDescent="0.35">
      <c r="D8938" s="146" t="e">
        <f>VLOOKUP(C8938,[0]!Data,2,)</f>
        <v>#N/A</v>
      </c>
      <c r="G8938" s="146">
        <f t="shared" si="288"/>
        <v>0</v>
      </c>
      <c r="H8938" s="147">
        <f t="shared" si="289"/>
        <v>1</v>
      </c>
    </row>
    <row r="8939" spans="4:8" x14ac:dyDescent="0.35">
      <c r="D8939" s="146" t="e">
        <f>VLOOKUP(C8939,[0]!Data,2,)</f>
        <v>#N/A</v>
      </c>
      <c r="G8939" s="146">
        <f t="shared" si="288"/>
        <v>0</v>
      </c>
      <c r="H8939" s="147">
        <f t="shared" si="289"/>
        <v>1</v>
      </c>
    </row>
    <row r="8940" spans="4:8" x14ac:dyDescent="0.35">
      <c r="D8940" s="146" t="e">
        <f>VLOOKUP(C8940,[0]!Data,2,)</f>
        <v>#N/A</v>
      </c>
      <c r="G8940" s="146">
        <f t="shared" si="288"/>
        <v>0</v>
      </c>
      <c r="H8940" s="147">
        <f t="shared" si="289"/>
        <v>1</v>
      </c>
    </row>
    <row r="8941" spans="4:8" x14ac:dyDescent="0.35">
      <c r="D8941" s="146" t="e">
        <f>VLOOKUP(C8941,[0]!Data,2,)</f>
        <v>#N/A</v>
      </c>
      <c r="G8941" s="146">
        <f t="shared" si="288"/>
        <v>0</v>
      </c>
      <c r="H8941" s="147">
        <f t="shared" si="289"/>
        <v>1</v>
      </c>
    </row>
    <row r="8942" spans="4:8" x14ac:dyDescent="0.35">
      <c r="D8942" s="146" t="e">
        <f>VLOOKUP(C8942,[0]!Data,2,)</f>
        <v>#N/A</v>
      </c>
      <c r="G8942" s="146">
        <f t="shared" si="288"/>
        <v>0</v>
      </c>
      <c r="H8942" s="147">
        <f t="shared" si="289"/>
        <v>1</v>
      </c>
    </row>
    <row r="8943" spans="4:8" x14ac:dyDescent="0.35">
      <c r="D8943" s="146" t="e">
        <f>VLOOKUP(C8943,[0]!Data,2,)</f>
        <v>#N/A</v>
      </c>
      <c r="G8943" s="146">
        <f t="shared" si="288"/>
        <v>0</v>
      </c>
      <c r="H8943" s="147">
        <f t="shared" si="289"/>
        <v>1</v>
      </c>
    </row>
    <row r="8944" spans="4:8" x14ac:dyDescent="0.35">
      <c r="D8944" s="146" t="e">
        <f>VLOOKUP(C8944,[0]!Data,2,)</f>
        <v>#N/A</v>
      </c>
      <c r="G8944" s="146">
        <f t="shared" si="288"/>
        <v>0</v>
      </c>
      <c r="H8944" s="147">
        <f t="shared" si="289"/>
        <v>1</v>
      </c>
    </row>
    <row r="8945" spans="4:8" x14ac:dyDescent="0.35">
      <c r="D8945" s="146" t="e">
        <f>VLOOKUP(C8945,[0]!Data,2,)</f>
        <v>#N/A</v>
      </c>
      <c r="G8945" s="146">
        <f t="shared" si="288"/>
        <v>0</v>
      </c>
      <c r="H8945" s="147">
        <f t="shared" si="289"/>
        <v>1</v>
      </c>
    </row>
    <row r="8946" spans="4:8" x14ac:dyDescent="0.35">
      <c r="D8946" s="146" t="e">
        <f>VLOOKUP(C8946,[0]!Data,2,)</f>
        <v>#N/A</v>
      </c>
      <c r="G8946" s="146">
        <f t="shared" si="288"/>
        <v>0</v>
      </c>
      <c r="H8946" s="147">
        <f t="shared" si="289"/>
        <v>1</v>
      </c>
    </row>
    <row r="8947" spans="4:8" x14ac:dyDescent="0.35">
      <c r="D8947" s="146" t="e">
        <f>VLOOKUP(C8947,[0]!Data,2,)</f>
        <v>#N/A</v>
      </c>
      <c r="G8947" s="146">
        <f t="shared" ref="G8947:G9010" si="290">IF(F8947="Y",1,0)</f>
        <v>0</v>
      </c>
      <c r="H8947" s="147">
        <f t="shared" ref="H8947:H9010" si="291">IF(F8947="Y,N",1,1)</f>
        <v>1</v>
      </c>
    </row>
    <row r="8948" spans="4:8" x14ac:dyDescent="0.35">
      <c r="D8948" s="146" t="e">
        <f>VLOOKUP(C8948,[0]!Data,2,)</f>
        <v>#N/A</v>
      </c>
      <c r="G8948" s="146">
        <f t="shared" si="290"/>
        <v>0</v>
      </c>
      <c r="H8948" s="147">
        <f t="shared" si="291"/>
        <v>1</v>
      </c>
    </row>
    <row r="8949" spans="4:8" x14ac:dyDescent="0.35">
      <c r="D8949" s="146" t="e">
        <f>VLOOKUP(C8949,[0]!Data,2,)</f>
        <v>#N/A</v>
      </c>
      <c r="G8949" s="146">
        <f t="shared" si="290"/>
        <v>0</v>
      </c>
      <c r="H8949" s="147">
        <f t="shared" si="291"/>
        <v>1</v>
      </c>
    </row>
    <row r="8950" spans="4:8" x14ac:dyDescent="0.35">
      <c r="D8950" s="146" t="e">
        <f>VLOOKUP(C8950,[0]!Data,2,)</f>
        <v>#N/A</v>
      </c>
      <c r="G8950" s="146">
        <f t="shared" si="290"/>
        <v>0</v>
      </c>
      <c r="H8950" s="147">
        <f t="shared" si="291"/>
        <v>1</v>
      </c>
    </row>
    <row r="8951" spans="4:8" x14ac:dyDescent="0.35">
      <c r="D8951" s="146" t="e">
        <f>VLOOKUP(C8951,[0]!Data,2,)</f>
        <v>#N/A</v>
      </c>
      <c r="G8951" s="146">
        <f t="shared" si="290"/>
        <v>0</v>
      </c>
      <c r="H8951" s="147">
        <f t="shared" si="291"/>
        <v>1</v>
      </c>
    </row>
    <row r="8952" spans="4:8" x14ac:dyDescent="0.35">
      <c r="D8952" s="146" t="e">
        <f>VLOOKUP(C8952,[0]!Data,2,)</f>
        <v>#N/A</v>
      </c>
      <c r="G8952" s="146">
        <f t="shared" si="290"/>
        <v>0</v>
      </c>
      <c r="H8952" s="147">
        <f t="shared" si="291"/>
        <v>1</v>
      </c>
    </row>
    <row r="8953" spans="4:8" x14ac:dyDescent="0.35">
      <c r="D8953" s="146" t="e">
        <f>VLOOKUP(C8953,[0]!Data,2,)</f>
        <v>#N/A</v>
      </c>
      <c r="G8953" s="146">
        <f t="shared" si="290"/>
        <v>0</v>
      </c>
      <c r="H8953" s="147">
        <f t="shared" si="291"/>
        <v>1</v>
      </c>
    </row>
    <row r="8954" spans="4:8" x14ac:dyDescent="0.35">
      <c r="D8954" s="146" t="e">
        <f>VLOOKUP(C8954,[0]!Data,2,)</f>
        <v>#N/A</v>
      </c>
      <c r="G8954" s="146">
        <f t="shared" si="290"/>
        <v>0</v>
      </c>
      <c r="H8954" s="147">
        <f t="shared" si="291"/>
        <v>1</v>
      </c>
    </row>
    <row r="8955" spans="4:8" x14ac:dyDescent="0.35">
      <c r="D8955" s="146" t="e">
        <f>VLOOKUP(C8955,[0]!Data,2,)</f>
        <v>#N/A</v>
      </c>
      <c r="G8955" s="146">
        <f t="shared" si="290"/>
        <v>0</v>
      </c>
      <c r="H8955" s="147">
        <f t="shared" si="291"/>
        <v>1</v>
      </c>
    </row>
    <row r="8956" spans="4:8" x14ac:dyDescent="0.35">
      <c r="D8956" s="146" t="e">
        <f>VLOOKUP(C8956,[0]!Data,2,)</f>
        <v>#N/A</v>
      </c>
      <c r="G8956" s="146">
        <f t="shared" si="290"/>
        <v>0</v>
      </c>
      <c r="H8956" s="147">
        <f t="shared" si="291"/>
        <v>1</v>
      </c>
    </row>
    <row r="8957" spans="4:8" x14ac:dyDescent="0.35">
      <c r="D8957" s="146" t="e">
        <f>VLOOKUP(C8957,[0]!Data,2,)</f>
        <v>#N/A</v>
      </c>
      <c r="G8957" s="146">
        <f t="shared" si="290"/>
        <v>0</v>
      </c>
      <c r="H8957" s="147">
        <f t="shared" si="291"/>
        <v>1</v>
      </c>
    </row>
    <row r="8958" spans="4:8" x14ac:dyDescent="0.35">
      <c r="D8958" s="146" t="e">
        <f>VLOOKUP(C8958,[0]!Data,2,)</f>
        <v>#N/A</v>
      </c>
      <c r="G8958" s="146">
        <f t="shared" si="290"/>
        <v>0</v>
      </c>
      <c r="H8958" s="147">
        <f t="shared" si="291"/>
        <v>1</v>
      </c>
    </row>
    <row r="8959" spans="4:8" x14ac:dyDescent="0.35">
      <c r="D8959" s="146" t="e">
        <f>VLOOKUP(C8959,[0]!Data,2,)</f>
        <v>#N/A</v>
      </c>
      <c r="G8959" s="146">
        <f t="shared" si="290"/>
        <v>0</v>
      </c>
      <c r="H8959" s="147">
        <f t="shared" si="291"/>
        <v>1</v>
      </c>
    </row>
    <row r="8960" spans="4:8" x14ac:dyDescent="0.35">
      <c r="D8960" s="146" t="e">
        <f>VLOOKUP(C8960,[0]!Data,2,)</f>
        <v>#N/A</v>
      </c>
      <c r="G8960" s="146">
        <f t="shared" si="290"/>
        <v>0</v>
      </c>
      <c r="H8960" s="147">
        <f t="shared" si="291"/>
        <v>1</v>
      </c>
    </row>
    <row r="8961" spans="4:8" x14ac:dyDescent="0.35">
      <c r="D8961" s="146" t="e">
        <f>VLOOKUP(C8961,[0]!Data,2,)</f>
        <v>#N/A</v>
      </c>
      <c r="G8961" s="146">
        <f t="shared" si="290"/>
        <v>0</v>
      </c>
      <c r="H8961" s="147">
        <f t="shared" si="291"/>
        <v>1</v>
      </c>
    </row>
    <row r="8962" spans="4:8" x14ac:dyDescent="0.35">
      <c r="D8962" s="146" t="e">
        <f>VLOOKUP(C8962,[0]!Data,2,)</f>
        <v>#N/A</v>
      </c>
      <c r="G8962" s="146">
        <f t="shared" si="290"/>
        <v>0</v>
      </c>
      <c r="H8962" s="147">
        <f t="shared" si="291"/>
        <v>1</v>
      </c>
    </row>
    <row r="8963" spans="4:8" x14ac:dyDescent="0.35">
      <c r="D8963" s="146" t="e">
        <f>VLOOKUP(C8963,[0]!Data,2,)</f>
        <v>#N/A</v>
      </c>
      <c r="G8963" s="146">
        <f t="shared" si="290"/>
        <v>0</v>
      </c>
      <c r="H8963" s="147">
        <f t="shared" si="291"/>
        <v>1</v>
      </c>
    </row>
    <row r="8964" spans="4:8" x14ac:dyDescent="0.35">
      <c r="D8964" s="146" t="e">
        <f>VLOOKUP(C8964,[0]!Data,2,)</f>
        <v>#N/A</v>
      </c>
      <c r="G8964" s="146">
        <f t="shared" si="290"/>
        <v>0</v>
      </c>
      <c r="H8964" s="147">
        <f t="shared" si="291"/>
        <v>1</v>
      </c>
    </row>
    <row r="8965" spans="4:8" x14ac:dyDescent="0.35">
      <c r="D8965" s="146" t="e">
        <f>VLOOKUP(C8965,[0]!Data,2,)</f>
        <v>#N/A</v>
      </c>
      <c r="G8965" s="146">
        <f t="shared" si="290"/>
        <v>0</v>
      </c>
      <c r="H8965" s="147">
        <f t="shared" si="291"/>
        <v>1</v>
      </c>
    </row>
    <row r="8966" spans="4:8" x14ac:dyDescent="0.35">
      <c r="D8966" s="146" t="e">
        <f>VLOOKUP(C8966,[0]!Data,2,)</f>
        <v>#N/A</v>
      </c>
      <c r="G8966" s="146">
        <f t="shared" si="290"/>
        <v>0</v>
      </c>
      <c r="H8966" s="147">
        <f t="shared" si="291"/>
        <v>1</v>
      </c>
    </row>
    <row r="8967" spans="4:8" x14ac:dyDescent="0.35">
      <c r="D8967" s="146" t="e">
        <f>VLOOKUP(C8967,[0]!Data,2,)</f>
        <v>#N/A</v>
      </c>
      <c r="G8967" s="146">
        <f t="shared" si="290"/>
        <v>0</v>
      </c>
      <c r="H8967" s="147">
        <f t="shared" si="291"/>
        <v>1</v>
      </c>
    </row>
    <row r="8968" spans="4:8" x14ac:dyDescent="0.35">
      <c r="D8968" s="146" t="e">
        <f>VLOOKUP(C8968,[0]!Data,2,)</f>
        <v>#N/A</v>
      </c>
      <c r="G8968" s="146">
        <f t="shared" si="290"/>
        <v>0</v>
      </c>
      <c r="H8968" s="147">
        <f t="shared" si="291"/>
        <v>1</v>
      </c>
    </row>
    <row r="8969" spans="4:8" x14ac:dyDescent="0.35">
      <c r="D8969" s="146" t="e">
        <f>VLOOKUP(C8969,[0]!Data,2,)</f>
        <v>#N/A</v>
      </c>
      <c r="G8969" s="146">
        <f t="shared" si="290"/>
        <v>0</v>
      </c>
      <c r="H8969" s="147">
        <f t="shared" si="291"/>
        <v>1</v>
      </c>
    </row>
    <row r="8970" spans="4:8" x14ac:dyDescent="0.35">
      <c r="D8970" s="146" t="e">
        <f>VLOOKUP(C8970,[0]!Data,2,)</f>
        <v>#N/A</v>
      </c>
      <c r="G8970" s="146">
        <f t="shared" si="290"/>
        <v>0</v>
      </c>
      <c r="H8970" s="147">
        <f t="shared" si="291"/>
        <v>1</v>
      </c>
    </row>
    <row r="8971" spans="4:8" x14ac:dyDescent="0.35">
      <c r="D8971" s="146" t="e">
        <f>VLOOKUP(C8971,[0]!Data,2,)</f>
        <v>#N/A</v>
      </c>
      <c r="G8971" s="146">
        <f t="shared" si="290"/>
        <v>0</v>
      </c>
      <c r="H8971" s="147">
        <f t="shared" si="291"/>
        <v>1</v>
      </c>
    </row>
    <row r="8972" spans="4:8" x14ac:dyDescent="0.35">
      <c r="D8972" s="146" t="e">
        <f>VLOOKUP(C8972,[0]!Data,2,)</f>
        <v>#N/A</v>
      </c>
      <c r="G8972" s="146">
        <f t="shared" si="290"/>
        <v>0</v>
      </c>
      <c r="H8972" s="147">
        <f t="shared" si="291"/>
        <v>1</v>
      </c>
    </row>
    <row r="8973" spans="4:8" x14ac:dyDescent="0.35">
      <c r="D8973" s="146" t="e">
        <f>VLOOKUP(C8973,[0]!Data,2,)</f>
        <v>#N/A</v>
      </c>
      <c r="G8973" s="146">
        <f t="shared" si="290"/>
        <v>0</v>
      </c>
      <c r="H8973" s="147">
        <f t="shared" si="291"/>
        <v>1</v>
      </c>
    </row>
    <row r="8974" spans="4:8" x14ac:dyDescent="0.35">
      <c r="D8974" s="146" t="e">
        <f>VLOOKUP(C8974,[0]!Data,2,)</f>
        <v>#N/A</v>
      </c>
      <c r="G8974" s="146">
        <f t="shared" si="290"/>
        <v>0</v>
      </c>
      <c r="H8974" s="147">
        <f t="shared" si="291"/>
        <v>1</v>
      </c>
    </row>
    <row r="8975" spans="4:8" x14ac:dyDescent="0.35">
      <c r="D8975" s="146" t="e">
        <f>VLOOKUP(C8975,[0]!Data,2,)</f>
        <v>#N/A</v>
      </c>
      <c r="G8975" s="146">
        <f t="shared" si="290"/>
        <v>0</v>
      </c>
      <c r="H8975" s="147">
        <f t="shared" si="291"/>
        <v>1</v>
      </c>
    </row>
    <row r="8976" spans="4:8" x14ac:dyDescent="0.35">
      <c r="D8976" s="146" t="e">
        <f>VLOOKUP(C8976,[0]!Data,2,)</f>
        <v>#N/A</v>
      </c>
      <c r="G8976" s="146">
        <f t="shared" si="290"/>
        <v>0</v>
      </c>
      <c r="H8976" s="147">
        <f t="shared" si="291"/>
        <v>1</v>
      </c>
    </row>
    <row r="8977" spans="4:8" x14ac:dyDescent="0.35">
      <c r="D8977" s="146" t="e">
        <f>VLOOKUP(C8977,[0]!Data,2,)</f>
        <v>#N/A</v>
      </c>
      <c r="G8977" s="146">
        <f t="shared" si="290"/>
        <v>0</v>
      </c>
      <c r="H8977" s="147">
        <f t="shared" si="291"/>
        <v>1</v>
      </c>
    </row>
    <row r="8978" spans="4:8" x14ac:dyDescent="0.35">
      <c r="D8978" s="146" t="e">
        <f>VLOOKUP(C8978,[0]!Data,2,)</f>
        <v>#N/A</v>
      </c>
      <c r="G8978" s="146">
        <f t="shared" si="290"/>
        <v>0</v>
      </c>
      <c r="H8978" s="147">
        <f t="shared" si="291"/>
        <v>1</v>
      </c>
    </row>
    <row r="8979" spans="4:8" x14ac:dyDescent="0.35">
      <c r="D8979" s="146" t="e">
        <f>VLOOKUP(C8979,[0]!Data,2,)</f>
        <v>#N/A</v>
      </c>
      <c r="G8979" s="146">
        <f t="shared" si="290"/>
        <v>0</v>
      </c>
      <c r="H8979" s="147">
        <f t="shared" si="291"/>
        <v>1</v>
      </c>
    </row>
    <row r="8980" spans="4:8" x14ac:dyDescent="0.35">
      <c r="D8980" s="146" t="e">
        <f>VLOOKUP(C8980,[0]!Data,2,)</f>
        <v>#N/A</v>
      </c>
      <c r="G8980" s="146">
        <f t="shared" si="290"/>
        <v>0</v>
      </c>
      <c r="H8980" s="147">
        <f t="shared" si="291"/>
        <v>1</v>
      </c>
    </row>
    <row r="8981" spans="4:8" x14ac:dyDescent="0.35">
      <c r="D8981" s="146" t="e">
        <f>VLOOKUP(C8981,[0]!Data,2,)</f>
        <v>#N/A</v>
      </c>
      <c r="G8981" s="146">
        <f t="shared" si="290"/>
        <v>0</v>
      </c>
      <c r="H8981" s="147">
        <f t="shared" si="291"/>
        <v>1</v>
      </c>
    </row>
    <row r="8982" spans="4:8" x14ac:dyDescent="0.35">
      <c r="D8982" s="146" t="e">
        <f>VLOOKUP(C8982,[0]!Data,2,)</f>
        <v>#N/A</v>
      </c>
      <c r="G8982" s="146">
        <f t="shared" si="290"/>
        <v>0</v>
      </c>
      <c r="H8982" s="147">
        <f t="shared" si="291"/>
        <v>1</v>
      </c>
    </row>
    <row r="8983" spans="4:8" x14ac:dyDescent="0.35">
      <c r="D8983" s="146" t="e">
        <f>VLOOKUP(C8983,[0]!Data,2,)</f>
        <v>#N/A</v>
      </c>
      <c r="G8983" s="146">
        <f t="shared" si="290"/>
        <v>0</v>
      </c>
      <c r="H8983" s="147">
        <f t="shared" si="291"/>
        <v>1</v>
      </c>
    </row>
    <row r="8984" spans="4:8" x14ac:dyDescent="0.35">
      <c r="D8984" s="146" t="e">
        <f>VLOOKUP(C8984,[0]!Data,2,)</f>
        <v>#N/A</v>
      </c>
      <c r="G8984" s="146">
        <f t="shared" si="290"/>
        <v>0</v>
      </c>
      <c r="H8984" s="147">
        <f t="shared" si="291"/>
        <v>1</v>
      </c>
    </row>
    <row r="8985" spans="4:8" x14ac:dyDescent="0.35">
      <c r="D8985" s="146" t="e">
        <f>VLOOKUP(C8985,[0]!Data,2,)</f>
        <v>#N/A</v>
      </c>
      <c r="G8985" s="146">
        <f t="shared" si="290"/>
        <v>0</v>
      </c>
      <c r="H8985" s="147">
        <f t="shared" si="291"/>
        <v>1</v>
      </c>
    </row>
    <row r="8986" spans="4:8" x14ac:dyDescent="0.35">
      <c r="D8986" s="146" t="e">
        <f>VLOOKUP(C8986,[0]!Data,2,)</f>
        <v>#N/A</v>
      </c>
      <c r="G8986" s="146">
        <f t="shared" si="290"/>
        <v>0</v>
      </c>
      <c r="H8986" s="147">
        <f t="shared" si="291"/>
        <v>1</v>
      </c>
    </row>
    <row r="8987" spans="4:8" x14ac:dyDescent="0.35">
      <c r="D8987" s="146" t="e">
        <f>VLOOKUP(C8987,[0]!Data,2,)</f>
        <v>#N/A</v>
      </c>
      <c r="G8987" s="146">
        <f t="shared" si="290"/>
        <v>0</v>
      </c>
      <c r="H8987" s="147">
        <f t="shared" si="291"/>
        <v>1</v>
      </c>
    </row>
    <row r="8988" spans="4:8" x14ac:dyDescent="0.35">
      <c r="D8988" s="146" t="e">
        <f>VLOOKUP(C8988,[0]!Data,2,)</f>
        <v>#N/A</v>
      </c>
      <c r="G8988" s="146">
        <f t="shared" si="290"/>
        <v>0</v>
      </c>
      <c r="H8988" s="147">
        <f t="shared" si="291"/>
        <v>1</v>
      </c>
    </row>
    <row r="8989" spans="4:8" x14ac:dyDescent="0.35">
      <c r="D8989" s="146" t="e">
        <f>VLOOKUP(C8989,[0]!Data,2,)</f>
        <v>#N/A</v>
      </c>
      <c r="G8989" s="146">
        <f t="shared" si="290"/>
        <v>0</v>
      </c>
      <c r="H8989" s="147">
        <f t="shared" si="291"/>
        <v>1</v>
      </c>
    </row>
    <row r="8990" spans="4:8" x14ac:dyDescent="0.35">
      <c r="D8990" s="146" t="e">
        <f>VLOOKUP(C8990,[0]!Data,2,)</f>
        <v>#N/A</v>
      </c>
      <c r="G8990" s="146">
        <f t="shared" si="290"/>
        <v>0</v>
      </c>
      <c r="H8990" s="147">
        <f t="shared" si="291"/>
        <v>1</v>
      </c>
    </row>
    <row r="8991" spans="4:8" x14ac:dyDescent="0.35">
      <c r="D8991" s="146" t="e">
        <f>VLOOKUP(C8991,[0]!Data,2,)</f>
        <v>#N/A</v>
      </c>
      <c r="G8991" s="146">
        <f t="shared" si="290"/>
        <v>0</v>
      </c>
      <c r="H8991" s="147">
        <f t="shared" si="291"/>
        <v>1</v>
      </c>
    </row>
    <row r="8992" spans="4:8" x14ac:dyDescent="0.35">
      <c r="D8992" s="146" t="e">
        <f>VLOOKUP(C8992,[0]!Data,2,)</f>
        <v>#N/A</v>
      </c>
      <c r="G8992" s="146">
        <f t="shared" si="290"/>
        <v>0</v>
      </c>
      <c r="H8992" s="147">
        <f t="shared" si="291"/>
        <v>1</v>
      </c>
    </row>
    <row r="8993" spans="4:8" x14ac:dyDescent="0.35">
      <c r="D8993" s="146" t="e">
        <f>VLOOKUP(C8993,[0]!Data,2,)</f>
        <v>#N/A</v>
      </c>
      <c r="G8993" s="146">
        <f t="shared" si="290"/>
        <v>0</v>
      </c>
      <c r="H8993" s="147">
        <f t="shared" si="291"/>
        <v>1</v>
      </c>
    </row>
    <row r="8994" spans="4:8" x14ac:dyDescent="0.35">
      <c r="D8994" s="146" t="e">
        <f>VLOOKUP(C8994,[0]!Data,2,)</f>
        <v>#N/A</v>
      </c>
      <c r="G8994" s="146">
        <f t="shared" si="290"/>
        <v>0</v>
      </c>
      <c r="H8994" s="147">
        <f t="shared" si="291"/>
        <v>1</v>
      </c>
    </row>
    <row r="8995" spans="4:8" x14ac:dyDescent="0.35">
      <c r="D8995" s="146" t="e">
        <f>VLOOKUP(C8995,[0]!Data,2,)</f>
        <v>#N/A</v>
      </c>
      <c r="G8995" s="146">
        <f t="shared" si="290"/>
        <v>0</v>
      </c>
      <c r="H8995" s="147">
        <f t="shared" si="291"/>
        <v>1</v>
      </c>
    </row>
    <row r="8996" spans="4:8" x14ac:dyDescent="0.35">
      <c r="D8996" s="146" t="e">
        <f>VLOOKUP(C8996,[0]!Data,2,)</f>
        <v>#N/A</v>
      </c>
      <c r="G8996" s="146">
        <f t="shared" si="290"/>
        <v>0</v>
      </c>
      <c r="H8996" s="147">
        <f t="shared" si="291"/>
        <v>1</v>
      </c>
    </row>
    <row r="8997" spans="4:8" x14ac:dyDescent="0.35">
      <c r="D8997" s="146" t="e">
        <f>VLOOKUP(C8997,[0]!Data,2,)</f>
        <v>#N/A</v>
      </c>
      <c r="G8997" s="146">
        <f t="shared" si="290"/>
        <v>0</v>
      </c>
      <c r="H8997" s="147">
        <f t="shared" si="291"/>
        <v>1</v>
      </c>
    </row>
    <row r="8998" spans="4:8" x14ac:dyDescent="0.35">
      <c r="D8998" s="146" t="e">
        <f>VLOOKUP(C8998,[0]!Data,2,)</f>
        <v>#N/A</v>
      </c>
      <c r="G8998" s="146">
        <f t="shared" si="290"/>
        <v>0</v>
      </c>
      <c r="H8998" s="147">
        <f t="shared" si="291"/>
        <v>1</v>
      </c>
    </row>
    <row r="8999" spans="4:8" x14ac:dyDescent="0.35">
      <c r="D8999" s="146" t="e">
        <f>VLOOKUP(C8999,[0]!Data,2,)</f>
        <v>#N/A</v>
      </c>
      <c r="G8999" s="146">
        <f t="shared" si="290"/>
        <v>0</v>
      </c>
      <c r="H8999" s="147">
        <f t="shared" si="291"/>
        <v>1</v>
      </c>
    </row>
    <row r="9000" spans="4:8" x14ac:dyDescent="0.35">
      <c r="D9000" s="146" t="e">
        <f>VLOOKUP(C9000,[0]!Data,2,)</f>
        <v>#N/A</v>
      </c>
      <c r="G9000" s="146">
        <f t="shared" si="290"/>
        <v>0</v>
      </c>
      <c r="H9000" s="147">
        <f t="shared" si="291"/>
        <v>1</v>
      </c>
    </row>
    <row r="9001" spans="4:8" x14ac:dyDescent="0.35">
      <c r="D9001" s="146" t="e">
        <f>VLOOKUP(C9001,[0]!Data,2,)</f>
        <v>#N/A</v>
      </c>
      <c r="G9001" s="146">
        <f t="shared" si="290"/>
        <v>0</v>
      </c>
      <c r="H9001" s="147">
        <f t="shared" si="291"/>
        <v>1</v>
      </c>
    </row>
    <row r="9002" spans="4:8" x14ac:dyDescent="0.35">
      <c r="D9002" s="146" t="e">
        <f>VLOOKUP(C9002,[0]!Data,2,)</f>
        <v>#N/A</v>
      </c>
      <c r="G9002" s="146">
        <f t="shared" si="290"/>
        <v>0</v>
      </c>
      <c r="H9002" s="147">
        <f t="shared" si="291"/>
        <v>1</v>
      </c>
    </row>
    <row r="9003" spans="4:8" x14ac:dyDescent="0.35">
      <c r="D9003" s="146" t="e">
        <f>VLOOKUP(C9003,[0]!Data,2,)</f>
        <v>#N/A</v>
      </c>
      <c r="G9003" s="146">
        <f t="shared" si="290"/>
        <v>0</v>
      </c>
      <c r="H9003" s="147">
        <f t="shared" si="291"/>
        <v>1</v>
      </c>
    </row>
    <row r="9004" spans="4:8" x14ac:dyDescent="0.35">
      <c r="D9004" s="146" t="e">
        <f>VLOOKUP(C9004,[0]!Data,2,)</f>
        <v>#N/A</v>
      </c>
      <c r="G9004" s="146">
        <f t="shared" si="290"/>
        <v>0</v>
      </c>
      <c r="H9004" s="147">
        <f t="shared" si="291"/>
        <v>1</v>
      </c>
    </row>
    <row r="9005" spans="4:8" x14ac:dyDescent="0.35">
      <c r="D9005" s="146" t="e">
        <f>VLOOKUP(C9005,[0]!Data,2,)</f>
        <v>#N/A</v>
      </c>
      <c r="G9005" s="146">
        <f t="shared" si="290"/>
        <v>0</v>
      </c>
      <c r="H9005" s="147">
        <f t="shared" si="291"/>
        <v>1</v>
      </c>
    </row>
    <row r="9006" spans="4:8" x14ac:dyDescent="0.35">
      <c r="D9006" s="146" t="e">
        <f>VLOOKUP(C9006,[0]!Data,2,)</f>
        <v>#N/A</v>
      </c>
      <c r="G9006" s="146">
        <f t="shared" si="290"/>
        <v>0</v>
      </c>
      <c r="H9006" s="147">
        <f t="shared" si="291"/>
        <v>1</v>
      </c>
    </row>
    <row r="9007" spans="4:8" x14ac:dyDescent="0.35">
      <c r="D9007" s="146" t="e">
        <f>VLOOKUP(C9007,[0]!Data,2,)</f>
        <v>#N/A</v>
      </c>
      <c r="G9007" s="146">
        <f t="shared" si="290"/>
        <v>0</v>
      </c>
      <c r="H9007" s="147">
        <f t="shared" si="291"/>
        <v>1</v>
      </c>
    </row>
    <row r="9008" spans="4:8" x14ac:dyDescent="0.35">
      <c r="D9008" s="146" t="e">
        <f>VLOOKUP(C9008,[0]!Data,2,)</f>
        <v>#N/A</v>
      </c>
      <c r="G9008" s="146">
        <f t="shared" si="290"/>
        <v>0</v>
      </c>
      <c r="H9008" s="147">
        <f t="shared" si="291"/>
        <v>1</v>
      </c>
    </row>
    <row r="9009" spans="4:8" x14ac:dyDescent="0.35">
      <c r="D9009" s="146" t="e">
        <f>VLOOKUP(C9009,[0]!Data,2,)</f>
        <v>#N/A</v>
      </c>
      <c r="G9009" s="146">
        <f t="shared" si="290"/>
        <v>0</v>
      </c>
      <c r="H9009" s="147">
        <f t="shared" si="291"/>
        <v>1</v>
      </c>
    </row>
    <row r="9010" spans="4:8" x14ac:dyDescent="0.35">
      <c r="D9010" s="146" t="e">
        <f>VLOOKUP(C9010,[0]!Data,2,)</f>
        <v>#N/A</v>
      </c>
      <c r="G9010" s="146">
        <f t="shared" si="290"/>
        <v>0</v>
      </c>
      <c r="H9010" s="147">
        <f t="shared" si="291"/>
        <v>1</v>
      </c>
    </row>
    <row r="9011" spans="4:8" x14ac:dyDescent="0.35">
      <c r="D9011" s="146" t="e">
        <f>VLOOKUP(C9011,[0]!Data,2,)</f>
        <v>#N/A</v>
      </c>
      <c r="G9011" s="146">
        <f t="shared" ref="G9011:G9074" si="292">IF(F9011="Y",1,0)</f>
        <v>0</v>
      </c>
      <c r="H9011" s="147">
        <f t="shared" ref="H9011:H9074" si="293">IF(F9011="Y,N",1,1)</f>
        <v>1</v>
      </c>
    </row>
    <row r="9012" spans="4:8" x14ac:dyDescent="0.35">
      <c r="D9012" s="146" t="e">
        <f>VLOOKUP(C9012,[0]!Data,2,)</f>
        <v>#N/A</v>
      </c>
      <c r="G9012" s="146">
        <f t="shared" si="292"/>
        <v>0</v>
      </c>
      <c r="H9012" s="147">
        <f t="shared" si="293"/>
        <v>1</v>
      </c>
    </row>
    <row r="9013" spans="4:8" x14ac:dyDescent="0.35">
      <c r="D9013" s="146" t="e">
        <f>VLOOKUP(C9013,[0]!Data,2,)</f>
        <v>#N/A</v>
      </c>
      <c r="G9013" s="146">
        <f t="shared" si="292"/>
        <v>0</v>
      </c>
      <c r="H9013" s="147">
        <f t="shared" si="293"/>
        <v>1</v>
      </c>
    </row>
    <row r="9014" spans="4:8" x14ac:dyDescent="0.35">
      <c r="D9014" s="146" t="e">
        <f>VLOOKUP(C9014,[0]!Data,2,)</f>
        <v>#N/A</v>
      </c>
      <c r="G9014" s="146">
        <f t="shared" si="292"/>
        <v>0</v>
      </c>
      <c r="H9014" s="147">
        <f t="shared" si="293"/>
        <v>1</v>
      </c>
    </row>
    <row r="9015" spans="4:8" x14ac:dyDescent="0.35">
      <c r="D9015" s="146" t="e">
        <f>VLOOKUP(C9015,[0]!Data,2,)</f>
        <v>#N/A</v>
      </c>
      <c r="G9015" s="146">
        <f t="shared" si="292"/>
        <v>0</v>
      </c>
      <c r="H9015" s="147">
        <f t="shared" si="293"/>
        <v>1</v>
      </c>
    </row>
    <row r="9016" spans="4:8" x14ac:dyDescent="0.35">
      <c r="D9016" s="146" t="e">
        <f>VLOOKUP(C9016,[0]!Data,2,)</f>
        <v>#N/A</v>
      </c>
      <c r="G9016" s="146">
        <f t="shared" si="292"/>
        <v>0</v>
      </c>
      <c r="H9016" s="147">
        <f t="shared" si="293"/>
        <v>1</v>
      </c>
    </row>
    <row r="9017" spans="4:8" x14ac:dyDescent="0.35">
      <c r="D9017" s="146" t="e">
        <f>VLOOKUP(C9017,[0]!Data,2,)</f>
        <v>#N/A</v>
      </c>
      <c r="G9017" s="146">
        <f t="shared" si="292"/>
        <v>0</v>
      </c>
      <c r="H9017" s="147">
        <f t="shared" si="293"/>
        <v>1</v>
      </c>
    </row>
    <row r="9018" spans="4:8" x14ac:dyDescent="0.35">
      <c r="D9018" s="146" t="e">
        <f>VLOOKUP(C9018,[0]!Data,2,)</f>
        <v>#N/A</v>
      </c>
      <c r="G9018" s="146">
        <f t="shared" si="292"/>
        <v>0</v>
      </c>
      <c r="H9018" s="147">
        <f t="shared" si="293"/>
        <v>1</v>
      </c>
    </row>
    <row r="9019" spans="4:8" x14ac:dyDescent="0.35">
      <c r="D9019" s="146" t="e">
        <f>VLOOKUP(C9019,[0]!Data,2,)</f>
        <v>#N/A</v>
      </c>
      <c r="G9019" s="146">
        <f t="shared" si="292"/>
        <v>0</v>
      </c>
      <c r="H9019" s="147">
        <f t="shared" si="293"/>
        <v>1</v>
      </c>
    </row>
    <row r="9020" spans="4:8" x14ac:dyDescent="0.35">
      <c r="D9020" s="146" t="e">
        <f>VLOOKUP(C9020,[0]!Data,2,)</f>
        <v>#N/A</v>
      </c>
      <c r="G9020" s="146">
        <f t="shared" si="292"/>
        <v>0</v>
      </c>
      <c r="H9020" s="147">
        <f t="shared" si="293"/>
        <v>1</v>
      </c>
    </row>
    <row r="9021" spans="4:8" x14ac:dyDescent="0.35">
      <c r="D9021" s="146" t="e">
        <f>VLOOKUP(C9021,[0]!Data,2,)</f>
        <v>#N/A</v>
      </c>
      <c r="G9021" s="146">
        <f t="shared" si="292"/>
        <v>0</v>
      </c>
      <c r="H9021" s="147">
        <f t="shared" si="293"/>
        <v>1</v>
      </c>
    </row>
    <row r="9022" spans="4:8" x14ac:dyDescent="0.35">
      <c r="D9022" s="146" t="e">
        <f>VLOOKUP(C9022,[0]!Data,2,)</f>
        <v>#N/A</v>
      </c>
      <c r="G9022" s="146">
        <f t="shared" si="292"/>
        <v>0</v>
      </c>
      <c r="H9022" s="147">
        <f t="shared" si="293"/>
        <v>1</v>
      </c>
    </row>
    <row r="9023" spans="4:8" x14ac:dyDescent="0.35">
      <c r="D9023" s="146" t="e">
        <f>VLOOKUP(C9023,[0]!Data,2,)</f>
        <v>#N/A</v>
      </c>
      <c r="G9023" s="146">
        <f t="shared" si="292"/>
        <v>0</v>
      </c>
      <c r="H9023" s="147">
        <f t="shared" si="293"/>
        <v>1</v>
      </c>
    </row>
    <row r="9024" spans="4:8" x14ac:dyDescent="0.35">
      <c r="D9024" s="146" t="e">
        <f>VLOOKUP(C9024,[0]!Data,2,)</f>
        <v>#N/A</v>
      </c>
      <c r="G9024" s="146">
        <f t="shared" si="292"/>
        <v>0</v>
      </c>
      <c r="H9024" s="147">
        <f t="shared" si="293"/>
        <v>1</v>
      </c>
    </row>
    <row r="9025" spans="4:8" x14ac:dyDescent="0.35">
      <c r="D9025" s="146" t="e">
        <f>VLOOKUP(C9025,[0]!Data,2,)</f>
        <v>#N/A</v>
      </c>
      <c r="G9025" s="146">
        <f t="shared" si="292"/>
        <v>0</v>
      </c>
      <c r="H9025" s="147">
        <f t="shared" si="293"/>
        <v>1</v>
      </c>
    </row>
    <row r="9026" spans="4:8" x14ac:dyDescent="0.35">
      <c r="D9026" s="146" t="e">
        <f>VLOOKUP(C9026,[0]!Data,2,)</f>
        <v>#N/A</v>
      </c>
      <c r="G9026" s="146">
        <f t="shared" si="292"/>
        <v>0</v>
      </c>
      <c r="H9026" s="147">
        <f t="shared" si="293"/>
        <v>1</v>
      </c>
    </row>
    <row r="9027" spans="4:8" x14ac:dyDescent="0.35">
      <c r="D9027" s="146" t="e">
        <f>VLOOKUP(C9027,[0]!Data,2,)</f>
        <v>#N/A</v>
      </c>
      <c r="G9027" s="146">
        <f t="shared" si="292"/>
        <v>0</v>
      </c>
      <c r="H9027" s="147">
        <f t="shared" si="293"/>
        <v>1</v>
      </c>
    </row>
    <row r="9028" spans="4:8" x14ac:dyDescent="0.35">
      <c r="D9028" s="146" t="e">
        <f>VLOOKUP(C9028,[0]!Data,2,)</f>
        <v>#N/A</v>
      </c>
      <c r="G9028" s="146">
        <f t="shared" si="292"/>
        <v>0</v>
      </c>
      <c r="H9028" s="147">
        <f t="shared" si="293"/>
        <v>1</v>
      </c>
    </row>
    <row r="9029" spans="4:8" x14ac:dyDescent="0.35">
      <c r="D9029" s="146" t="e">
        <f>VLOOKUP(C9029,[0]!Data,2,)</f>
        <v>#N/A</v>
      </c>
      <c r="G9029" s="146">
        <f t="shared" si="292"/>
        <v>0</v>
      </c>
      <c r="H9029" s="147">
        <f t="shared" si="293"/>
        <v>1</v>
      </c>
    </row>
    <row r="9030" spans="4:8" x14ac:dyDescent="0.35">
      <c r="D9030" s="146" t="e">
        <f>VLOOKUP(C9030,[0]!Data,2,)</f>
        <v>#N/A</v>
      </c>
      <c r="G9030" s="146">
        <f t="shared" si="292"/>
        <v>0</v>
      </c>
      <c r="H9030" s="147">
        <f t="shared" si="293"/>
        <v>1</v>
      </c>
    </row>
    <row r="9031" spans="4:8" x14ac:dyDescent="0.35">
      <c r="D9031" s="146" t="e">
        <f>VLOOKUP(C9031,[0]!Data,2,)</f>
        <v>#N/A</v>
      </c>
      <c r="G9031" s="146">
        <f t="shared" si="292"/>
        <v>0</v>
      </c>
      <c r="H9031" s="147">
        <f t="shared" si="293"/>
        <v>1</v>
      </c>
    </row>
    <row r="9032" spans="4:8" x14ac:dyDescent="0.35">
      <c r="D9032" s="146" t="e">
        <f>VLOOKUP(C9032,[0]!Data,2,)</f>
        <v>#N/A</v>
      </c>
      <c r="G9032" s="146">
        <f t="shared" si="292"/>
        <v>0</v>
      </c>
      <c r="H9032" s="147">
        <f t="shared" si="293"/>
        <v>1</v>
      </c>
    </row>
    <row r="9033" spans="4:8" x14ac:dyDescent="0.35">
      <c r="D9033" s="146" t="e">
        <f>VLOOKUP(C9033,[0]!Data,2,)</f>
        <v>#N/A</v>
      </c>
      <c r="G9033" s="146">
        <f t="shared" si="292"/>
        <v>0</v>
      </c>
      <c r="H9033" s="147">
        <f t="shared" si="293"/>
        <v>1</v>
      </c>
    </row>
    <row r="9034" spans="4:8" x14ac:dyDescent="0.35">
      <c r="D9034" s="146" t="e">
        <f>VLOOKUP(C9034,[0]!Data,2,)</f>
        <v>#N/A</v>
      </c>
      <c r="G9034" s="146">
        <f t="shared" si="292"/>
        <v>0</v>
      </c>
      <c r="H9034" s="147">
        <f t="shared" si="293"/>
        <v>1</v>
      </c>
    </row>
    <row r="9035" spans="4:8" x14ac:dyDescent="0.35">
      <c r="D9035" s="146" t="e">
        <f>VLOOKUP(C9035,[0]!Data,2,)</f>
        <v>#N/A</v>
      </c>
      <c r="G9035" s="146">
        <f t="shared" si="292"/>
        <v>0</v>
      </c>
      <c r="H9035" s="147">
        <f t="shared" si="293"/>
        <v>1</v>
      </c>
    </row>
    <row r="9036" spans="4:8" x14ac:dyDescent="0.35">
      <c r="D9036" s="146" t="e">
        <f>VLOOKUP(C9036,[0]!Data,2,)</f>
        <v>#N/A</v>
      </c>
      <c r="G9036" s="146">
        <f t="shared" si="292"/>
        <v>0</v>
      </c>
      <c r="H9036" s="147">
        <f t="shared" si="293"/>
        <v>1</v>
      </c>
    </row>
    <row r="9037" spans="4:8" x14ac:dyDescent="0.35">
      <c r="D9037" s="146" t="e">
        <f>VLOOKUP(C9037,[0]!Data,2,)</f>
        <v>#N/A</v>
      </c>
      <c r="G9037" s="146">
        <f t="shared" si="292"/>
        <v>0</v>
      </c>
      <c r="H9037" s="147">
        <f t="shared" si="293"/>
        <v>1</v>
      </c>
    </row>
    <row r="9038" spans="4:8" x14ac:dyDescent="0.35">
      <c r="D9038" s="146" t="e">
        <f>VLOOKUP(C9038,[0]!Data,2,)</f>
        <v>#N/A</v>
      </c>
      <c r="G9038" s="146">
        <f t="shared" si="292"/>
        <v>0</v>
      </c>
      <c r="H9038" s="147">
        <f t="shared" si="293"/>
        <v>1</v>
      </c>
    </row>
    <row r="9039" spans="4:8" x14ac:dyDescent="0.35">
      <c r="D9039" s="146" t="e">
        <f>VLOOKUP(C9039,[0]!Data,2,)</f>
        <v>#N/A</v>
      </c>
      <c r="G9039" s="146">
        <f t="shared" si="292"/>
        <v>0</v>
      </c>
      <c r="H9039" s="147">
        <f t="shared" si="293"/>
        <v>1</v>
      </c>
    </row>
    <row r="9040" spans="4:8" x14ac:dyDescent="0.35">
      <c r="D9040" s="146" t="e">
        <f>VLOOKUP(C9040,[0]!Data,2,)</f>
        <v>#N/A</v>
      </c>
      <c r="G9040" s="146">
        <f t="shared" si="292"/>
        <v>0</v>
      </c>
      <c r="H9040" s="147">
        <f t="shared" si="293"/>
        <v>1</v>
      </c>
    </row>
    <row r="9041" spans="4:8" x14ac:dyDescent="0.35">
      <c r="D9041" s="146" t="e">
        <f>VLOOKUP(C9041,[0]!Data,2,)</f>
        <v>#N/A</v>
      </c>
      <c r="G9041" s="146">
        <f t="shared" si="292"/>
        <v>0</v>
      </c>
      <c r="H9041" s="147">
        <f t="shared" si="293"/>
        <v>1</v>
      </c>
    </row>
    <row r="9042" spans="4:8" x14ac:dyDescent="0.35">
      <c r="D9042" s="146" t="e">
        <f>VLOOKUP(C9042,[0]!Data,2,)</f>
        <v>#N/A</v>
      </c>
      <c r="G9042" s="146">
        <f t="shared" si="292"/>
        <v>0</v>
      </c>
      <c r="H9042" s="147">
        <f t="shared" si="293"/>
        <v>1</v>
      </c>
    </row>
    <row r="9043" spans="4:8" x14ac:dyDescent="0.35">
      <c r="D9043" s="146" t="e">
        <f>VLOOKUP(C9043,[0]!Data,2,)</f>
        <v>#N/A</v>
      </c>
      <c r="G9043" s="146">
        <f t="shared" si="292"/>
        <v>0</v>
      </c>
      <c r="H9043" s="147">
        <f t="shared" si="293"/>
        <v>1</v>
      </c>
    </row>
    <row r="9044" spans="4:8" x14ac:dyDescent="0.35">
      <c r="D9044" s="146" t="e">
        <f>VLOOKUP(C9044,[0]!Data,2,)</f>
        <v>#N/A</v>
      </c>
      <c r="G9044" s="146">
        <f t="shared" si="292"/>
        <v>0</v>
      </c>
      <c r="H9044" s="147">
        <f t="shared" si="293"/>
        <v>1</v>
      </c>
    </row>
    <row r="9045" spans="4:8" x14ac:dyDescent="0.35">
      <c r="D9045" s="146" t="e">
        <f>VLOOKUP(C9045,[0]!Data,2,)</f>
        <v>#N/A</v>
      </c>
      <c r="G9045" s="146">
        <f t="shared" si="292"/>
        <v>0</v>
      </c>
      <c r="H9045" s="147">
        <f t="shared" si="293"/>
        <v>1</v>
      </c>
    </row>
    <row r="9046" spans="4:8" x14ac:dyDescent="0.35">
      <c r="D9046" s="146" t="e">
        <f>VLOOKUP(C9046,[0]!Data,2,)</f>
        <v>#N/A</v>
      </c>
      <c r="G9046" s="146">
        <f t="shared" si="292"/>
        <v>0</v>
      </c>
      <c r="H9046" s="147">
        <f t="shared" si="293"/>
        <v>1</v>
      </c>
    </row>
    <row r="9047" spans="4:8" x14ac:dyDescent="0.35">
      <c r="D9047" s="146" t="e">
        <f>VLOOKUP(C9047,[0]!Data,2,)</f>
        <v>#N/A</v>
      </c>
      <c r="G9047" s="146">
        <f t="shared" si="292"/>
        <v>0</v>
      </c>
      <c r="H9047" s="147">
        <f t="shared" si="293"/>
        <v>1</v>
      </c>
    </row>
    <row r="9048" spans="4:8" x14ac:dyDescent="0.35">
      <c r="D9048" s="146" t="e">
        <f>VLOOKUP(C9048,[0]!Data,2,)</f>
        <v>#N/A</v>
      </c>
      <c r="G9048" s="146">
        <f t="shared" si="292"/>
        <v>0</v>
      </c>
      <c r="H9048" s="147">
        <f t="shared" si="293"/>
        <v>1</v>
      </c>
    </row>
    <row r="9049" spans="4:8" x14ac:dyDescent="0.35">
      <c r="D9049" s="146" t="e">
        <f>VLOOKUP(C9049,[0]!Data,2,)</f>
        <v>#N/A</v>
      </c>
      <c r="G9049" s="146">
        <f t="shared" si="292"/>
        <v>0</v>
      </c>
      <c r="H9049" s="147">
        <f t="shared" si="293"/>
        <v>1</v>
      </c>
    </row>
    <row r="9050" spans="4:8" x14ac:dyDescent="0.35">
      <c r="D9050" s="146" t="e">
        <f>VLOOKUP(C9050,[0]!Data,2,)</f>
        <v>#N/A</v>
      </c>
      <c r="G9050" s="146">
        <f t="shared" si="292"/>
        <v>0</v>
      </c>
      <c r="H9050" s="147">
        <f t="shared" si="293"/>
        <v>1</v>
      </c>
    </row>
    <row r="9051" spans="4:8" x14ac:dyDescent="0.35">
      <c r="D9051" s="146" t="e">
        <f>VLOOKUP(C9051,[0]!Data,2,)</f>
        <v>#N/A</v>
      </c>
      <c r="G9051" s="146">
        <f t="shared" si="292"/>
        <v>0</v>
      </c>
      <c r="H9051" s="147">
        <f t="shared" si="293"/>
        <v>1</v>
      </c>
    </row>
    <row r="9052" spans="4:8" x14ac:dyDescent="0.35">
      <c r="D9052" s="146" t="e">
        <f>VLOOKUP(C9052,[0]!Data,2,)</f>
        <v>#N/A</v>
      </c>
      <c r="G9052" s="146">
        <f t="shared" si="292"/>
        <v>0</v>
      </c>
      <c r="H9052" s="147">
        <f t="shared" si="293"/>
        <v>1</v>
      </c>
    </row>
    <row r="9053" spans="4:8" x14ac:dyDescent="0.35">
      <c r="D9053" s="146" t="e">
        <f>VLOOKUP(C9053,[0]!Data,2,)</f>
        <v>#N/A</v>
      </c>
      <c r="G9053" s="146">
        <f t="shared" si="292"/>
        <v>0</v>
      </c>
      <c r="H9053" s="147">
        <f t="shared" si="293"/>
        <v>1</v>
      </c>
    </row>
    <row r="9054" spans="4:8" x14ac:dyDescent="0.35">
      <c r="D9054" s="146" t="e">
        <f>VLOOKUP(C9054,[0]!Data,2,)</f>
        <v>#N/A</v>
      </c>
      <c r="G9054" s="146">
        <f t="shared" si="292"/>
        <v>0</v>
      </c>
      <c r="H9054" s="147">
        <f t="shared" si="293"/>
        <v>1</v>
      </c>
    </row>
    <row r="9055" spans="4:8" x14ac:dyDescent="0.35">
      <c r="D9055" s="146" t="e">
        <f>VLOOKUP(C9055,[0]!Data,2,)</f>
        <v>#N/A</v>
      </c>
      <c r="G9055" s="146">
        <f t="shared" si="292"/>
        <v>0</v>
      </c>
      <c r="H9055" s="147">
        <f t="shared" si="293"/>
        <v>1</v>
      </c>
    </row>
    <row r="9056" spans="4:8" x14ac:dyDescent="0.35">
      <c r="D9056" s="146" t="e">
        <f>VLOOKUP(C9056,[0]!Data,2,)</f>
        <v>#N/A</v>
      </c>
      <c r="G9056" s="146">
        <f t="shared" si="292"/>
        <v>0</v>
      </c>
      <c r="H9056" s="147">
        <f t="shared" si="293"/>
        <v>1</v>
      </c>
    </row>
    <row r="9057" spans="4:8" x14ac:dyDescent="0.35">
      <c r="D9057" s="146" t="e">
        <f>VLOOKUP(C9057,[0]!Data,2,)</f>
        <v>#N/A</v>
      </c>
      <c r="G9057" s="146">
        <f t="shared" si="292"/>
        <v>0</v>
      </c>
      <c r="H9057" s="147">
        <f t="shared" si="293"/>
        <v>1</v>
      </c>
    </row>
    <row r="9058" spans="4:8" x14ac:dyDescent="0.35">
      <c r="D9058" s="146" t="e">
        <f>VLOOKUP(C9058,[0]!Data,2,)</f>
        <v>#N/A</v>
      </c>
      <c r="G9058" s="146">
        <f t="shared" si="292"/>
        <v>0</v>
      </c>
      <c r="H9058" s="147">
        <f t="shared" si="293"/>
        <v>1</v>
      </c>
    </row>
    <row r="9059" spans="4:8" x14ac:dyDescent="0.35">
      <c r="D9059" s="146" t="e">
        <f>VLOOKUP(C9059,[0]!Data,2,)</f>
        <v>#N/A</v>
      </c>
      <c r="G9059" s="146">
        <f t="shared" si="292"/>
        <v>0</v>
      </c>
      <c r="H9059" s="147">
        <f t="shared" si="293"/>
        <v>1</v>
      </c>
    </row>
    <row r="9060" spans="4:8" x14ac:dyDescent="0.35">
      <c r="D9060" s="146" t="e">
        <f>VLOOKUP(C9060,[0]!Data,2,)</f>
        <v>#N/A</v>
      </c>
      <c r="G9060" s="146">
        <f t="shared" si="292"/>
        <v>0</v>
      </c>
      <c r="H9060" s="147">
        <f t="shared" si="293"/>
        <v>1</v>
      </c>
    </row>
    <row r="9061" spans="4:8" x14ac:dyDescent="0.35">
      <c r="D9061" s="146" t="e">
        <f>VLOOKUP(C9061,[0]!Data,2,)</f>
        <v>#N/A</v>
      </c>
      <c r="G9061" s="146">
        <f t="shared" si="292"/>
        <v>0</v>
      </c>
      <c r="H9061" s="147">
        <f t="shared" si="293"/>
        <v>1</v>
      </c>
    </row>
    <row r="9062" spans="4:8" x14ac:dyDescent="0.35">
      <c r="D9062" s="146" t="e">
        <f>VLOOKUP(C9062,[0]!Data,2,)</f>
        <v>#N/A</v>
      </c>
      <c r="G9062" s="146">
        <f t="shared" si="292"/>
        <v>0</v>
      </c>
      <c r="H9062" s="147">
        <f t="shared" si="293"/>
        <v>1</v>
      </c>
    </row>
    <row r="9063" spans="4:8" x14ac:dyDescent="0.35">
      <c r="D9063" s="146" t="e">
        <f>VLOOKUP(C9063,[0]!Data,2,)</f>
        <v>#N/A</v>
      </c>
      <c r="G9063" s="146">
        <f t="shared" si="292"/>
        <v>0</v>
      </c>
      <c r="H9063" s="147">
        <f t="shared" si="293"/>
        <v>1</v>
      </c>
    </row>
    <row r="9064" spans="4:8" x14ac:dyDescent="0.35">
      <c r="D9064" s="146" t="e">
        <f>VLOOKUP(C9064,[0]!Data,2,)</f>
        <v>#N/A</v>
      </c>
      <c r="G9064" s="146">
        <f t="shared" si="292"/>
        <v>0</v>
      </c>
      <c r="H9064" s="147">
        <f t="shared" si="293"/>
        <v>1</v>
      </c>
    </row>
    <row r="9065" spans="4:8" x14ac:dyDescent="0.35">
      <c r="D9065" s="146" t="e">
        <f>VLOOKUP(C9065,[0]!Data,2,)</f>
        <v>#N/A</v>
      </c>
      <c r="G9065" s="146">
        <f t="shared" si="292"/>
        <v>0</v>
      </c>
      <c r="H9065" s="147">
        <f t="shared" si="293"/>
        <v>1</v>
      </c>
    </row>
    <row r="9066" spans="4:8" x14ac:dyDescent="0.35">
      <c r="D9066" s="146" t="e">
        <f>VLOOKUP(C9066,[0]!Data,2,)</f>
        <v>#N/A</v>
      </c>
      <c r="G9066" s="146">
        <f t="shared" si="292"/>
        <v>0</v>
      </c>
      <c r="H9066" s="147">
        <f t="shared" si="293"/>
        <v>1</v>
      </c>
    </row>
    <row r="9067" spans="4:8" x14ac:dyDescent="0.35">
      <c r="D9067" s="146" t="e">
        <f>VLOOKUP(C9067,[0]!Data,2,)</f>
        <v>#N/A</v>
      </c>
      <c r="G9067" s="146">
        <f t="shared" si="292"/>
        <v>0</v>
      </c>
      <c r="H9067" s="147">
        <f t="shared" si="293"/>
        <v>1</v>
      </c>
    </row>
    <row r="9068" spans="4:8" x14ac:dyDescent="0.35">
      <c r="D9068" s="146" t="e">
        <f>VLOOKUP(C9068,[0]!Data,2,)</f>
        <v>#N/A</v>
      </c>
      <c r="G9068" s="146">
        <f t="shared" si="292"/>
        <v>0</v>
      </c>
      <c r="H9068" s="147">
        <f t="shared" si="293"/>
        <v>1</v>
      </c>
    </row>
    <row r="9069" spans="4:8" x14ac:dyDescent="0.35">
      <c r="D9069" s="146" t="e">
        <f>VLOOKUP(C9069,[0]!Data,2,)</f>
        <v>#N/A</v>
      </c>
      <c r="G9069" s="146">
        <f t="shared" si="292"/>
        <v>0</v>
      </c>
      <c r="H9069" s="147">
        <f t="shared" si="293"/>
        <v>1</v>
      </c>
    </row>
    <row r="9070" spans="4:8" x14ac:dyDescent="0.35">
      <c r="D9070" s="146" t="e">
        <f>VLOOKUP(C9070,[0]!Data,2,)</f>
        <v>#N/A</v>
      </c>
      <c r="G9070" s="146">
        <f t="shared" si="292"/>
        <v>0</v>
      </c>
      <c r="H9070" s="147">
        <f t="shared" si="293"/>
        <v>1</v>
      </c>
    </row>
    <row r="9071" spans="4:8" x14ac:dyDescent="0.35">
      <c r="D9071" s="146" t="e">
        <f>VLOOKUP(C9071,[0]!Data,2,)</f>
        <v>#N/A</v>
      </c>
      <c r="G9071" s="146">
        <f t="shared" si="292"/>
        <v>0</v>
      </c>
      <c r="H9071" s="147">
        <f t="shared" si="293"/>
        <v>1</v>
      </c>
    </row>
    <row r="9072" spans="4:8" x14ac:dyDescent="0.35">
      <c r="D9072" s="146" t="e">
        <f>VLOOKUP(C9072,[0]!Data,2,)</f>
        <v>#N/A</v>
      </c>
      <c r="G9072" s="146">
        <f t="shared" si="292"/>
        <v>0</v>
      </c>
      <c r="H9072" s="147">
        <f t="shared" si="293"/>
        <v>1</v>
      </c>
    </row>
    <row r="9073" spans="4:8" x14ac:dyDescent="0.35">
      <c r="D9073" s="146" t="e">
        <f>VLOOKUP(C9073,[0]!Data,2,)</f>
        <v>#N/A</v>
      </c>
      <c r="G9073" s="146">
        <f t="shared" si="292"/>
        <v>0</v>
      </c>
      <c r="H9073" s="147">
        <f t="shared" si="293"/>
        <v>1</v>
      </c>
    </row>
    <row r="9074" spans="4:8" x14ac:dyDescent="0.35">
      <c r="D9074" s="146" t="e">
        <f>VLOOKUP(C9074,[0]!Data,2,)</f>
        <v>#N/A</v>
      </c>
      <c r="G9074" s="146">
        <f t="shared" si="292"/>
        <v>0</v>
      </c>
      <c r="H9074" s="147">
        <f t="shared" si="293"/>
        <v>1</v>
      </c>
    </row>
    <row r="9075" spans="4:8" x14ac:dyDescent="0.35">
      <c r="D9075" s="146" t="e">
        <f>VLOOKUP(C9075,[0]!Data,2,)</f>
        <v>#N/A</v>
      </c>
      <c r="G9075" s="146">
        <f t="shared" ref="G9075:G9138" si="294">IF(F9075="Y",1,0)</f>
        <v>0</v>
      </c>
      <c r="H9075" s="147">
        <f t="shared" ref="H9075:H9138" si="295">IF(F9075="Y,N",1,1)</f>
        <v>1</v>
      </c>
    </row>
    <row r="9076" spans="4:8" x14ac:dyDescent="0.35">
      <c r="D9076" s="146" t="e">
        <f>VLOOKUP(C9076,[0]!Data,2,)</f>
        <v>#N/A</v>
      </c>
      <c r="G9076" s="146">
        <f t="shared" si="294"/>
        <v>0</v>
      </c>
      <c r="H9076" s="147">
        <f t="shared" si="295"/>
        <v>1</v>
      </c>
    </row>
    <row r="9077" spans="4:8" x14ac:dyDescent="0.35">
      <c r="D9077" s="146" t="e">
        <f>VLOOKUP(C9077,[0]!Data,2,)</f>
        <v>#N/A</v>
      </c>
      <c r="G9077" s="146">
        <f t="shared" si="294"/>
        <v>0</v>
      </c>
      <c r="H9077" s="147">
        <f t="shared" si="295"/>
        <v>1</v>
      </c>
    </row>
    <row r="9078" spans="4:8" x14ac:dyDescent="0.35">
      <c r="D9078" s="146" t="e">
        <f>VLOOKUP(C9078,[0]!Data,2,)</f>
        <v>#N/A</v>
      </c>
      <c r="G9078" s="146">
        <f t="shared" si="294"/>
        <v>0</v>
      </c>
      <c r="H9078" s="147">
        <f t="shared" si="295"/>
        <v>1</v>
      </c>
    </row>
    <row r="9079" spans="4:8" x14ac:dyDescent="0.35">
      <c r="D9079" s="146" t="e">
        <f>VLOOKUP(C9079,[0]!Data,2,)</f>
        <v>#N/A</v>
      </c>
      <c r="G9079" s="146">
        <f t="shared" si="294"/>
        <v>0</v>
      </c>
      <c r="H9079" s="147">
        <f t="shared" si="295"/>
        <v>1</v>
      </c>
    </row>
    <row r="9080" spans="4:8" x14ac:dyDescent="0.35">
      <c r="D9080" s="146" t="e">
        <f>VLOOKUP(C9080,[0]!Data,2,)</f>
        <v>#N/A</v>
      </c>
      <c r="G9080" s="146">
        <f t="shared" si="294"/>
        <v>0</v>
      </c>
      <c r="H9080" s="147">
        <f t="shared" si="295"/>
        <v>1</v>
      </c>
    </row>
    <row r="9081" spans="4:8" x14ac:dyDescent="0.35">
      <c r="D9081" s="146" t="e">
        <f>VLOOKUP(C9081,[0]!Data,2,)</f>
        <v>#N/A</v>
      </c>
      <c r="G9081" s="146">
        <f t="shared" si="294"/>
        <v>0</v>
      </c>
      <c r="H9081" s="147">
        <f t="shared" si="295"/>
        <v>1</v>
      </c>
    </row>
    <row r="9082" spans="4:8" x14ac:dyDescent="0.35">
      <c r="D9082" s="146" t="e">
        <f>VLOOKUP(C9082,[0]!Data,2,)</f>
        <v>#N/A</v>
      </c>
      <c r="G9082" s="146">
        <f t="shared" si="294"/>
        <v>0</v>
      </c>
      <c r="H9082" s="147">
        <f t="shared" si="295"/>
        <v>1</v>
      </c>
    </row>
    <row r="9083" spans="4:8" x14ac:dyDescent="0.35">
      <c r="D9083" s="146" t="e">
        <f>VLOOKUP(C9083,[0]!Data,2,)</f>
        <v>#N/A</v>
      </c>
      <c r="G9083" s="146">
        <f t="shared" si="294"/>
        <v>0</v>
      </c>
      <c r="H9083" s="147">
        <f t="shared" si="295"/>
        <v>1</v>
      </c>
    </row>
    <row r="9084" spans="4:8" x14ac:dyDescent="0.35">
      <c r="D9084" s="146" t="e">
        <f>VLOOKUP(C9084,[0]!Data,2,)</f>
        <v>#N/A</v>
      </c>
      <c r="G9084" s="146">
        <f t="shared" si="294"/>
        <v>0</v>
      </c>
      <c r="H9084" s="147">
        <f t="shared" si="295"/>
        <v>1</v>
      </c>
    </row>
    <row r="9085" spans="4:8" x14ac:dyDescent="0.35">
      <c r="D9085" s="146" t="e">
        <f>VLOOKUP(C9085,[0]!Data,2,)</f>
        <v>#N/A</v>
      </c>
      <c r="G9085" s="146">
        <f t="shared" si="294"/>
        <v>0</v>
      </c>
      <c r="H9085" s="147">
        <f t="shared" si="295"/>
        <v>1</v>
      </c>
    </row>
    <row r="9086" spans="4:8" x14ac:dyDescent="0.35">
      <c r="D9086" s="146" t="e">
        <f>VLOOKUP(C9086,[0]!Data,2,)</f>
        <v>#N/A</v>
      </c>
      <c r="G9086" s="146">
        <f t="shared" si="294"/>
        <v>0</v>
      </c>
      <c r="H9086" s="147">
        <f t="shared" si="295"/>
        <v>1</v>
      </c>
    </row>
    <row r="9087" spans="4:8" x14ac:dyDescent="0.35">
      <c r="D9087" s="146" t="e">
        <f>VLOOKUP(C9087,[0]!Data,2,)</f>
        <v>#N/A</v>
      </c>
      <c r="G9087" s="146">
        <f t="shared" si="294"/>
        <v>0</v>
      </c>
      <c r="H9087" s="147">
        <f t="shared" si="295"/>
        <v>1</v>
      </c>
    </row>
    <row r="9088" spans="4:8" x14ac:dyDescent="0.35">
      <c r="D9088" s="146" t="e">
        <f>VLOOKUP(C9088,[0]!Data,2,)</f>
        <v>#N/A</v>
      </c>
      <c r="G9088" s="146">
        <f t="shared" si="294"/>
        <v>0</v>
      </c>
      <c r="H9088" s="147">
        <f t="shared" si="295"/>
        <v>1</v>
      </c>
    </row>
    <row r="9089" spans="4:8" x14ac:dyDescent="0.35">
      <c r="D9089" s="146" t="e">
        <f>VLOOKUP(C9089,[0]!Data,2,)</f>
        <v>#N/A</v>
      </c>
      <c r="G9089" s="146">
        <f t="shared" si="294"/>
        <v>0</v>
      </c>
      <c r="H9089" s="147">
        <f t="shared" si="295"/>
        <v>1</v>
      </c>
    </row>
    <row r="9090" spans="4:8" x14ac:dyDescent="0.35">
      <c r="D9090" s="146" t="e">
        <f>VLOOKUP(C9090,[0]!Data,2,)</f>
        <v>#N/A</v>
      </c>
      <c r="G9090" s="146">
        <f t="shared" si="294"/>
        <v>0</v>
      </c>
      <c r="H9090" s="147">
        <f t="shared" si="295"/>
        <v>1</v>
      </c>
    </row>
    <row r="9091" spans="4:8" x14ac:dyDescent="0.35">
      <c r="D9091" s="146" t="e">
        <f>VLOOKUP(C9091,[0]!Data,2,)</f>
        <v>#N/A</v>
      </c>
      <c r="G9091" s="146">
        <f t="shared" si="294"/>
        <v>0</v>
      </c>
      <c r="H9091" s="147">
        <f t="shared" si="295"/>
        <v>1</v>
      </c>
    </row>
    <row r="9092" spans="4:8" x14ac:dyDescent="0.35">
      <c r="D9092" s="146" t="e">
        <f>VLOOKUP(C9092,[0]!Data,2,)</f>
        <v>#N/A</v>
      </c>
      <c r="G9092" s="146">
        <f t="shared" si="294"/>
        <v>0</v>
      </c>
      <c r="H9092" s="147">
        <f t="shared" si="295"/>
        <v>1</v>
      </c>
    </row>
    <row r="9093" spans="4:8" x14ac:dyDescent="0.35">
      <c r="D9093" s="146" t="e">
        <f>VLOOKUP(C9093,[0]!Data,2,)</f>
        <v>#N/A</v>
      </c>
      <c r="G9093" s="146">
        <f t="shared" si="294"/>
        <v>0</v>
      </c>
      <c r="H9093" s="147">
        <f t="shared" si="295"/>
        <v>1</v>
      </c>
    </row>
    <row r="9094" spans="4:8" x14ac:dyDescent="0.35">
      <c r="D9094" s="146" t="e">
        <f>VLOOKUP(C9094,[0]!Data,2,)</f>
        <v>#N/A</v>
      </c>
      <c r="G9094" s="146">
        <f t="shared" si="294"/>
        <v>0</v>
      </c>
      <c r="H9094" s="147">
        <f t="shared" si="295"/>
        <v>1</v>
      </c>
    </row>
    <row r="9095" spans="4:8" x14ac:dyDescent="0.35">
      <c r="D9095" s="146" t="e">
        <f>VLOOKUP(C9095,[0]!Data,2,)</f>
        <v>#N/A</v>
      </c>
      <c r="G9095" s="146">
        <f t="shared" si="294"/>
        <v>0</v>
      </c>
      <c r="H9095" s="147">
        <f t="shared" si="295"/>
        <v>1</v>
      </c>
    </row>
    <row r="9096" spans="4:8" x14ac:dyDescent="0.35">
      <c r="D9096" s="146" t="e">
        <f>VLOOKUP(C9096,[0]!Data,2,)</f>
        <v>#N/A</v>
      </c>
      <c r="G9096" s="146">
        <f t="shared" si="294"/>
        <v>0</v>
      </c>
      <c r="H9096" s="147">
        <f t="shared" si="295"/>
        <v>1</v>
      </c>
    </row>
    <row r="9097" spans="4:8" x14ac:dyDescent="0.35">
      <c r="D9097" s="146" t="e">
        <f>VLOOKUP(C9097,[0]!Data,2,)</f>
        <v>#N/A</v>
      </c>
      <c r="G9097" s="146">
        <f t="shared" si="294"/>
        <v>0</v>
      </c>
      <c r="H9097" s="147">
        <f t="shared" si="295"/>
        <v>1</v>
      </c>
    </row>
    <row r="9098" spans="4:8" x14ac:dyDescent="0.35">
      <c r="D9098" s="146" t="e">
        <f>VLOOKUP(C9098,[0]!Data,2,)</f>
        <v>#N/A</v>
      </c>
      <c r="G9098" s="146">
        <f t="shared" si="294"/>
        <v>0</v>
      </c>
      <c r="H9098" s="147">
        <f t="shared" si="295"/>
        <v>1</v>
      </c>
    </row>
    <row r="9099" spans="4:8" x14ac:dyDescent="0.35">
      <c r="D9099" s="146" t="e">
        <f>VLOOKUP(C9099,[0]!Data,2,)</f>
        <v>#N/A</v>
      </c>
      <c r="G9099" s="146">
        <f t="shared" si="294"/>
        <v>0</v>
      </c>
      <c r="H9099" s="147">
        <f t="shared" si="295"/>
        <v>1</v>
      </c>
    </row>
    <row r="9100" spans="4:8" x14ac:dyDescent="0.35">
      <c r="D9100" s="146" t="e">
        <f>VLOOKUP(C9100,[0]!Data,2,)</f>
        <v>#N/A</v>
      </c>
      <c r="G9100" s="146">
        <f t="shared" si="294"/>
        <v>0</v>
      </c>
      <c r="H9100" s="147">
        <f t="shared" si="295"/>
        <v>1</v>
      </c>
    </row>
    <row r="9101" spans="4:8" x14ac:dyDescent="0.35">
      <c r="D9101" s="146" t="e">
        <f>VLOOKUP(C9101,[0]!Data,2,)</f>
        <v>#N/A</v>
      </c>
      <c r="G9101" s="146">
        <f t="shared" si="294"/>
        <v>0</v>
      </c>
      <c r="H9101" s="147">
        <f t="shared" si="295"/>
        <v>1</v>
      </c>
    </row>
    <row r="9102" spans="4:8" x14ac:dyDescent="0.35">
      <c r="D9102" s="146" t="e">
        <f>VLOOKUP(C9102,[0]!Data,2,)</f>
        <v>#N/A</v>
      </c>
      <c r="G9102" s="146">
        <f t="shared" si="294"/>
        <v>0</v>
      </c>
      <c r="H9102" s="147">
        <f t="shared" si="295"/>
        <v>1</v>
      </c>
    </row>
    <row r="9103" spans="4:8" x14ac:dyDescent="0.35">
      <c r="D9103" s="146" t="e">
        <f>VLOOKUP(C9103,[0]!Data,2,)</f>
        <v>#N/A</v>
      </c>
      <c r="G9103" s="146">
        <f t="shared" si="294"/>
        <v>0</v>
      </c>
      <c r="H9103" s="147">
        <f t="shared" si="295"/>
        <v>1</v>
      </c>
    </row>
    <row r="9104" spans="4:8" x14ac:dyDescent="0.35">
      <c r="D9104" s="146" t="e">
        <f>VLOOKUP(C9104,[0]!Data,2,)</f>
        <v>#N/A</v>
      </c>
      <c r="G9104" s="146">
        <f t="shared" si="294"/>
        <v>0</v>
      </c>
      <c r="H9104" s="147">
        <f t="shared" si="295"/>
        <v>1</v>
      </c>
    </row>
    <row r="9105" spans="4:8" x14ac:dyDescent="0.35">
      <c r="D9105" s="146" t="e">
        <f>VLOOKUP(C9105,[0]!Data,2,)</f>
        <v>#N/A</v>
      </c>
      <c r="G9105" s="146">
        <f t="shared" si="294"/>
        <v>0</v>
      </c>
      <c r="H9105" s="147">
        <f t="shared" si="295"/>
        <v>1</v>
      </c>
    </row>
    <row r="9106" spans="4:8" x14ac:dyDescent="0.35">
      <c r="D9106" s="146" t="e">
        <f>VLOOKUP(C9106,[0]!Data,2,)</f>
        <v>#N/A</v>
      </c>
      <c r="G9106" s="146">
        <f t="shared" si="294"/>
        <v>0</v>
      </c>
      <c r="H9106" s="147">
        <f t="shared" si="295"/>
        <v>1</v>
      </c>
    </row>
    <row r="9107" spans="4:8" x14ac:dyDescent="0.35">
      <c r="D9107" s="146" t="e">
        <f>VLOOKUP(C9107,[0]!Data,2,)</f>
        <v>#N/A</v>
      </c>
      <c r="G9107" s="146">
        <f t="shared" si="294"/>
        <v>0</v>
      </c>
      <c r="H9107" s="147">
        <f t="shared" si="295"/>
        <v>1</v>
      </c>
    </row>
    <row r="9108" spans="4:8" x14ac:dyDescent="0.35">
      <c r="D9108" s="146" t="e">
        <f>VLOOKUP(C9108,[0]!Data,2,)</f>
        <v>#N/A</v>
      </c>
      <c r="G9108" s="146">
        <f t="shared" si="294"/>
        <v>0</v>
      </c>
      <c r="H9108" s="147">
        <f t="shared" si="295"/>
        <v>1</v>
      </c>
    </row>
    <row r="9109" spans="4:8" x14ac:dyDescent="0.35">
      <c r="D9109" s="146" t="e">
        <f>VLOOKUP(C9109,[0]!Data,2,)</f>
        <v>#N/A</v>
      </c>
      <c r="G9109" s="146">
        <f t="shared" si="294"/>
        <v>0</v>
      </c>
      <c r="H9109" s="147">
        <f t="shared" si="295"/>
        <v>1</v>
      </c>
    </row>
    <row r="9110" spans="4:8" x14ac:dyDescent="0.35">
      <c r="D9110" s="146" t="e">
        <f>VLOOKUP(C9110,[0]!Data,2,)</f>
        <v>#N/A</v>
      </c>
      <c r="G9110" s="146">
        <f t="shared" si="294"/>
        <v>0</v>
      </c>
      <c r="H9110" s="147">
        <f t="shared" si="295"/>
        <v>1</v>
      </c>
    </row>
    <row r="9111" spans="4:8" x14ac:dyDescent="0.35">
      <c r="D9111" s="146" t="e">
        <f>VLOOKUP(C9111,[0]!Data,2,)</f>
        <v>#N/A</v>
      </c>
      <c r="G9111" s="146">
        <f t="shared" si="294"/>
        <v>0</v>
      </c>
      <c r="H9111" s="147">
        <f t="shared" si="295"/>
        <v>1</v>
      </c>
    </row>
    <row r="9112" spans="4:8" x14ac:dyDescent="0.35">
      <c r="D9112" s="146" t="e">
        <f>VLOOKUP(C9112,[0]!Data,2,)</f>
        <v>#N/A</v>
      </c>
      <c r="G9112" s="146">
        <f t="shared" si="294"/>
        <v>0</v>
      </c>
      <c r="H9112" s="147">
        <f t="shared" si="295"/>
        <v>1</v>
      </c>
    </row>
    <row r="9113" spans="4:8" x14ac:dyDescent="0.35">
      <c r="D9113" s="146" t="e">
        <f>VLOOKUP(C9113,[0]!Data,2,)</f>
        <v>#N/A</v>
      </c>
      <c r="G9113" s="146">
        <f t="shared" si="294"/>
        <v>0</v>
      </c>
      <c r="H9113" s="147">
        <f t="shared" si="295"/>
        <v>1</v>
      </c>
    </row>
    <row r="9114" spans="4:8" x14ac:dyDescent="0.35">
      <c r="D9114" s="146" t="e">
        <f>VLOOKUP(C9114,[0]!Data,2,)</f>
        <v>#N/A</v>
      </c>
      <c r="G9114" s="146">
        <f t="shared" si="294"/>
        <v>0</v>
      </c>
      <c r="H9114" s="147">
        <f t="shared" si="295"/>
        <v>1</v>
      </c>
    </row>
    <row r="9115" spans="4:8" x14ac:dyDescent="0.35">
      <c r="D9115" s="146" t="e">
        <f>VLOOKUP(C9115,[0]!Data,2,)</f>
        <v>#N/A</v>
      </c>
      <c r="G9115" s="146">
        <f t="shared" si="294"/>
        <v>0</v>
      </c>
      <c r="H9115" s="147">
        <f t="shared" si="295"/>
        <v>1</v>
      </c>
    </row>
    <row r="9116" spans="4:8" x14ac:dyDescent="0.35">
      <c r="D9116" s="146" t="e">
        <f>VLOOKUP(C9116,[0]!Data,2,)</f>
        <v>#N/A</v>
      </c>
      <c r="G9116" s="146">
        <f t="shared" si="294"/>
        <v>0</v>
      </c>
      <c r="H9116" s="147">
        <f t="shared" si="295"/>
        <v>1</v>
      </c>
    </row>
    <row r="9117" spans="4:8" x14ac:dyDescent="0.35">
      <c r="D9117" s="146" t="e">
        <f>VLOOKUP(C9117,[0]!Data,2,)</f>
        <v>#N/A</v>
      </c>
      <c r="G9117" s="146">
        <f t="shared" si="294"/>
        <v>0</v>
      </c>
      <c r="H9117" s="147">
        <f t="shared" si="295"/>
        <v>1</v>
      </c>
    </row>
    <row r="9118" spans="4:8" x14ac:dyDescent="0.35">
      <c r="D9118" s="146" t="e">
        <f>VLOOKUP(C9118,[0]!Data,2,)</f>
        <v>#N/A</v>
      </c>
      <c r="G9118" s="146">
        <f t="shared" si="294"/>
        <v>0</v>
      </c>
      <c r="H9118" s="147">
        <f t="shared" si="295"/>
        <v>1</v>
      </c>
    </row>
    <row r="9119" spans="4:8" x14ac:dyDescent="0.35">
      <c r="D9119" s="146" t="e">
        <f>VLOOKUP(C9119,[0]!Data,2,)</f>
        <v>#N/A</v>
      </c>
      <c r="G9119" s="146">
        <f t="shared" si="294"/>
        <v>0</v>
      </c>
      <c r="H9119" s="147">
        <f t="shared" si="295"/>
        <v>1</v>
      </c>
    </row>
    <row r="9120" spans="4:8" x14ac:dyDescent="0.35">
      <c r="D9120" s="146" t="e">
        <f>VLOOKUP(C9120,[0]!Data,2,)</f>
        <v>#N/A</v>
      </c>
      <c r="G9120" s="146">
        <f t="shared" si="294"/>
        <v>0</v>
      </c>
      <c r="H9120" s="147">
        <f t="shared" si="295"/>
        <v>1</v>
      </c>
    </row>
    <row r="9121" spans="4:8" x14ac:dyDescent="0.35">
      <c r="D9121" s="146" t="e">
        <f>VLOOKUP(C9121,[0]!Data,2,)</f>
        <v>#N/A</v>
      </c>
      <c r="G9121" s="146">
        <f t="shared" si="294"/>
        <v>0</v>
      </c>
      <c r="H9121" s="147">
        <f t="shared" si="295"/>
        <v>1</v>
      </c>
    </row>
    <row r="9122" spans="4:8" x14ac:dyDescent="0.35">
      <c r="D9122" s="146" t="e">
        <f>VLOOKUP(C9122,[0]!Data,2,)</f>
        <v>#N/A</v>
      </c>
      <c r="G9122" s="146">
        <f t="shared" si="294"/>
        <v>0</v>
      </c>
      <c r="H9122" s="147">
        <f t="shared" si="295"/>
        <v>1</v>
      </c>
    </row>
    <row r="9123" spans="4:8" x14ac:dyDescent="0.35">
      <c r="D9123" s="146" t="e">
        <f>VLOOKUP(C9123,[0]!Data,2,)</f>
        <v>#N/A</v>
      </c>
      <c r="G9123" s="146">
        <f t="shared" si="294"/>
        <v>0</v>
      </c>
      <c r="H9123" s="147">
        <f t="shared" si="295"/>
        <v>1</v>
      </c>
    </row>
    <row r="9124" spans="4:8" x14ac:dyDescent="0.35">
      <c r="D9124" s="146" t="e">
        <f>VLOOKUP(C9124,[0]!Data,2,)</f>
        <v>#N/A</v>
      </c>
      <c r="G9124" s="146">
        <f t="shared" si="294"/>
        <v>0</v>
      </c>
      <c r="H9124" s="147">
        <f t="shared" si="295"/>
        <v>1</v>
      </c>
    </row>
    <row r="9125" spans="4:8" x14ac:dyDescent="0.35">
      <c r="D9125" s="146" t="e">
        <f>VLOOKUP(C9125,[0]!Data,2,)</f>
        <v>#N/A</v>
      </c>
      <c r="G9125" s="146">
        <f t="shared" si="294"/>
        <v>0</v>
      </c>
      <c r="H9125" s="147">
        <f t="shared" si="295"/>
        <v>1</v>
      </c>
    </row>
    <row r="9126" spans="4:8" x14ac:dyDescent="0.35">
      <c r="D9126" s="146" t="e">
        <f>VLOOKUP(C9126,[0]!Data,2,)</f>
        <v>#N/A</v>
      </c>
      <c r="G9126" s="146">
        <f t="shared" si="294"/>
        <v>0</v>
      </c>
      <c r="H9126" s="147">
        <f t="shared" si="295"/>
        <v>1</v>
      </c>
    </row>
    <row r="9127" spans="4:8" x14ac:dyDescent="0.35">
      <c r="D9127" s="146" t="e">
        <f>VLOOKUP(C9127,[0]!Data,2,)</f>
        <v>#N/A</v>
      </c>
      <c r="G9127" s="146">
        <f t="shared" si="294"/>
        <v>0</v>
      </c>
      <c r="H9127" s="147">
        <f t="shared" si="295"/>
        <v>1</v>
      </c>
    </row>
    <row r="9128" spans="4:8" x14ac:dyDescent="0.35">
      <c r="D9128" s="146" t="e">
        <f>VLOOKUP(C9128,[0]!Data,2,)</f>
        <v>#N/A</v>
      </c>
      <c r="G9128" s="146">
        <f t="shared" si="294"/>
        <v>0</v>
      </c>
      <c r="H9128" s="147">
        <f t="shared" si="295"/>
        <v>1</v>
      </c>
    </row>
    <row r="9129" spans="4:8" x14ac:dyDescent="0.35">
      <c r="D9129" s="146" t="e">
        <f>VLOOKUP(C9129,[0]!Data,2,)</f>
        <v>#N/A</v>
      </c>
      <c r="G9129" s="146">
        <f t="shared" si="294"/>
        <v>0</v>
      </c>
      <c r="H9129" s="147">
        <f t="shared" si="295"/>
        <v>1</v>
      </c>
    </row>
    <row r="9130" spans="4:8" x14ac:dyDescent="0.35">
      <c r="D9130" s="146" t="e">
        <f>VLOOKUP(C9130,[0]!Data,2,)</f>
        <v>#N/A</v>
      </c>
      <c r="G9130" s="146">
        <f t="shared" si="294"/>
        <v>0</v>
      </c>
      <c r="H9130" s="147">
        <f t="shared" si="295"/>
        <v>1</v>
      </c>
    </row>
    <row r="9131" spans="4:8" x14ac:dyDescent="0.35">
      <c r="D9131" s="146" t="e">
        <f>VLOOKUP(C9131,[0]!Data,2,)</f>
        <v>#N/A</v>
      </c>
      <c r="G9131" s="146">
        <f t="shared" si="294"/>
        <v>0</v>
      </c>
      <c r="H9131" s="147">
        <f t="shared" si="295"/>
        <v>1</v>
      </c>
    </row>
    <row r="9132" spans="4:8" x14ac:dyDescent="0.35">
      <c r="D9132" s="146" t="e">
        <f>VLOOKUP(C9132,[0]!Data,2,)</f>
        <v>#N/A</v>
      </c>
      <c r="G9132" s="146">
        <f t="shared" si="294"/>
        <v>0</v>
      </c>
      <c r="H9132" s="147">
        <f t="shared" si="295"/>
        <v>1</v>
      </c>
    </row>
    <row r="9133" spans="4:8" x14ac:dyDescent="0.35">
      <c r="D9133" s="146" t="e">
        <f>VLOOKUP(C9133,[0]!Data,2,)</f>
        <v>#N/A</v>
      </c>
      <c r="G9133" s="146">
        <f t="shared" si="294"/>
        <v>0</v>
      </c>
      <c r="H9133" s="147">
        <f t="shared" si="295"/>
        <v>1</v>
      </c>
    </row>
    <row r="9134" spans="4:8" x14ac:dyDescent="0.35">
      <c r="D9134" s="146" t="e">
        <f>VLOOKUP(C9134,[0]!Data,2,)</f>
        <v>#N/A</v>
      </c>
      <c r="G9134" s="146">
        <f t="shared" si="294"/>
        <v>0</v>
      </c>
      <c r="H9134" s="147">
        <f t="shared" si="295"/>
        <v>1</v>
      </c>
    </row>
    <row r="9135" spans="4:8" x14ac:dyDescent="0.35">
      <c r="D9135" s="146" t="e">
        <f>VLOOKUP(C9135,[0]!Data,2,)</f>
        <v>#N/A</v>
      </c>
      <c r="G9135" s="146">
        <f t="shared" si="294"/>
        <v>0</v>
      </c>
      <c r="H9135" s="147">
        <f t="shared" si="295"/>
        <v>1</v>
      </c>
    </row>
    <row r="9136" spans="4:8" x14ac:dyDescent="0.35">
      <c r="D9136" s="146" t="e">
        <f>VLOOKUP(C9136,[0]!Data,2,)</f>
        <v>#N/A</v>
      </c>
      <c r="G9136" s="146">
        <f t="shared" si="294"/>
        <v>0</v>
      </c>
      <c r="H9136" s="147">
        <f t="shared" si="295"/>
        <v>1</v>
      </c>
    </row>
    <row r="9137" spans="4:8" x14ac:dyDescent="0.35">
      <c r="D9137" s="146" t="e">
        <f>VLOOKUP(C9137,[0]!Data,2,)</f>
        <v>#N/A</v>
      </c>
      <c r="G9137" s="146">
        <f t="shared" si="294"/>
        <v>0</v>
      </c>
      <c r="H9137" s="147">
        <f t="shared" si="295"/>
        <v>1</v>
      </c>
    </row>
    <row r="9138" spans="4:8" x14ac:dyDescent="0.35">
      <c r="D9138" s="146" t="e">
        <f>VLOOKUP(C9138,[0]!Data,2,)</f>
        <v>#N/A</v>
      </c>
      <c r="G9138" s="146">
        <f t="shared" si="294"/>
        <v>0</v>
      </c>
      <c r="H9138" s="147">
        <f t="shared" si="295"/>
        <v>1</v>
      </c>
    </row>
    <row r="9139" spans="4:8" x14ac:dyDescent="0.35">
      <c r="D9139" s="146" t="e">
        <f>VLOOKUP(C9139,[0]!Data,2,)</f>
        <v>#N/A</v>
      </c>
      <c r="G9139" s="146">
        <f t="shared" ref="G9139:G9202" si="296">IF(F9139="Y",1,0)</f>
        <v>0</v>
      </c>
      <c r="H9139" s="147">
        <f t="shared" ref="H9139:H9202" si="297">IF(F9139="Y,N",1,1)</f>
        <v>1</v>
      </c>
    </row>
    <row r="9140" spans="4:8" x14ac:dyDescent="0.35">
      <c r="D9140" s="146" t="e">
        <f>VLOOKUP(C9140,[0]!Data,2,)</f>
        <v>#N/A</v>
      </c>
      <c r="G9140" s="146">
        <f t="shared" si="296"/>
        <v>0</v>
      </c>
      <c r="H9140" s="147">
        <f t="shared" si="297"/>
        <v>1</v>
      </c>
    </row>
    <row r="9141" spans="4:8" x14ac:dyDescent="0.35">
      <c r="D9141" s="146" t="e">
        <f>VLOOKUP(C9141,[0]!Data,2,)</f>
        <v>#N/A</v>
      </c>
      <c r="G9141" s="146">
        <f t="shared" si="296"/>
        <v>0</v>
      </c>
      <c r="H9141" s="147">
        <f t="shared" si="297"/>
        <v>1</v>
      </c>
    </row>
    <row r="9142" spans="4:8" x14ac:dyDescent="0.35">
      <c r="D9142" s="146" t="e">
        <f>VLOOKUP(C9142,[0]!Data,2,)</f>
        <v>#N/A</v>
      </c>
      <c r="G9142" s="146">
        <f t="shared" si="296"/>
        <v>0</v>
      </c>
      <c r="H9142" s="147">
        <f t="shared" si="297"/>
        <v>1</v>
      </c>
    </row>
    <row r="9143" spans="4:8" x14ac:dyDescent="0.35">
      <c r="D9143" s="146" t="e">
        <f>VLOOKUP(C9143,[0]!Data,2,)</f>
        <v>#N/A</v>
      </c>
      <c r="G9143" s="146">
        <f t="shared" si="296"/>
        <v>0</v>
      </c>
      <c r="H9143" s="147">
        <f t="shared" si="297"/>
        <v>1</v>
      </c>
    </row>
    <row r="9144" spans="4:8" x14ac:dyDescent="0.35">
      <c r="D9144" s="146" t="e">
        <f>VLOOKUP(C9144,[0]!Data,2,)</f>
        <v>#N/A</v>
      </c>
      <c r="G9144" s="146">
        <f t="shared" si="296"/>
        <v>0</v>
      </c>
      <c r="H9144" s="147">
        <f t="shared" si="297"/>
        <v>1</v>
      </c>
    </row>
    <row r="9145" spans="4:8" x14ac:dyDescent="0.35">
      <c r="D9145" s="146" t="e">
        <f>VLOOKUP(C9145,[0]!Data,2,)</f>
        <v>#N/A</v>
      </c>
      <c r="G9145" s="146">
        <f t="shared" si="296"/>
        <v>0</v>
      </c>
      <c r="H9145" s="147">
        <f t="shared" si="297"/>
        <v>1</v>
      </c>
    </row>
    <row r="9146" spans="4:8" x14ac:dyDescent="0.35">
      <c r="D9146" s="146" t="e">
        <f>VLOOKUP(C9146,[0]!Data,2,)</f>
        <v>#N/A</v>
      </c>
      <c r="G9146" s="146">
        <f t="shared" si="296"/>
        <v>0</v>
      </c>
      <c r="H9146" s="147">
        <f t="shared" si="297"/>
        <v>1</v>
      </c>
    </row>
    <row r="9147" spans="4:8" x14ac:dyDescent="0.35">
      <c r="D9147" s="146" t="e">
        <f>VLOOKUP(C9147,[0]!Data,2,)</f>
        <v>#N/A</v>
      </c>
      <c r="G9147" s="146">
        <f t="shared" si="296"/>
        <v>0</v>
      </c>
      <c r="H9147" s="147">
        <f t="shared" si="297"/>
        <v>1</v>
      </c>
    </row>
    <row r="9148" spans="4:8" x14ac:dyDescent="0.35">
      <c r="D9148" s="146" t="e">
        <f>VLOOKUP(C9148,[0]!Data,2,)</f>
        <v>#N/A</v>
      </c>
      <c r="G9148" s="146">
        <f t="shared" si="296"/>
        <v>0</v>
      </c>
      <c r="H9148" s="147">
        <f t="shared" si="297"/>
        <v>1</v>
      </c>
    </row>
    <row r="9149" spans="4:8" x14ac:dyDescent="0.35">
      <c r="D9149" s="146" t="e">
        <f>VLOOKUP(C9149,[0]!Data,2,)</f>
        <v>#N/A</v>
      </c>
      <c r="G9149" s="146">
        <f t="shared" si="296"/>
        <v>0</v>
      </c>
      <c r="H9149" s="147">
        <f t="shared" si="297"/>
        <v>1</v>
      </c>
    </row>
    <row r="9150" spans="4:8" x14ac:dyDescent="0.35">
      <c r="D9150" s="146" t="e">
        <f>VLOOKUP(C9150,[0]!Data,2,)</f>
        <v>#N/A</v>
      </c>
      <c r="G9150" s="146">
        <f t="shared" si="296"/>
        <v>0</v>
      </c>
      <c r="H9150" s="147">
        <f t="shared" si="297"/>
        <v>1</v>
      </c>
    </row>
    <row r="9151" spans="4:8" x14ac:dyDescent="0.35">
      <c r="D9151" s="146" t="e">
        <f>VLOOKUP(C9151,[0]!Data,2,)</f>
        <v>#N/A</v>
      </c>
      <c r="G9151" s="146">
        <f t="shared" si="296"/>
        <v>0</v>
      </c>
      <c r="H9151" s="147">
        <f t="shared" si="297"/>
        <v>1</v>
      </c>
    </row>
    <row r="9152" spans="4:8" x14ac:dyDescent="0.35">
      <c r="D9152" s="146" t="e">
        <f>VLOOKUP(C9152,[0]!Data,2,)</f>
        <v>#N/A</v>
      </c>
      <c r="G9152" s="146">
        <f t="shared" si="296"/>
        <v>0</v>
      </c>
      <c r="H9152" s="147">
        <f t="shared" si="297"/>
        <v>1</v>
      </c>
    </row>
    <row r="9153" spans="4:8" x14ac:dyDescent="0.35">
      <c r="D9153" s="146" t="e">
        <f>VLOOKUP(C9153,[0]!Data,2,)</f>
        <v>#N/A</v>
      </c>
      <c r="G9153" s="146">
        <f t="shared" si="296"/>
        <v>0</v>
      </c>
      <c r="H9153" s="147">
        <f t="shared" si="297"/>
        <v>1</v>
      </c>
    </row>
    <row r="9154" spans="4:8" x14ac:dyDescent="0.35">
      <c r="D9154" s="146" t="e">
        <f>VLOOKUP(C9154,[0]!Data,2,)</f>
        <v>#N/A</v>
      </c>
      <c r="G9154" s="146">
        <f t="shared" si="296"/>
        <v>0</v>
      </c>
      <c r="H9154" s="147">
        <f t="shared" si="297"/>
        <v>1</v>
      </c>
    </row>
    <row r="9155" spans="4:8" x14ac:dyDescent="0.35">
      <c r="D9155" s="146" t="e">
        <f>VLOOKUP(C9155,[0]!Data,2,)</f>
        <v>#N/A</v>
      </c>
      <c r="G9155" s="146">
        <f t="shared" si="296"/>
        <v>0</v>
      </c>
      <c r="H9155" s="147">
        <f t="shared" si="297"/>
        <v>1</v>
      </c>
    </row>
    <row r="9156" spans="4:8" x14ac:dyDescent="0.35">
      <c r="D9156" s="146" t="e">
        <f>VLOOKUP(C9156,[0]!Data,2,)</f>
        <v>#N/A</v>
      </c>
      <c r="G9156" s="146">
        <f t="shared" si="296"/>
        <v>0</v>
      </c>
      <c r="H9156" s="147">
        <f t="shared" si="297"/>
        <v>1</v>
      </c>
    </row>
    <row r="9157" spans="4:8" x14ac:dyDescent="0.35">
      <c r="D9157" s="146" t="e">
        <f>VLOOKUP(C9157,[0]!Data,2,)</f>
        <v>#N/A</v>
      </c>
      <c r="G9157" s="146">
        <f t="shared" si="296"/>
        <v>0</v>
      </c>
      <c r="H9157" s="147">
        <f t="shared" si="297"/>
        <v>1</v>
      </c>
    </row>
    <row r="9158" spans="4:8" x14ac:dyDescent="0.35">
      <c r="D9158" s="146" t="e">
        <f>VLOOKUP(C9158,[0]!Data,2,)</f>
        <v>#N/A</v>
      </c>
      <c r="G9158" s="146">
        <f t="shared" si="296"/>
        <v>0</v>
      </c>
      <c r="H9158" s="147">
        <f t="shared" si="297"/>
        <v>1</v>
      </c>
    </row>
    <row r="9159" spans="4:8" x14ac:dyDescent="0.35">
      <c r="D9159" s="146" t="e">
        <f>VLOOKUP(C9159,[0]!Data,2,)</f>
        <v>#N/A</v>
      </c>
      <c r="G9159" s="146">
        <f t="shared" si="296"/>
        <v>0</v>
      </c>
      <c r="H9159" s="147">
        <f t="shared" si="297"/>
        <v>1</v>
      </c>
    </row>
    <row r="9160" spans="4:8" x14ac:dyDescent="0.35">
      <c r="D9160" s="146" t="e">
        <f>VLOOKUP(C9160,[0]!Data,2,)</f>
        <v>#N/A</v>
      </c>
      <c r="G9160" s="146">
        <f t="shared" si="296"/>
        <v>0</v>
      </c>
      <c r="H9160" s="147">
        <f t="shared" si="297"/>
        <v>1</v>
      </c>
    </row>
    <row r="9161" spans="4:8" x14ac:dyDescent="0.35">
      <c r="D9161" s="146" t="e">
        <f>VLOOKUP(C9161,[0]!Data,2,)</f>
        <v>#N/A</v>
      </c>
      <c r="G9161" s="146">
        <f t="shared" si="296"/>
        <v>0</v>
      </c>
      <c r="H9161" s="147">
        <f t="shared" si="297"/>
        <v>1</v>
      </c>
    </row>
    <row r="9162" spans="4:8" x14ac:dyDescent="0.35">
      <c r="D9162" s="146" t="e">
        <f>VLOOKUP(C9162,[0]!Data,2,)</f>
        <v>#N/A</v>
      </c>
      <c r="G9162" s="146">
        <f t="shared" si="296"/>
        <v>0</v>
      </c>
      <c r="H9162" s="147">
        <f t="shared" si="297"/>
        <v>1</v>
      </c>
    </row>
    <row r="9163" spans="4:8" x14ac:dyDescent="0.35">
      <c r="D9163" s="146" t="e">
        <f>VLOOKUP(C9163,[0]!Data,2,)</f>
        <v>#N/A</v>
      </c>
      <c r="G9163" s="146">
        <f t="shared" si="296"/>
        <v>0</v>
      </c>
      <c r="H9163" s="147">
        <f t="shared" si="297"/>
        <v>1</v>
      </c>
    </row>
    <row r="9164" spans="4:8" x14ac:dyDescent="0.35">
      <c r="D9164" s="146" t="e">
        <f>VLOOKUP(C9164,[0]!Data,2,)</f>
        <v>#N/A</v>
      </c>
      <c r="G9164" s="146">
        <f t="shared" si="296"/>
        <v>0</v>
      </c>
      <c r="H9164" s="147">
        <f t="shared" si="297"/>
        <v>1</v>
      </c>
    </row>
    <row r="9165" spans="4:8" x14ac:dyDescent="0.35">
      <c r="D9165" s="146" t="e">
        <f>VLOOKUP(C9165,[0]!Data,2,)</f>
        <v>#N/A</v>
      </c>
      <c r="G9165" s="146">
        <f t="shared" si="296"/>
        <v>0</v>
      </c>
      <c r="H9165" s="147">
        <f t="shared" si="297"/>
        <v>1</v>
      </c>
    </row>
    <row r="9166" spans="4:8" x14ac:dyDescent="0.35">
      <c r="D9166" s="146" t="e">
        <f>VLOOKUP(C9166,[0]!Data,2,)</f>
        <v>#N/A</v>
      </c>
      <c r="G9166" s="146">
        <f t="shared" si="296"/>
        <v>0</v>
      </c>
      <c r="H9166" s="147">
        <f t="shared" si="297"/>
        <v>1</v>
      </c>
    </row>
    <row r="9167" spans="4:8" x14ac:dyDescent="0.35">
      <c r="D9167" s="146" t="e">
        <f>VLOOKUP(C9167,[0]!Data,2,)</f>
        <v>#N/A</v>
      </c>
      <c r="G9167" s="146">
        <f t="shared" si="296"/>
        <v>0</v>
      </c>
      <c r="H9167" s="147">
        <f t="shared" si="297"/>
        <v>1</v>
      </c>
    </row>
    <row r="9168" spans="4:8" x14ac:dyDescent="0.35">
      <c r="D9168" s="146" t="e">
        <f>VLOOKUP(C9168,[0]!Data,2,)</f>
        <v>#N/A</v>
      </c>
      <c r="G9168" s="146">
        <f t="shared" si="296"/>
        <v>0</v>
      </c>
      <c r="H9168" s="147">
        <f t="shared" si="297"/>
        <v>1</v>
      </c>
    </row>
    <row r="9169" spans="4:8" x14ac:dyDescent="0.35">
      <c r="D9169" s="146" t="e">
        <f>VLOOKUP(C9169,[0]!Data,2,)</f>
        <v>#N/A</v>
      </c>
      <c r="G9169" s="146">
        <f t="shared" si="296"/>
        <v>0</v>
      </c>
      <c r="H9169" s="147">
        <f t="shared" si="297"/>
        <v>1</v>
      </c>
    </row>
    <row r="9170" spans="4:8" x14ac:dyDescent="0.35">
      <c r="D9170" s="146" t="e">
        <f>VLOOKUP(C9170,[0]!Data,2,)</f>
        <v>#N/A</v>
      </c>
      <c r="G9170" s="146">
        <f t="shared" si="296"/>
        <v>0</v>
      </c>
      <c r="H9170" s="147">
        <f t="shared" si="297"/>
        <v>1</v>
      </c>
    </row>
    <row r="9171" spans="4:8" x14ac:dyDescent="0.35">
      <c r="D9171" s="146" t="e">
        <f>VLOOKUP(C9171,[0]!Data,2,)</f>
        <v>#N/A</v>
      </c>
      <c r="G9171" s="146">
        <f t="shared" si="296"/>
        <v>0</v>
      </c>
      <c r="H9171" s="147">
        <f t="shared" si="297"/>
        <v>1</v>
      </c>
    </row>
    <row r="9172" spans="4:8" x14ac:dyDescent="0.35">
      <c r="D9172" s="146" t="e">
        <f>VLOOKUP(C9172,[0]!Data,2,)</f>
        <v>#N/A</v>
      </c>
      <c r="G9172" s="146">
        <f t="shared" si="296"/>
        <v>0</v>
      </c>
      <c r="H9172" s="147">
        <f t="shared" si="297"/>
        <v>1</v>
      </c>
    </row>
    <row r="9173" spans="4:8" x14ac:dyDescent="0.35">
      <c r="D9173" s="146" t="e">
        <f>VLOOKUP(C9173,[0]!Data,2,)</f>
        <v>#N/A</v>
      </c>
      <c r="G9173" s="146">
        <f t="shared" si="296"/>
        <v>0</v>
      </c>
      <c r="H9173" s="147">
        <f t="shared" si="297"/>
        <v>1</v>
      </c>
    </row>
    <row r="9174" spans="4:8" x14ac:dyDescent="0.35">
      <c r="D9174" s="146" t="e">
        <f>VLOOKUP(C9174,[0]!Data,2,)</f>
        <v>#N/A</v>
      </c>
      <c r="G9174" s="146">
        <f t="shared" si="296"/>
        <v>0</v>
      </c>
      <c r="H9174" s="147">
        <f t="shared" si="297"/>
        <v>1</v>
      </c>
    </row>
    <row r="9175" spans="4:8" x14ac:dyDescent="0.35">
      <c r="D9175" s="146" t="e">
        <f>VLOOKUP(C9175,[0]!Data,2,)</f>
        <v>#N/A</v>
      </c>
      <c r="G9175" s="146">
        <f t="shared" si="296"/>
        <v>0</v>
      </c>
      <c r="H9175" s="147">
        <f t="shared" si="297"/>
        <v>1</v>
      </c>
    </row>
    <row r="9176" spans="4:8" x14ac:dyDescent="0.35">
      <c r="D9176" s="146" t="e">
        <f>VLOOKUP(C9176,[0]!Data,2,)</f>
        <v>#N/A</v>
      </c>
      <c r="G9176" s="146">
        <f t="shared" si="296"/>
        <v>0</v>
      </c>
      <c r="H9176" s="147">
        <f t="shared" si="297"/>
        <v>1</v>
      </c>
    </row>
    <row r="9177" spans="4:8" x14ac:dyDescent="0.35">
      <c r="D9177" s="146" t="e">
        <f>VLOOKUP(C9177,[0]!Data,2,)</f>
        <v>#N/A</v>
      </c>
      <c r="G9177" s="146">
        <f t="shared" si="296"/>
        <v>0</v>
      </c>
      <c r="H9177" s="147">
        <f t="shared" si="297"/>
        <v>1</v>
      </c>
    </row>
    <row r="9178" spans="4:8" x14ac:dyDescent="0.35">
      <c r="D9178" s="146" t="e">
        <f>VLOOKUP(C9178,[0]!Data,2,)</f>
        <v>#N/A</v>
      </c>
      <c r="G9178" s="146">
        <f t="shared" si="296"/>
        <v>0</v>
      </c>
      <c r="H9178" s="147">
        <f t="shared" si="297"/>
        <v>1</v>
      </c>
    </row>
    <row r="9179" spans="4:8" x14ac:dyDescent="0.35">
      <c r="D9179" s="146" t="e">
        <f>VLOOKUP(C9179,[0]!Data,2,)</f>
        <v>#N/A</v>
      </c>
      <c r="G9179" s="146">
        <f t="shared" si="296"/>
        <v>0</v>
      </c>
      <c r="H9179" s="147">
        <f t="shared" si="297"/>
        <v>1</v>
      </c>
    </row>
    <row r="9180" spans="4:8" x14ac:dyDescent="0.35">
      <c r="D9180" s="146" t="e">
        <f>VLOOKUP(C9180,[0]!Data,2,)</f>
        <v>#N/A</v>
      </c>
      <c r="G9180" s="146">
        <f t="shared" si="296"/>
        <v>0</v>
      </c>
      <c r="H9180" s="147">
        <f t="shared" si="297"/>
        <v>1</v>
      </c>
    </row>
    <row r="9181" spans="4:8" x14ac:dyDescent="0.35">
      <c r="D9181" s="146" t="e">
        <f>VLOOKUP(C9181,[0]!Data,2,)</f>
        <v>#N/A</v>
      </c>
      <c r="G9181" s="146">
        <f t="shared" si="296"/>
        <v>0</v>
      </c>
      <c r="H9181" s="147">
        <f t="shared" si="297"/>
        <v>1</v>
      </c>
    </row>
    <row r="9182" spans="4:8" x14ac:dyDescent="0.35">
      <c r="D9182" s="146" t="e">
        <f>VLOOKUP(C9182,[0]!Data,2,)</f>
        <v>#N/A</v>
      </c>
      <c r="G9182" s="146">
        <f t="shared" si="296"/>
        <v>0</v>
      </c>
      <c r="H9182" s="147">
        <f t="shared" si="297"/>
        <v>1</v>
      </c>
    </row>
    <row r="9183" spans="4:8" x14ac:dyDescent="0.35">
      <c r="D9183" s="146" t="e">
        <f>VLOOKUP(C9183,[0]!Data,2,)</f>
        <v>#N/A</v>
      </c>
      <c r="G9183" s="146">
        <f t="shared" si="296"/>
        <v>0</v>
      </c>
      <c r="H9183" s="147">
        <f t="shared" si="297"/>
        <v>1</v>
      </c>
    </row>
    <row r="9184" spans="4:8" x14ac:dyDescent="0.35">
      <c r="D9184" s="146" t="e">
        <f>VLOOKUP(C9184,[0]!Data,2,)</f>
        <v>#N/A</v>
      </c>
      <c r="G9184" s="146">
        <f t="shared" si="296"/>
        <v>0</v>
      </c>
      <c r="H9184" s="147">
        <f t="shared" si="297"/>
        <v>1</v>
      </c>
    </row>
    <row r="9185" spans="4:8" x14ac:dyDescent="0.35">
      <c r="D9185" s="146" t="e">
        <f>VLOOKUP(C9185,[0]!Data,2,)</f>
        <v>#N/A</v>
      </c>
      <c r="G9185" s="146">
        <f t="shared" si="296"/>
        <v>0</v>
      </c>
      <c r="H9185" s="147">
        <f t="shared" si="297"/>
        <v>1</v>
      </c>
    </row>
    <row r="9186" spans="4:8" x14ac:dyDescent="0.35">
      <c r="D9186" s="146" t="e">
        <f>VLOOKUP(C9186,[0]!Data,2,)</f>
        <v>#N/A</v>
      </c>
      <c r="G9186" s="146">
        <f t="shared" si="296"/>
        <v>0</v>
      </c>
      <c r="H9186" s="147">
        <f t="shared" si="297"/>
        <v>1</v>
      </c>
    </row>
    <row r="9187" spans="4:8" x14ac:dyDescent="0.35">
      <c r="D9187" s="146" t="e">
        <f>VLOOKUP(C9187,[0]!Data,2,)</f>
        <v>#N/A</v>
      </c>
      <c r="G9187" s="146">
        <f t="shared" si="296"/>
        <v>0</v>
      </c>
      <c r="H9187" s="147">
        <f t="shared" si="297"/>
        <v>1</v>
      </c>
    </row>
    <row r="9188" spans="4:8" x14ac:dyDescent="0.35">
      <c r="D9188" s="146" t="e">
        <f>VLOOKUP(C9188,[0]!Data,2,)</f>
        <v>#N/A</v>
      </c>
      <c r="G9188" s="146">
        <f t="shared" si="296"/>
        <v>0</v>
      </c>
      <c r="H9188" s="147">
        <f t="shared" si="297"/>
        <v>1</v>
      </c>
    </row>
    <row r="9189" spans="4:8" x14ac:dyDescent="0.35">
      <c r="D9189" s="146" t="e">
        <f>VLOOKUP(C9189,[0]!Data,2,)</f>
        <v>#N/A</v>
      </c>
      <c r="G9189" s="146">
        <f t="shared" si="296"/>
        <v>0</v>
      </c>
      <c r="H9189" s="147">
        <f t="shared" si="297"/>
        <v>1</v>
      </c>
    </row>
    <row r="9190" spans="4:8" x14ac:dyDescent="0.35">
      <c r="D9190" s="146" t="e">
        <f>VLOOKUP(C9190,[0]!Data,2,)</f>
        <v>#N/A</v>
      </c>
      <c r="G9190" s="146">
        <f t="shared" si="296"/>
        <v>0</v>
      </c>
      <c r="H9190" s="147">
        <f t="shared" si="297"/>
        <v>1</v>
      </c>
    </row>
    <row r="9191" spans="4:8" x14ac:dyDescent="0.35">
      <c r="D9191" s="146" t="e">
        <f>VLOOKUP(C9191,[0]!Data,2,)</f>
        <v>#N/A</v>
      </c>
      <c r="G9191" s="146">
        <f t="shared" si="296"/>
        <v>0</v>
      </c>
      <c r="H9191" s="147">
        <f t="shared" si="297"/>
        <v>1</v>
      </c>
    </row>
    <row r="9192" spans="4:8" x14ac:dyDescent="0.35">
      <c r="D9192" s="146" t="e">
        <f>VLOOKUP(C9192,[0]!Data,2,)</f>
        <v>#N/A</v>
      </c>
      <c r="G9192" s="146">
        <f t="shared" si="296"/>
        <v>0</v>
      </c>
      <c r="H9192" s="147">
        <f t="shared" si="297"/>
        <v>1</v>
      </c>
    </row>
    <row r="9193" spans="4:8" x14ac:dyDescent="0.35">
      <c r="D9193" s="146" t="e">
        <f>VLOOKUP(C9193,[0]!Data,2,)</f>
        <v>#N/A</v>
      </c>
      <c r="G9193" s="146">
        <f t="shared" si="296"/>
        <v>0</v>
      </c>
      <c r="H9193" s="147">
        <f t="shared" si="297"/>
        <v>1</v>
      </c>
    </row>
    <row r="9194" spans="4:8" x14ac:dyDescent="0.35">
      <c r="D9194" s="146" t="e">
        <f>VLOOKUP(C9194,[0]!Data,2,)</f>
        <v>#N/A</v>
      </c>
      <c r="G9194" s="146">
        <f t="shared" si="296"/>
        <v>0</v>
      </c>
      <c r="H9194" s="147">
        <f t="shared" si="297"/>
        <v>1</v>
      </c>
    </row>
    <row r="9195" spans="4:8" x14ac:dyDescent="0.35">
      <c r="D9195" s="146" t="e">
        <f>VLOOKUP(C9195,[0]!Data,2,)</f>
        <v>#N/A</v>
      </c>
      <c r="G9195" s="146">
        <f t="shared" si="296"/>
        <v>0</v>
      </c>
      <c r="H9195" s="147">
        <f t="shared" si="297"/>
        <v>1</v>
      </c>
    </row>
    <row r="9196" spans="4:8" x14ac:dyDescent="0.35">
      <c r="D9196" s="146" t="e">
        <f>VLOOKUP(C9196,[0]!Data,2,)</f>
        <v>#N/A</v>
      </c>
      <c r="G9196" s="146">
        <f t="shared" si="296"/>
        <v>0</v>
      </c>
      <c r="H9196" s="147">
        <f t="shared" si="297"/>
        <v>1</v>
      </c>
    </row>
    <row r="9197" spans="4:8" x14ac:dyDescent="0.35">
      <c r="D9197" s="146" t="e">
        <f>VLOOKUP(C9197,[0]!Data,2,)</f>
        <v>#N/A</v>
      </c>
      <c r="G9197" s="146">
        <f t="shared" si="296"/>
        <v>0</v>
      </c>
      <c r="H9197" s="147">
        <f t="shared" si="297"/>
        <v>1</v>
      </c>
    </row>
    <row r="9198" spans="4:8" x14ac:dyDescent="0.35">
      <c r="D9198" s="146" t="e">
        <f>VLOOKUP(C9198,[0]!Data,2,)</f>
        <v>#N/A</v>
      </c>
      <c r="G9198" s="146">
        <f t="shared" si="296"/>
        <v>0</v>
      </c>
      <c r="H9198" s="147">
        <f t="shared" si="297"/>
        <v>1</v>
      </c>
    </row>
    <row r="9199" spans="4:8" x14ac:dyDescent="0.35">
      <c r="D9199" s="146" t="e">
        <f>VLOOKUP(C9199,[0]!Data,2,)</f>
        <v>#N/A</v>
      </c>
      <c r="G9199" s="146">
        <f t="shared" si="296"/>
        <v>0</v>
      </c>
      <c r="H9199" s="147">
        <f t="shared" si="297"/>
        <v>1</v>
      </c>
    </row>
    <row r="9200" spans="4:8" x14ac:dyDescent="0.35">
      <c r="D9200" s="146" t="e">
        <f>VLOOKUP(C9200,[0]!Data,2,)</f>
        <v>#N/A</v>
      </c>
      <c r="G9200" s="146">
        <f t="shared" si="296"/>
        <v>0</v>
      </c>
      <c r="H9200" s="147">
        <f t="shared" si="297"/>
        <v>1</v>
      </c>
    </row>
    <row r="9201" spans="4:8" x14ac:dyDescent="0.35">
      <c r="D9201" s="146" t="e">
        <f>VLOOKUP(C9201,[0]!Data,2,)</f>
        <v>#N/A</v>
      </c>
      <c r="G9201" s="146">
        <f t="shared" si="296"/>
        <v>0</v>
      </c>
      <c r="H9201" s="147">
        <f t="shared" si="297"/>
        <v>1</v>
      </c>
    </row>
    <row r="9202" spans="4:8" x14ac:dyDescent="0.35">
      <c r="D9202" s="146" t="e">
        <f>VLOOKUP(C9202,[0]!Data,2,)</f>
        <v>#N/A</v>
      </c>
      <c r="G9202" s="146">
        <f t="shared" si="296"/>
        <v>0</v>
      </c>
      <c r="H9202" s="147">
        <f t="shared" si="297"/>
        <v>1</v>
      </c>
    </row>
    <row r="9203" spans="4:8" x14ac:dyDescent="0.35">
      <c r="D9203" s="146" t="e">
        <f>VLOOKUP(C9203,[0]!Data,2,)</f>
        <v>#N/A</v>
      </c>
      <c r="G9203" s="146">
        <f t="shared" ref="G9203:G9266" si="298">IF(F9203="Y",1,0)</f>
        <v>0</v>
      </c>
      <c r="H9203" s="147">
        <f t="shared" ref="H9203:H9266" si="299">IF(F9203="Y,N",1,1)</f>
        <v>1</v>
      </c>
    </row>
    <row r="9204" spans="4:8" x14ac:dyDescent="0.35">
      <c r="D9204" s="146" t="e">
        <f>VLOOKUP(C9204,[0]!Data,2,)</f>
        <v>#N/A</v>
      </c>
      <c r="G9204" s="146">
        <f t="shared" si="298"/>
        <v>0</v>
      </c>
      <c r="H9204" s="147">
        <f t="shared" si="299"/>
        <v>1</v>
      </c>
    </row>
    <row r="9205" spans="4:8" x14ac:dyDescent="0.35">
      <c r="D9205" s="146" t="e">
        <f>VLOOKUP(C9205,[0]!Data,2,)</f>
        <v>#N/A</v>
      </c>
      <c r="G9205" s="146">
        <f t="shared" si="298"/>
        <v>0</v>
      </c>
      <c r="H9205" s="147">
        <f t="shared" si="299"/>
        <v>1</v>
      </c>
    </row>
    <row r="9206" spans="4:8" x14ac:dyDescent="0.35">
      <c r="D9206" s="146" t="e">
        <f>VLOOKUP(C9206,[0]!Data,2,)</f>
        <v>#N/A</v>
      </c>
      <c r="G9206" s="146">
        <f t="shared" si="298"/>
        <v>0</v>
      </c>
      <c r="H9206" s="147">
        <f t="shared" si="299"/>
        <v>1</v>
      </c>
    </row>
    <row r="9207" spans="4:8" x14ac:dyDescent="0.35">
      <c r="D9207" s="146" t="e">
        <f>VLOOKUP(C9207,[0]!Data,2,)</f>
        <v>#N/A</v>
      </c>
      <c r="G9207" s="146">
        <f t="shared" si="298"/>
        <v>0</v>
      </c>
      <c r="H9207" s="147">
        <f t="shared" si="299"/>
        <v>1</v>
      </c>
    </row>
    <row r="9208" spans="4:8" x14ac:dyDescent="0.35">
      <c r="D9208" s="146" t="e">
        <f>VLOOKUP(C9208,[0]!Data,2,)</f>
        <v>#N/A</v>
      </c>
      <c r="G9208" s="146">
        <f t="shared" si="298"/>
        <v>0</v>
      </c>
      <c r="H9208" s="147">
        <f t="shared" si="299"/>
        <v>1</v>
      </c>
    </row>
    <row r="9209" spans="4:8" x14ac:dyDescent="0.35">
      <c r="D9209" s="146" t="e">
        <f>VLOOKUP(C9209,[0]!Data,2,)</f>
        <v>#N/A</v>
      </c>
      <c r="G9209" s="146">
        <f t="shared" si="298"/>
        <v>0</v>
      </c>
      <c r="H9209" s="147">
        <f t="shared" si="299"/>
        <v>1</v>
      </c>
    </row>
    <row r="9210" spans="4:8" x14ac:dyDescent="0.35">
      <c r="D9210" s="146" t="e">
        <f>VLOOKUP(C9210,[0]!Data,2,)</f>
        <v>#N/A</v>
      </c>
      <c r="G9210" s="146">
        <f t="shared" si="298"/>
        <v>0</v>
      </c>
      <c r="H9210" s="147">
        <f t="shared" si="299"/>
        <v>1</v>
      </c>
    </row>
    <row r="9211" spans="4:8" x14ac:dyDescent="0.35">
      <c r="D9211" s="146" t="e">
        <f>VLOOKUP(C9211,[0]!Data,2,)</f>
        <v>#N/A</v>
      </c>
      <c r="G9211" s="146">
        <f t="shared" si="298"/>
        <v>0</v>
      </c>
      <c r="H9211" s="147">
        <f t="shared" si="299"/>
        <v>1</v>
      </c>
    </row>
    <row r="9212" spans="4:8" x14ac:dyDescent="0.35">
      <c r="D9212" s="146" t="e">
        <f>VLOOKUP(C9212,[0]!Data,2,)</f>
        <v>#N/A</v>
      </c>
      <c r="G9212" s="146">
        <f t="shared" si="298"/>
        <v>0</v>
      </c>
      <c r="H9212" s="147">
        <f t="shared" si="299"/>
        <v>1</v>
      </c>
    </row>
    <row r="9213" spans="4:8" x14ac:dyDescent="0.35">
      <c r="D9213" s="146" t="e">
        <f>VLOOKUP(C9213,[0]!Data,2,)</f>
        <v>#N/A</v>
      </c>
      <c r="G9213" s="146">
        <f t="shared" si="298"/>
        <v>0</v>
      </c>
      <c r="H9213" s="147">
        <f t="shared" si="299"/>
        <v>1</v>
      </c>
    </row>
    <row r="9214" spans="4:8" x14ac:dyDescent="0.35">
      <c r="D9214" s="146" t="e">
        <f>VLOOKUP(C9214,[0]!Data,2,)</f>
        <v>#N/A</v>
      </c>
      <c r="G9214" s="146">
        <f t="shared" si="298"/>
        <v>0</v>
      </c>
      <c r="H9214" s="147">
        <f t="shared" si="299"/>
        <v>1</v>
      </c>
    </row>
    <row r="9215" spans="4:8" x14ac:dyDescent="0.35">
      <c r="D9215" s="146" t="e">
        <f>VLOOKUP(C9215,[0]!Data,2,)</f>
        <v>#N/A</v>
      </c>
      <c r="G9215" s="146">
        <f t="shared" si="298"/>
        <v>0</v>
      </c>
      <c r="H9215" s="147">
        <f t="shared" si="299"/>
        <v>1</v>
      </c>
    </row>
    <row r="9216" spans="4:8" x14ac:dyDescent="0.35">
      <c r="D9216" s="146" t="e">
        <f>VLOOKUP(C9216,[0]!Data,2,)</f>
        <v>#N/A</v>
      </c>
      <c r="G9216" s="146">
        <f t="shared" si="298"/>
        <v>0</v>
      </c>
      <c r="H9216" s="147">
        <f t="shared" si="299"/>
        <v>1</v>
      </c>
    </row>
    <row r="9217" spans="4:8" x14ac:dyDescent="0.35">
      <c r="D9217" s="146" t="e">
        <f>VLOOKUP(C9217,[0]!Data,2,)</f>
        <v>#N/A</v>
      </c>
      <c r="G9217" s="146">
        <f t="shared" si="298"/>
        <v>0</v>
      </c>
      <c r="H9217" s="147">
        <f t="shared" si="299"/>
        <v>1</v>
      </c>
    </row>
    <row r="9218" spans="4:8" x14ac:dyDescent="0.35">
      <c r="D9218" s="146" t="e">
        <f>VLOOKUP(C9218,[0]!Data,2,)</f>
        <v>#N/A</v>
      </c>
      <c r="G9218" s="146">
        <f t="shared" si="298"/>
        <v>0</v>
      </c>
      <c r="H9218" s="147">
        <f t="shared" si="299"/>
        <v>1</v>
      </c>
    </row>
    <row r="9219" spans="4:8" x14ac:dyDescent="0.35">
      <c r="D9219" s="146" t="e">
        <f>VLOOKUP(C9219,[0]!Data,2,)</f>
        <v>#N/A</v>
      </c>
      <c r="G9219" s="146">
        <f t="shared" si="298"/>
        <v>0</v>
      </c>
      <c r="H9219" s="147">
        <f t="shared" si="299"/>
        <v>1</v>
      </c>
    </row>
    <row r="9220" spans="4:8" x14ac:dyDescent="0.35">
      <c r="D9220" s="146" t="e">
        <f>VLOOKUP(C9220,[0]!Data,2,)</f>
        <v>#N/A</v>
      </c>
      <c r="G9220" s="146">
        <f t="shared" si="298"/>
        <v>0</v>
      </c>
      <c r="H9220" s="147">
        <f t="shared" si="299"/>
        <v>1</v>
      </c>
    </row>
    <row r="9221" spans="4:8" x14ac:dyDescent="0.35">
      <c r="D9221" s="146" t="e">
        <f>VLOOKUP(C9221,[0]!Data,2,)</f>
        <v>#N/A</v>
      </c>
      <c r="G9221" s="146">
        <f t="shared" si="298"/>
        <v>0</v>
      </c>
      <c r="H9221" s="147">
        <f t="shared" si="299"/>
        <v>1</v>
      </c>
    </row>
    <row r="9222" spans="4:8" x14ac:dyDescent="0.35">
      <c r="D9222" s="146" t="e">
        <f>VLOOKUP(C9222,[0]!Data,2,)</f>
        <v>#N/A</v>
      </c>
      <c r="G9222" s="146">
        <f t="shared" si="298"/>
        <v>0</v>
      </c>
      <c r="H9222" s="147">
        <f t="shared" si="299"/>
        <v>1</v>
      </c>
    </row>
    <row r="9223" spans="4:8" x14ac:dyDescent="0.35">
      <c r="D9223" s="146" t="e">
        <f>VLOOKUP(C9223,[0]!Data,2,)</f>
        <v>#N/A</v>
      </c>
      <c r="G9223" s="146">
        <f t="shared" si="298"/>
        <v>0</v>
      </c>
      <c r="H9223" s="147">
        <f t="shared" si="299"/>
        <v>1</v>
      </c>
    </row>
    <row r="9224" spans="4:8" x14ac:dyDescent="0.35">
      <c r="D9224" s="146" t="e">
        <f>VLOOKUP(C9224,[0]!Data,2,)</f>
        <v>#N/A</v>
      </c>
      <c r="G9224" s="146">
        <f t="shared" si="298"/>
        <v>0</v>
      </c>
      <c r="H9224" s="147">
        <f t="shared" si="299"/>
        <v>1</v>
      </c>
    </row>
    <row r="9225" spans="4:8" x14ac:dyDescent="0.35">
      <c r="D9225" s="146" t="e">
        <f>VLOOKUP(C9225,[0]!Data,2,)</f>
        <v>#N/A</v>
      </c>
      <c r="G9225" s="146">
        <f t="shared" si="298"/>
        <v>0</v>
      </c>
      <c r="H9225" s="147">
        <f t="shared" si="299"/>
        <v>1</v>
      </c>
    </row>
    <row r="9226" spans="4:8" x14ac:dyDescent="0.35">
      <c r="D9226" s="146" t="e">
        <f>VLOOKUP(C9226,[0]!Data,2,)</f>
        <v>#N/A</v>
      </c>
      <c r="G9226" s="146">
        <f t="shared" si="298"/>
        <v>0</v>
      </c>
      <c r="H9226" s="147">
        <f t="shared" si="299"/>
        <v>1</v>
      </c>
    </row>
    <row r="9227" spans="4:8" x14ac:dyDescent="0.35">
      <c r="D9227" s="146" t="e">
        <f>VLOOKUP(C9227,[0]!Data,2,)</f>
        <v>#N/A</v>
      </c>
      <c r="G9227" s="146">
        <f t="shared" si="298"/>
        <v>0</v>
      </c>
      <c r="H9227" s="147">
        <f t="shared" si="299"/>
        <v>1</v>
      </c>
    </row>
    <row r="9228" spans="4:8" x14ac:dyDescent="0.35">
      <c r="D9228" s="146" t="e">
        <f>VLOOKUP(C9228,[0]!Data,2,)</f>
        <v>#N/A</v>
      </c>
      <c r="G9228" s="146">
        <f t="shared" si="298"/>
        <v>0</v>
      </c>
      <c r="H9228" s="147">
        <f t="shared" si="299"/>
        <v>1</v>
      </c>
    </row>
    <row r="9229" spans="4:8" x14ac:dyDescent="0.35">
      <c r="D9229" s="146" t="e">
        <f>VLOOKUP(C9229,[0]!Data,2,)</f>
        <v>#N/A</v>
      </c>
      <c r="G9229" s="146">
        <f t="shared" si="298"/>
        <v>0</v>
      </c>
      <c r="H9229" s="147">
        <f t="shared" si="299"/>
        <v>1</v>
      </c>
    </row>
    <row r="9230" spans="4:8" x14ac:dyDescent="0.35">
      <c r="D9230" s="146" t="e">
        <f>VLOOKUP(C9230,[0]!Data,2,)</f>
        <v>#N/A</v>
      </c>
      <c r="G9230" s="146">
        <f t="shared" si="298"/>
        <v>0</v>
      </c>
      <c r="H9230" s="147">
        <f t="shared" si="299"/>
        <v>1</v>
      </c>
    </row>
    <row r="9231" spans="4:8" x14ac:dyDescent="0.35">
      <c r="D9231" s="146" t="e">
        <f>VLOOKUP(C9231,[0]!Data,2,)</f>
        <v>#N/A</v>
      </c>
      <c r="G9231" s="146">
        <f t="shared" si="298"/>
        <v>0</v>
      </c>
      <c r="H9231" s="147">
        <f t="shared" si="299"/>
        <v>1</v>
      </c>
    </row>
    <row r="9232" spans="4:8" x14ac:dyDescent="0.35">
      <c r="D9232" s="146" t="e">
        <f>VLOOKUP(C9232,[0]!Data,2,)</f>
        <v>#N/A</v>
      </c>
      <c r="G9232" s="146">
        <f t="shared" si="298"/>
        <v>0</v>
      </c>
      <c r="H9232" s="147">
        <f t="shared" si="299"/>
        <v>1</v>
      </c>
    </row>
    <row r="9233" spans="4:8" x14ac:dyDescent="0.35">
      <c r="D9233" s="146" t="e">
        <f>VLOOKUP(C9233,[0]!Data,2,)</f>
        <v>#N/A</v>
      </c>
      <c r="G9233" s="146">
        <f t="shared" si="298"/>
        <v>0</v>
      </c>
      <c r="H9233" s="147">
        <f t="shared" si="299"/>
        <v>1</v>
      </c>
    </row>
    <row r="9234" spans="4:8" x14ac:dyDescent="0.35">
      <c r="D9234" s="146" t="e">
        <f>VLOOKUP(C9234,[0]!Data,2,)</f>
        <v>#N/A</v>
      </c>
      <c r="G9234" s="146">
        <f t="shared" si="298"/>
        <v>0</v>
      </c>
      <c r="H9234" s="147">
        <f t="shared" si="299"/>
        <v>1</v>
      </c>
    </row>
    <row r="9235" spans="4:8" x14ac:dyDescent="0.35">
      <c r="D9235" s="146" t="e">
        <f>VLOOKUP(C9235,[0]!Data,2,)</f>
        <v>#N/A</v>
      </c>
      <c r="G9235" s="146">
        <f t="shared" si="298"/>
        <v>0</v>
      </c>
      <c r="H9235" s="147">
        <f t="shared" si="299"/>
        <v>1</v>
      </c>
    </row>
    <row r="9236" spans="4:8" x14ac:dyDescent="0.35">
      <c r="D9236" s="146" t="e">
        <f>VLOOKUP(C9236,[0]!Data,2,)</f>
        <v>#N/A</v>
      </c>
      <c r="G9236" s="146">
        <f t="shared" si="298"/>
        <v>0</v>
      </c>
      <c r="H9236" s="147">
        <f t="shared" si="299"/>
        <v>1</v>
      </c>
    </row>
    <row r="9237" spans="4:8" x14ac:dyDescent="0.35">
      <c r="D9237" s="146" t="e">
        <f>VLOOKUP(C9237,[0]!Data,2,)</f>
        <v>#N/A</v>
      </c>
      <c r="G9237" s="146">
        <f t="shared" si="298"/>
        <v>0</v>
      </c>
      <c r="H9237" s="147">
        <f t="shared" si="299"/>
        <v>1</v>
      </c>
    </row>
    <row r="9238" spans="4:8" x14ac:dyDescent="0.35">
      <c r="D9238" s="146" t="e">
        <f>VLOOKUP(C9238,[0]!Data,2,)</f>
        <v>#N/A</v>
      </c>
      <c r="G9238" s="146">
        <f t="shared" si="298"/>
        <v>0</v>
      </c>
      <c r="H9238" s="147">
        <f t="shared" si="299"/>
        <v>1</v>
      </c>
    </row>
    <row r="9239" spans="4:8" x14ac:dyDescent="0.35">
      <c r="D9239" s="146" t="e">
        <f>VLOOKUP(C9239,[0]!Data,2,)</f>
        <v>#N/A</v>
      </c>
      <c r="G9239" s="146">
        <f t="shared" si="298"/>
        <v>0</v>
      </c>
      <c r="H9239" s="147">
        <f t="shared" si="299"/>
        <v>1</v>
      </c>
    </row>
    <row r="9240" spans="4:8" x14ac:dyDescent="0.35">
      <c r="D9240" s="146" t="e">
        <f>VLOOKUP(C9240,[0]!Data,2,)</f>
        <v>#N/A</v>
      </c>
      <c r="G9240" s="146">
        <f t="shared" si="298"/>
        <v>0</v>
      </c>
      <c r="H9240" s="147">
        <f t="shared" si="299"/>
        <v>1</v>
      </c>
    </row>
    <row r="9241" spans="4:8" x14ac:dyDescent="0.35">
      <c r="D9241" s="146" t="e">
        <f>VLOOKUP(C9241,[0]!Data,2,)</f>
        <v>#N/A</v>
      </c>
      <c r="G9241" s="146">
        <f t="shared" si="298"/>
        <v>0</v>
      </c>
      <c r="H9241" s="147">
        <f t="shared" si="299"/>
        <v>1</v>
      </c>
    </row>
    <row r="9242" spans="4:8" x14ac:dyDescent="0.35">
      <c r="D9242" s="146" t="e">
        <f>VLOOKUP(C9242,[0]!Data,2,)</f>
        <v>#N/A</v>
      </c>
      <c r="G9242" s="146">
        <f t="shared" si="298"/>
        <v>0</v>
      </c>
      <c r="H9242" s="147">
        <f t="shared" si="299"/>
        <v>1</v>
      </c>
    </row>
    <row r="9243" spans="4:8" x14ac:dyDescent="0.35">
      <c r="D9243" s="146" t="e">
        <f>VLOOKUP(C9243,[0]!Data,2,)</f>
        <v>#N/A</v>
      </c>
      <c r="G9243" s="146">
        <f t="shared" si="298"/>
        <v>0</v>
      </c>
      <c r="H9243" s="147">
        <f t="shared" si="299"/>
        <v>1</v>
      </c>
    </row>
    <row r="9244" spans="4:8" x14ac:dyDescent="0.35">
      <c r="D9244" s="146" t="e">
        <f>VLOOKUP(C9244,[0]!Data,2,)</f>
        <v>#N/A</v>
      </c>
      <c r="G9244" s="146">
        <f t="shared" si="298"/>
        <v>0</v>
      </c>
      <c r="H9244" s="147">
        <f t="shared" si="299"/>
        <v>1</v>
      </c>
    </row>
    <row r="9245" spans="4:8" x14ac:dyDescent="0.35">
      <c r="D9245" s="146" t="e">
        <f>VLOOKUP(C9245,[0]!Data,2,)</f>
        <v>#N/A</v>
      </c>
      <c r="G9245" s="146">
        <f t="shared" si="298"/>
        <v>0</v>
      </c>
      <c r="H9245" s="147">
        <f t="shared" si="299"/>
        <v>1</v>
      </c>
    </row>
    <row r="9246" spans="4:8" x14ac:dyDescent="0.35">
      <c r="D9246" s="146" t="e">
        <f>VLOOKUP(C9246,[0]!Data,2,)</f>
        <v>#N/A</v>
      </c>
      <c r="G9246" s="146">
        <f t="shared" si="298"/>
        <v>0</v>
      </c>
      <c r="H9246" s="147">
        <f t="shared" si="299"/>
        <v>1</v>
      </c>
    </row>
    <row r="9247" spans="4:8" x14ac:dyDescent="0.35">
      <c r="D9247" s="146" t="e">
        <f>VLOOKUP(C9247,[0]!Data,2,)</f>
        <v>#N/A</v>
      </c>
      <c r="G9247" s="146">
        <f t="shared" si="298"/>
        <v>0</v>
      </c>
      <c r="H9247" s="147">
        <f t="shared" si="299"/>
        <v>1</v>
      </c>
    </row>
    <row r="9248" spans="4:8" x14ac:dyDescent="0.35">
      <c r="D9248" s="146" t="e">
        <f>VLOOKUP(C9248,[0]!Data,2,)</f>
        <v>#N/A</v>
      </c>
      <c r="G9248" s="146">
        <f t="shared" si="298"/>
        <v>0</v>
      </c>
      <c r="H9248" s="147">
        <f t="shared" si="299"/>
        <v>1</v>
      </c>
    </row>
    <row r="9249" spans="4:8" x14ac:dyDescent="0.35">
      <c r="D9249" s="146" t="e">
        <f>VLOOKUP(C9249,[0]!Data,2,)</f>
        <v>#N/A</v>
      </c>
      <c r="G9249" s="146">
        <f t="shared" si="298"/>
        <v>0</v>
      </c>
      <c r="H9249" s="147">
        <f t="shared" si="299"/>
        <v>1</v>
      </c>
    </row>
    <row r="9250" spans="4:8" x14ac:dyDescent="0.35">
      <c r="D9250" s="146" t="e">
        <f>VLOOKUP(C9250,[0]!Data,2,)</f>
        <v>#N/A</v>
      </c>
      <c r="G9250" s="146">
        <f t="shared" si="298"/>
        <v>0</v>
      </c>
      <c r="H9250" s="147">
        <f t="shared" si="299"/>
        <v>1</v>
      </c>
    </row>
    <row r="9251" spans="4:8" x14ac:dyDescent="0.35">
      <c r="D9251" s="146" t="e">
        <f>VLOOKUP(C9251,[0]!Data,2,)</f>
        <v>#N/A</v>
      </c>
      <c r="G9251" s="146">
        <f t="shared" si="298"/>
        <v>0</v>
      </c>
      <c r="H9251" s="147">
        <f t="shared" si="299"/>
        <v>1</v>
      </c>
    </row>
    <row r="9252" spans="4:8" x14ac:dyDescent="0.35">
      <c r="D9252" s="146" t="e">
        <f>VLOOKUP(C9252,[0]!Data,2,)</f>
        <v>#N/A</v>
      </c>
      <c r="G9252" s="146">
        <f t="shared" si="298"/>
        <v>0</v>
      </c>
      <c r="H9252" s="147">
        <f t="shared" si="299"/>
        <v>1</v>
      </c>
    </row>
    <row r="9253" spans="4:8" x14ac:dyDescent="0.35">
      <c r="D9253" s="146" t="e">
        <f>VLOOKUP(C9253,[0]!Data,2,)</f>
        <v>#N/A</v>
      </c>
      <c r="G9253" s="146">
        <f t="shared" si="298"/>
        <v>0</v>
      </c>
      <c r="H9253" s="147">
        <f t="shared" si="299"/>
        <v>1</v>
      </c>
    </row>
    <row r="9254" spans="4:8" x14ac:dyDescent="0.35">
      <c r="D9254" s="146" t="e">
        <f>VLOOKUP(C9254,[0]!Data,2,)</f>
        <v>#N/A</v>
      </c>
      <c r="G9254" s="146">
        <f t="shared" si="298"/>
        <v>0</v>
      </c>
      <c r="H9254" s="147">
        <f t="shared" si="299"/>
        <v>1</v>
      </c>
    </row>
    <row r="9255" spans="4:8" x14ac:dyDescent="0.35">
      <c r="D9255" s="146" t="e">
        <f>VLOOKUP(C9255,[0]!Data,2,)</f>
        <v>#N/A</v>
      </c>
      <c r="G9255" s="146">
        <f t="shared" si="298"/>
        <v>0</v>
      </c>
      <c r="H9255" s="147">
        <f t="shared" si="299"/>
        <v>1</v>
      </c>
    </row>
    <row r="9256" spans="4:8" x14ac:dyDescent="0.35">
      <c r="D9256" s="146" t="e">
        <f>VLOOKUP(C9256,[0]!Data,2,)</f>
        <v>#N/A</v>
      </c>
      <c r="G9256" s="146">
        <f t="shared" si="298"/>
        <v>0</v>
      </c>
      <c r="H9256" s="147">
        <f t="shared" si="299"/>
        <v>1</v>
      </c>
    </row>
    <row r="9257" spans="4:8" x14ac:dyDescent="0.35">
      <c r="D9257" s="146" t="e">
        <f>VLOOKUP(C9257,[0]!Data,2,)</f>
        <v>#N/A</v>
      </c>
      <c r="G9257" s="146">
        <f t="shared" si="298"/>
        <v>0</v>
      </c>
      <c r="H9257" s="147">
        <f t="shared" si="299"/>
        <v>1</v>
      </c>
    </row>
    <row r="9258" spans="4:8" x14ac:dyDescent="0.35">
      <c r="D9258" s="146" t="e">
        <f>VLOOKUP(C9258,[0]!Data,2,)</f>
        <v>#N/A</v>
      </c>
      <c r="G9258" s="146">
        <f t="shared" si="298"/>
        <v>0</v>
      </c>
      <c r="H9258" s="147">
        <f t="shared" si="299"/>
        <v>1</v>
      </c>
    </row>
    <row r="9259" spans="4:8" x14ac:dyDescent="0.35">
      <c r="D9259" s="146" t="e">
        <f>VLOOKUP(C9259,[0]!Data,2,)</f>
        <v>#N/A</v>
      </c>
      <c r="G9259" s="146">
        <f t="shared" si="298"/>
        <v>0</v>
      </c>
      <c r="H9259" s="147">
        <f t="shared" si="299"/>
        <v>1</v>
      </c>
    </row>
    <row r="9260" spans="4:8" x14ac:dyDescent="0.35">
      <c r="D9260" s="146" t="e">
        <f>VLOOKUP(C9260,[0]!Data,2,)</f>
        <v>#N/A</v>
      </c>
      <c r="G9260" s="146">
        <f t="shared" si="298"/>
        <v>0</v>
      </c>
      <c r="H9260" s="147">
        <f t="shared" si="299"/>
        <v>1</v>
      </c>
    </row>
    <row r="9261" spans="4:8" x14ac:dyDescent="0.35">
      <c r="D9261" s="146" t="e">
        <f>VLOOKUP(C9261,[0]!Data,2,)</f>
        <v>#N/A</v>
      </c>
      <c r="G9261" s="146">
        <f t="shared" si="298"/>
        <v>0</v>
      </c>
      <c r="H9261" s="147">
        <f t="shared" si="299"/>
        <v>1</v>
      </c>
    </row>
    <row r="9262" spans="4:8" x14ac:dyDescent="0.35">
      <c r="D9262" s="146" t="e">
        <f>VLOOKUP(C9262,[0]!Data,2,)</f>
        <v>#N/A</v>
      </c>
      <c r="G9262" s="146">
        <f t="shared" si="298"/>
        <v>0</v>
      </c>
      <c r="H9262" s="147">
        <f t="shared" si="299"/>
        <v>1</v>
      </c>
    </row>
    <row r="9263" spans="4:8" x14ac:dyDescent="0.35">
      <c r="D9263" s="146" t="e">
        <f>VLOOKUP(C9263,[0]!Data,2,)</f>
        <v>#N/A</v>
      </c>
      <c r="G9263" s="146">
        <f t="shared" si="298"/>
        <v>0</v>
      </c>
      <c r="H9263" s="147">
        <f t="shared" si="299"/>
        <v>1</v>
      </c>
    </row>
    <row r="9264" spans="4:8" x14ac:dyDescent="0.35">
      <c r="D9264" s="146" t="e">
        <f>VLOOKUP(C9264,[0]!Data,2,)</f>
        <v>#N/A</v>
      </c>
      <c r="G9264" s="146">
        <f t="shared" si="298"/>
        <v>0</v>
      </c>
      <c r="H9264" s="147">
        <f t="shared" si="299"/>
        <v>1</v>
      </c>
    </row>
    <row r="9265" spans="4:8" x14ac:dyDescent="0.35">
      <c r="D9265" s="146" t="e">
        <f>VLOOKUP(C9265,[0]!Data,2,)</f>
        <v>#N/A</v>
      </c>
      <c r="G9265" s="146">
        <f t="shared" si="298"/>
        <v>0</v>
      </c>
      <c r="H9265" s="147">
        <f t="shared" si="299"/>
        <v>1</v>
      </c>
    </row>
    <row r="9266" spans="4:8" x14ac:dyDescent="0.35">
      <c r="D9266" s="146" t="e">
        <f>VLOOKUP(C9266,[0]!Data,2,)</f>
        <v>#N/A</v>
      </c>
      <c r="G9266" s="146">
        <f t="shared" si="298"/>
        <v>0</v>
      </c>
      <c r="H9266" s="147">
        <f t="shared" si="299"/>
        <v>1</v>
      </c>
    </row>
    <row r="9267" spans="4:8" x14ac:dyDescent="0.35">
      <c r="D9267" s="146" t="e">
        <f>VLOOKUP(C9267,[0]!Data,2,)</f>
        <v>#N/A</v>
      </c>
      <c r="G9267" s="146">
        <f t="shared" ref="G9267:G9330" si="300">IF(F9267="Y",1,0)</f>
        <v>0</v>
      </c>
      <c r="H9267" s="147">
        <f t="shared" ref="H9267:H9330" si="301">IF(F9267="Y,N",1,1)</f>
        <v>1</v>
      </c>
    </row>
    <row r="9268" spans="4:8" x14ac:dyDescent="0.35">
      <c r="D9268" s="146" t="e">
        <f>VLOOKUP(C9268,[0]!Data,2,)</f>
        <v>#N/A</v>
      </c>
      <c r="G9268" s="146">
        <f t="shared" si="300"/>
        <v>0</v>
      </c>
      <c r="H9268" s="147">
        <f t="shared" si="301"/>
        <v>1</v>
      </c>
    </row>
    <row r="9269" spans="4:8" x14ac:dyDescent="0.35">
      <c r="D9269" s="146" t="e">
        <f>VLOOKUP(C9269,[0]!Data,2,)</f>
        <v>#N/A</v>
      </c>
      <c r="G9269" s="146">
        <f t="shared" si="300"/>
        <v>0</v>
      </c>
      <c r="H9269" s="147">
        <f t="shared" si="301"/>
        <v>1</v>
      </c>
    </row>
    <row r="9270" spans="4:8" x14ac:dyDescent="0.35">
      <c r="D9270" s="146" t="e">
        <f>VLOOKUP(C9270,[0]!Data,2,)</f>
        <v>#N/A</v>
      </c>
      <c r="G9270" s="146">
        <f t="shared" si="300"/>
        <v>0</v>
      </c>
      <c r="H9270" s="147">
        <f t="shared" si="301"/>
        <v>1</v>
      </c>
    </row>
    <row r="9271" spans="4:8" x14ac:dyDescent="0.35">
      <c r="D9271" s="146" t="e">
        <f>VLOOKUP(C9271,[0]!Data,2,)</f>
        <v>#N/A</v>
      </c>
      <c r="G9271" s="146">
        <f t="shared" si="300"/>
        <v>0</v>
      </c>
      <c r="H9271" s="147">
        <f t="shared" si="301"/>
        <v>1</v>
      </c>
    </row>
    <row r="9272" spans="4:8" x14ac:dyDescent="0.35">
      <c r="D9272" s="146" t="e">
        <f>VLOOKUP(C9272,[0]!Data,2,)</f>
        <v>#N/A</v>
      </c>
      <c r="G9272" s="146">
        <f t="shared" si="300"/>
        <v>0</v>
      </c>
      <c r="H9272" s="147">
        <f t="shared" si="301"/>
        <v>1</v>
      </c>
    </row>
    <row r="9273" spans="4:8" x14ac:dyDescent="0.35">
      <c r="D9273" s="146" t="e">
        <f>VLOOKUP(C9273,[0]!Data,2,)</f>
        <v>#N/A</v>
      </c>
      <c r="G9273" s="146">
        <f t="shared" si="300"/>
        <v>0</v>
      </c>
      <c r="H9273" s="147">
        <f t="shared" si="301"/>
        <v>1</v>
      </c>
    </row>
    <row r="9274" spans="4:8" x14ac:dyDescent="0.35">
      <c r="D9274" s="146" t="e">
        <f>VLOOKUP(C9274,[0]!Data,2,)</f>
        <v>#N/A</v>
      </c>
      <c r="G9274" s="146">
        <f t="shared" si="300"/>
        <v>0</v>
      </c>
      <c r="H9274" s="147">
        <f t="shared" si="301"/>
        <v>1</v>
      </c>
    </row>
    <row r="9275" spans="4:8" x14ac:dyDescent="0.35">
      <c r="D9275" s="146" t="e">
        <f>VLOOKUP(C9275,[0]!Data,2,)</f>
        <v>#N/A</v>
      </c>
      <c r="G9275" s="146">
        <f t="shared" si="300"/>
        <v>0</v>
      </c>
      <c r="H9275" s="147">
        <f t="shared" si="301"/>
        <v>1</v>
      </c>
    </row>
    <row r="9276" spans="4:8" x14ac:dyDescent="0.35">
      <c r="D9276" s="146" t="e">
        <f>VLOOKUP(C9276,[0]!Data,2,)</f>
        <v>#N/A</v>
      </c>
      <c r="G9276" s="146">
        <f t="shared" si="300"/>
        <v>0</v>
      </c>
      <c r="H9276" s="147">
        <f t="shared" si="301"/>
        <v>1</v>
      </c>
    </row>
    <row r="9277" spans="4:8" x14ac:dyDescent="0.35">
      <c r="D9277" s="146" t="e">
        <f>VLOOKUP(C9277,[0]!Data,2,)</f>
        <v>#N/A</v>
      </c>
      <c r="G9277" s="146">
        <f t="shared" si="300"/>
        <v>0</v>
      </c>
      <c r="H9277" s="147">
        <f t="shared" si="301"/>
        <v>1</v>
      </c>
    </row>
    <row r="9278" spans="4:8" x14ac:dyDescent="0.35">
      <c r="D9278" s="146" t="e">
        <f>VLOOKUP(C9278,[0]!Data,2,)</f>
        <v>#N/A</v>
      </c>
      <c r="G9278" s="146">
        <f t="shared" si="300"/>
        <v>0</v>
      </c>
      <c r="H9278" s="147">
        <f t="shared" si="301"/>
        <v>1</v>
      </c>
    </row>
    <row r="9279" spans="4:8" x14ac:dyDescent="0.35">
      <c r="D9279" s="146" t="e">
        <f>VLOOKUP(C9279,[0]!Data,2,)</f>
        <v>#N/A</v>
      </c>
      <c r="G9279" s="146">
        <f t="shared" si="300"/>
        <v>0</v>
      </c>
      <c r="H9279" s="147">
        <f t="shared" si="301"/>
        <v>1</v>
      </c>
    </row>
    <row r="9280" spans="4:8" x14ac:dyDescent="0.35">
      <c r="D9280" s="146" t="e">
        <f>VLOOKUP(C9280,[0]!Data,2,)</f>
        <v>#N/A</v>
      </c>
      <c r="G9280" s="146">
        <f t="shared" si="300"/>
        <v>0</v>
      </c>
      <c r="H9280" s="147">
        <f t="shared" si="301"/>
        <v>1</v>
      </c>
    </row>
    <row r="9281" spans="4:8" x14ac:dyDescent="0.35">
      <c r="D9281" s="146" t="e">
        <f>VLOOKUP(C9281,[0]!Data,2,)</f>
        <v>#N/A</v>
      </c>
      <c r="G9281" s="146">
        <f t="shared" si="300"/>
        <v>0</v>
      </c>
      <c r="H9281" s="147">
        <f t="shared" si="301"/>
        <v>1</v>
      </c>
    </row>
    <row r="9282" spans="4:8" x14ac:dyDescent="0.35">
      <c r="D9282" s="146" t="e">
        <f>VLOOKUP(C9282,[0]!Data,2,)</f>
        <v>#N/A</v>
      </c>
      <c r="G9282" s="146">
        <f t="shared" si="300"/>
        <v>0</v>
      </c>
      <c r="H9282" s="147">
        <f t="shared" si="301"/>
        <v>1</v>
      </c>
    </row>
    <row r="9283" spans="4:8" x14ac:dyDescent="0.35">
      <c r="D9283" s="146" t="e">
        <f>VLOOKUP(C9283,[0]!Data,2,)</f>
        <v>#N/A</v>
      </c>
      <c r="G9283" s="146">
        <f t="shared" si="300"/>
        <v>0</v>
      </c>
      <c r="H9283" s="147">
        <f t="shared" si="301"/>
        <v>1</v>
      </c>
    </row>
    <row r="9284" spans="4:8" x14ac:dyDescent="0.35">
      <c r="D9284" s="146" t="e">
        <f>VLOOKUP(C9284,[0]!Data,2,)</f>
        <v>#N/A</v>
      </c>
      <c r="G9284" s="146">
        <f t="shared" si="300"/>
        <v>0</v>
      </c>
      <c r="H9284" s="147">
        <f t="shared" si="301"/>
        <v>1</v>
      </c>
    </row>
    <row r="9285" spans="4:8" x14ac:dyDescent="0.35">
      <c r="D9285" s="146" t="e">
        <f>VLOOKUP(C9285,[0]!Data,2,)</f>
        <v>#N/A</v>
      </c>
      <c r="G9285" s="146">
        <f t="shared" si="300"/>
        <v>0</v>
      </c>
      <c r="H9285" s="147">
        <f t="shared" si="301"/>
        <v>1</v>
      </c>
    </row>
    <row r="9286" spans="4:8" x14ac:dyDescent="0.35">
      <c r="D9286" s="146" t="e">
        <f>VLOOKUP(C9286,[0]!Data,2,)</f>
        <v>#N/A</v>
      </c>
      <c r="G9286" s="146">
        <f t="shared" si="300"/>
        <v>0</v>
      </c>
      <c r="H9286" s="147">
        <f t="shared" si="301"/>
        <v>1</v>
      </c>
    </row>
    <row r="9287" spans="4:8" x14ac:dyDescent="0.35">
      <c r="D9287" s="146" t="e">
        <f>VLOOKUP(C9287,[0]!Data,2,)</f>
        <v>#N/A</v>
      </c>
      <c r="G9287" s="146">
        <f t="shared" si="300"/>
        <v>0</v>
      </c>
      <c r="H9287" s="147">
        <f t="shared" si="301"/>
        <v>1</v>
      </c>
    </row>
    <row r="9288" spans="4:8" x14ac:dyDescent="0.35">
      <c r="D9288" s="146" t="e">
        <f>VLOOKUP(C9288,[0]!Data,2,)</f>
        <v>#N/A</v>
      </c>
      <c r="G9288" s="146">
        <f t="shared" si="300"/>
        <v>0</v>
      </c>
      <c r="H9288" s="147">
        <f t="shared" si="301"/>
        <v>1</v>
      </c>
    </row>
    <row r="9289" spans="4:8" x14ac:dyDescent="0.35">
      <c r="D9289" s="146" t="e">
        <f>VLOOKUP(C9289,[0]!Data,2,)</f>
        <v>#N/A</v>
      </c>
      <c r="G9289" s="146">
        <f t="shared" si="300"/>
        <v>0</v>
      </c>
      <c r="H9289" s="147">
        <f t="shared" si="301"/>
        <v>1</v>
      </c>
    </row>
    <row r="9290" spans="4:8" x14ac:dyDescent="0.35">
      <c r="D9290" s="146" t="e">
        <f>VLOOKUP(C9290,[0]!Data,2,)</f>
        <v>#N/A</v>
      </c>
      <c r="G9290" s="146">
        <f t="shared" si="300"/>
        <v>0</v>
      </c>
      <c r="H9290" s="147">
        <f t="shared" si="301"/>
        <v>1</v>
      </c>
    </row>
    <row r="9291" spans="4:8" x14ac:dyDescent="0.35">
      <c r="D9291" s="146" t="e">
        <f>VLOOKUP(C9291,[0]!Data,2,)</f>
        <v>#N/A</v>
      </c>
      <c r="G9291" s="146">
        <f t="shared" si="300"/>
        <v>0</v>
      </c>
      <c r="H9291" s="147">
        <f t="shared" si="301"/>
        <v>1</v>
      </c>
    </row>
    <row r="9292" spans="4:8" x14ac:dyDescent="0.35">
      <c r="D9292" s="146" t="e">
        <f>VLOOKUP(C9292,[0]!Data,2,)</f>
        <v>#N/A</v>
      </c>
      <c r="G9292" s="146">
        <f t="shared" si="300"/>
        <v>0</v>
      </c>
      <c r="H9292" s="147">
        <f t="shared" si="301"/>
        <v>1</v>
      </c>
    </row>
    <row r="9293" spans="4:8" x14ac:dyDescent="0.35">
      <c r="D9293" s="146" t="e">
        <f>VLOOKUP(C9293,[0]!Data,2,)</f>
        <v>#N/A</v>
      </c>
      <c r="G9293" s="146">
        <f t="shared" si="300"/>
        <v>0</v>
      </c>
      <c r="H9293" s="147">
        <f t="shared" si="301"/>
        <v>1</v>
      </c>
    </row>
    <row r="9294" spans="4:8" x14ac:dyDescent="0.35">
      <c r="D9294" s="146" t="e">
        <f>VLOOKUP(C9294,[0]!Data,2,)</f>
        <v>#N/A</v>
      </c>
      <c r="G9294" s="146">
        <f t="shared" si="300"/>
        <v>0</v>
      </c>
      <c r="H9294" s="147">
        <f t="shared" si="301"/>
        <v>1</v>
      </c>
    </row>
    <row r="9295" spans="4:8" x14ac:dyDescent="0.35">
      <c r="D9295" s="146" t="e">
        <f>VLOOKUP(C9295,[0]!Data,2,)</f>
        <v>#N/A</v>
      </c>
      <c r="G9295" s="146">
        <f t="shared" si="300"/>
        <v>0</v>
      </c>
      <c r="H9295" s="147">
        <f t="shared" si="301"/>
        <v>1</v>
      </c>
    </row>
    <row r="9296" spans="4:8" x14ac:dyDescent="0.35">
      <c r="D9296" s="146" t="e">
        <f>VLOOKUP(C9296,[0]!Data,2,)</f>
        <v>#N/A</v>
      </c>
      <c r="G9296" s="146">
        <f t="shared" si="300"/>
        <v>0</v>
      </c>
      <c r="H9296" s="147">
        <f t="shared" si="301"/>
        <v>1</v>
      </c>
    </row>
    <row r="9297" spans="4:8" x14ac:dyDescent="0.35">
      <c r="D9297" s="146" t="e">
        <f>VLOOKUP(C9297,[0]!Data,2,)</f>
        <v>#N/A</v>
      </c>
      <c r="G9297" s="146">
        <f t="shared" si="300"/>
        <v>0</v>
      </c>
      <c r="H9297" s="147">
        <f t="shared" si="301"/>
        <v>1</v>
      </c>
    </row>
    <row r="9298" spans="4:8" x14ac:dyDescent="0.35">
      <c r="D9298" s="146" t="e">
        <f>VLOOKUP(C9298,[0]!Data,2,)</f>
        <v>#N/A</v>
      </c>
      <c r="G9298" s="146">
        <f t="shared" si="300"/>
        <v>0</v>
      </c>
      <c r="H9298" s="147">
        <f t="shared" si="301"/>
        <v>1</v>
      </c>
    </row>
    <row r="9299" spans="4:8" x14ac:dyDescent="0.35">
      <c r="D9299" s="146" t="e">
        <f>VLOOKUP(C9299,[0]!Data,2,)</f>
        <v>#N/A</v>
      </c>
      <c r="G9299" s="146">
        <f t="shared" si="300"/>
        <v>0</v>
      </c>
      <c r="H9299" s="147">
        <f t="shared" si="301"/>
        <v>1</v>
      </c>
    </row>
    <row r="9300" spans="4:8" x14ac:dyDescent="0.35">
      <c r="D9300" s="146" t="e">
        <f>VLOOKUP(C9300,[0]!Data,2,)</f>
        <v>#N/A</v>
      </c>
      <c r="G9300" s="146">
        <f t="shared" si="300"/>
        <v>0</v>
      </c>
      <c r="H9300" s="147">
        <f t="shared" si="301"/>
        <v>1</v>
      </c>
    </row>
    <row r="9301" spans="4:8" x14ac:dyDescent="0.35">
      <c r="D9301" s="146" t="e">
        <f>VLOOKUP(C9301,[0]!Data,2,)</f>
        <v>#N/A</v>
      </c>
      <c r="G9301" s="146">
        <f t="shared" si="300"/>
        <v>0</v>
      </c>
      <c r="H9301" s="147">
        <f t="shared" si="301"/>
        <v>1</v>
      </c>
    </row>
    <row r="9302" spans="4:8" x14ac:dyDescent="0.35">
      <c r="D9302" s="146" t="e">
        <f>VLOOKUP(C9302,[0]!Data,2,)</f>
        <v>#N/A</v>
      </c>
      <c r="G9302" s="146">
        <f t="shared" si="300"/>
        <v>0</v>
      </c>
      <c r="H9302" s="147">
        <f t="shared" si="301"/>
        <v>1</v>
      </c>
    </row>
    <row r="9303" spans="4:8" x14ac:dyDescent="0.35">
      <c r="D9303" s="146" t="e">
        <f>VLOOKUP(C9303,[0]!Data,2,)</f>
        <v>#N/A</v>
      </c>
      <c r="G9303" s="146">
        <f t="shared" si="300"/>
        <v>0</v>
      </c>
      <c r="H9303" s="147">
        <f t="shared" si="301"/>
        <v>1</v>
      </c>
    </row>
    <row r="9304" spans="4:8" x14ac:dyDescent="0.35">
      <c r="D9304" s="146" t="e">
        <f>VLOOKUP(C9304,[0]!Data,2,)</f>
        <v>#N/A</v>
      </c>
      <c r="G9304" s="146">
        <f t="shared" si="300"/>
        <v>0</v>
      </c>
      <c r="H9304" s="147">
        <f t="shared" si="301"/>
        <v>1</v>
      </c>
    </row>
    <row r="9305" spans="4:8" x14ac:dyDescent="0.35">
      <c r="D9305" s="146" t="e">
        <f>VLOOKUP(C9305,[0]!Data,2,)</f>
        <v>#N/A</v>
      </c>
      <c r="G9305" s="146">
        <f t="shared" si="300"/>
        <v>0</v>
      </c>
      <c r="H9305" s="147">
        <f t="shared" si="301"/>
        <v>1</v>
      </c>
    </row>
    <row r="9306" spans="4:8" x14ac:dyDescent="0.35">
      <c r="D9306" s="146" t="e">
        <f>VLOOKUP(C9306,[0]!Data,2,)</f>
        <v>#N/A</v>
      </c>
      <c r="G9306" s="146">
        <f t="shared" si="300"/>
        <v>0</v>
      </c>
      <c r="H9306" s="147">
        <f t="shared" si="301"/>
        <v>1</v>
      </c>
    </row>
    <row r="9307" spans="4:8" x14ac:dyDescent="0.35">
      <c r="D9307" s="146" t="e">
        <f>VLOOKUP(C9307,[0]!Data,2,)</f>
        <v>#N/A</v>
      </c>
      <c r="G9307" s="146">
        <f t="shared" si="300"/>
        <v>0</v>
      </c>
      <c r="H9307" s="147">
        <f t="shared" si="301"/>
        <v>1</v>
      </c>
    </row>
    <row r="9308" spans="4:8" x14ac:dyDescent="0.35">
      <c r="D9308" s="146" t="e">
        <f>VLOOKUP(C9308,[0]!Data,2,)</f>
        <v>#N/A</v>
      </c>
      <c r="G9308" s="146">
        <f t="shared" si="300"/>
        <v>0</v>
      </c>
      <c r="H9308" s="147">
        <f t="shared" si="301"/>
        <v>1</v>
      </c>
    </row>
    <row r="9309" spans="4:8" x14ac:dyDescent="0.35">
      <c r="D9309" s="146" t="e">
        <f>VLOOKUP(C9309,[0]!Data,2,)</f>
        <v>#N/A</v>
      </c>
      <c r="G9309" s="146">
        <f t="shared" si="300"/>
        <v>0</v>
      </c>
      <c r="H9309" s="147">
        <f t="shared" si="301"/>
        <v>1</v>
      </c>
    </row>
    <row r="9310" spans="4:8" x14ac:dyDescent="0.35">
      <c r="D9310" s="146" t="e">
        <f>VLOOKUP(C9310,[0]!Data,2,)</f>
        <v>#N/A</v>
      </c>
      <c r="G9310" s="146">
        <f t="shared" si="300"/>
        <v>0</v>
      </c>
      <c r="H9310" s="147">
        <f t="shared" si="301"/>
        <v>1</v>
      </c>
    </row>
    <row r="9311" spans="4:8" x14ac:dyDescent="0.35">
      <c r="D9311" s="146" t="e">
        <f>VLOOKUP(C9311,[0]!Data,2,)</f>
        <v>#N/A</v>
      </c>
      <c r="G9311" s="146">
        <f t="shared" si="300"/>
        <v>0</v>
      </c>
      <c r="H9311" s="147">
        <f t="shared" si="301"/>
        <v>1</v>
      </c>
    </row>
    <row r="9312" spans="4:8" x14ac:dyDescent="0.35">
      <c r="D9312" s="146" t="e">
        <f>VLOOKUP(C9312,[0]!Data,2,)</f>
        <v>#N/A</v>
      </c>
      <c r="G9312" s="146">
        <f t="shared" si="300"/>
        <v>0</v>
      </c>
      <c r="H9312" s="147">
        <f t="shared" si="301"/>
        <v>1</v>
      </c>
    </row>
    <row r="9313" spans="4:8" x14ac:dyDescent="0.35">
      <c r="D9313" s="146" t="e">
        <f>VLOOKUP(C9313,[0]!Data,2,)</f>
        <v>#N/A</v>
      </c>
      <c r="G9313" s="146">
        <f t="shared" si="300"/>
        <v>0</v>
      </c>
      <c r="H9313" s="147">
        <f t="shared" si="301"/>
        <v>1</v>
      </c>
    </row>
    <row r="9314" spans="4:8" x14ac:dyDescent="0.35">
      <c r="D9314" s="146" t="e">
        <f>VLOOKUP(C9314,[0]!Data,2,)</f>
        <v>#N/A</v>
      </c>
      <c r="G9314" s="146">
        <f t="shared" si="300"/>
        <v>0</v>
      </c>
      <c r="H9314" s="147">
        <f t="shared" si="301"/>
        <v>1</v>
      </c>
    </row>
    <row r="9315" spans="4:8" x14ac:dyDescent="0.35">
      <c r="D9315" s="146" t="e">
        <f>VLOOKUP(C9315,[0]!Data,2,)</f>
        <v>#N/A</v>
      </c>
      <c r="G9315" s="146">
        <f t="shared" si="300"/>
        <v>0</v>
      </c>
      <c r="H9315" s="147">
        <f t="shared" si="301"/>
        <v>1</v>
      </c>
    </row>
    <row r="9316" spans="4:8" x14ac:dyDescent="0.35">
      <c r="D9316" s="146" t="e">
        <f>VLOOKUP(C9316,[0]!Data,2,)</f>
        <v>#N/A</v>
      </c>
      <c r="G9316" s="146">
        <f t="shared" si="300"/>
        <v>0</v>
      </c>
      <c r="H9316" s="147">
        <f t="shared" si="301"/>
        <v>1</v>
      </c>
    </row>
    <row r="9317" spans="4:8" x14ac:dyDescent="0.35">
      <c r="D9317" s="146" t="e">
        <f>VLOOKUP(C9317,[0]!Data,2,)</f>
        <v>#N/A</v>
      </c>
      <c r="G9317" s="146">
        <f t="shared" si="300"/>
        <v>0</v>
      </c>
      <c r="H9317" s="147">
        <f t="shared" si="301"/>
        <v>1</v>
      </c>
    </row>
    <row r="9318" spans="4:8" x14ac:dyDescent="0.35">
      <c r="D9318" s="146" t="e">
        <f>VLOOKUP(C9318,[0]!Data,2,)</f>
        <v>#N/A</v>
      </c>
      <c r="G9318" s="146">
        <f t="shared" si="300"/>
        <v>0</v>
      </c>
      <c r="H9318" s="147">
        <f t="shared" si="301"/>
        <v>1</v>
      </c>
    </row>
    <row r="9319" spans="4:8" x14ac:dyDescent="0.35">
      <c r="D9319" s="146" t="e">
        <f>VLOOKUP(C9319,[0]!Data,2,)</f>
        <v>#N/A</v>
      </c>
      <c r="G9319" s="146">
        <f t="shared" si="300"/>
        <v>0</v>
      </c>
      <c r="H9319" s="147">
        <f t="shared" si="301"/>
        <v>1</v>
      </c>
    </row>
    <row r="9320" spans="4:8" x14ac:dyDescent="0.35">
      <c r="D9320" s="146" t="e">
        <f>VLOOKUP(C9320,[0]!Data,2,)</f>
        <v>#N/A</v>
      </c>
      <c r="G9320" s="146">
        <f t="shared" si="300"/>
        <v>0</v>
      </c>
      <c r="H9320" s="147">
        <f t="shared" si="301"/>
        <v>1</v>
      </c>
    </row>
    <row r="9321" spans="4:8" x14ac:dyDescent="0.35">
      <c r="D9321" s="146" t="e">
        <f>VLOOKUP(C9321,[0]!Data,2,)</f>
        <v>#N/A</v>
      </c>
      <c r="G9321" s="146">
        <f t="shared" si="300"/>
        <v>0</v>
      </c>
      <c r="H9321" s="147">
        <f t="shared" si="301"/>
        <v>1</v>
      </c>
    </row>
    <row r="9322" spans="4:8" x14ac:dyDescent="0.35">
      <c r="D9322" s="146" t="e">
        <f>VLOOKUP(C9322,[0]!Data,2,)</f>
        <v>#N/A</v>
      </c>
      <c r="G9322" s="146">
        <f t="shared" si="300"/>
        <v>0</v>
      </c>
      <c r="H9322" s="147">
        <f t="shared" si="301"/>
        <v>1</v>
      </c>
    </row>
    <row r="9323" spans="4:8" x14ac:dyDescent="0.35">
      <c r="D9323" s="146" t="e">
        <f>VLOOKUP(C9323,[0]!Data,2,)</f>
        <v>#N/A</v>
      </c>
      <c r="G9323" s="146">
        <f t="shared" si="300"/>
        <v>0</v>
      </c>
      <c r="H9323" s="147">
        <f t="shared" si="301"/>
        <v>1</v>
      </c>
    </row>
    <row r="9324" spans="4:8" x14ac:dyDescent="0.35">
      <c r="D9324" s="146" t="e">
        <f>VLOOKUP(C9324,[0]!Data,2,)</f>
        <v>#N/A</v>
      </c>
      <c r="G9324" s="146">
        <f t="shared" si="300"/>
        <v>0</v>
      </c>
      <c r="H9324" s="147">
        <f t="shared" si="301"/>
        <v>1</v>
      </c>
    </row>
    <row r="9325" spans="4:8" x14ac:dyDescent="0.35">
      <c r="D9325" s="146" t="e">
        <f>VLOOKUP(C9325,[0]!Data,2,)</f>
        <v>#N/A</v>
      </c>
      <c r="G9325" s="146">
        <f t="shared" si="300"/>
        <v>0</v>
      </c>
      <c r="H9325" s="147">
        <f t="shared" si="301"/>
        <v>1</v>
      </c>
    </row>
    <row r="9326" spans="4:8" x14ac:dyDescent="0.35">
      <c r="D9326" s="146" t="e">
        <f>VLOOKUP(C9326,[0]!Data,2,)</f>
        <v>#N/A</v>
      </c>
      <c r="G9326" s="146">
        <f t="shared" si="300"/>
        <v>0</v>
      </c>
      <c r="H9326" s="147">
        <f t="shared" si="301"/>
        <v>1</v>
      </c>
    </row>
    <row r="9327" spans="4:8" x14ac:dyDescent="0.35">
      <c r="D9327" s="146" t="e">
        <f>VLOOKUP(C9327,[0]!Data,2,)</f>
        <v>#N/A</v>
      </c>
      <c r="G9327" s="146">
        <f t="shared" si="300"/>
        <v>0</v>
      </c>
      <c r="H9327" s="147">
        <f t="shared" si="301"/>
        <v>1</v>
      </c>
    </row>
    <row r="9328" spans="4:8" x14ac:dyDescent="0.35">
      <c r="D9328" s="146" t="e">
        <f>VLOOKUP(C9328,[0]!Data,2,)</f>
        <v>#N/A</v>
      </c>
      <c r="G9328" s="146">
        <f t="shared" si="300"/>
        <v>0</v>
      </c>
      <c r="H9328" s="147">
        <f t="shared" si="301"/>
        <v>1</v>
      </c>
    </row>
    <row r="9329" spans="4:8" x14ac:dyDescent="0.35">
      <c r="D9329" s="146" t="e">
        <f>VLOOKUP(C9329,[0]!Data,2,)</f>
        <v>#N/A</v>
      </c>
      <c r="G9329" s="146">
        <f t="shared" si="300"/>
        <v>0</v>
      </c>
      <c r="H9329" s="147">
        <f t="shared" si="301"/>
        <v>1</v>
      </c>
    </row>
    <row r="9330" spans="4:8" x14ac:dyDescent="0.35">
      <c r="D9330" s="146" t="e">
        <f>VLOOKUP(C9330,[0]!Data,2,)</f>
        <v>#N/A</v>
      </c>
      <c r="G9330" s="146">
        <f t="shared" si="300"/>
        <v>0</v>
      </c>
      <c r="H9330" s="147">
        <f t="shared" si="301"/>
        <v>1</v>
      </c>
    </row>
    <row r="9331" spans="4:8" x14ac:dyDescent="0.35">
      <c r="D9331" s="146" t="e">
        <f>VLOOKUP(C9331,[0]!Data,2,)</f>
        <v>#N/A</v>
      </c>
      <c r="G9331" s="146">
        <f t="shared" ref="G9331:G9394" si="302">IF(F9331="Y",1,0)</f>
        <v>0</v>
      </c>
      <c r="H9331" s="147">
        <f t="shared" ref="H9331:H9394" si="303">IF(F9331="Y,N",1,1)</f>
        <v>1</v>
      </c>
    </row>
    <row r="9332" spans="4:8" x14ac:dyDescent="0.35">
      <c r="D9332" s="146" t="e">
        <f>VLOOKUP(C9332,[0]!Data,2,)</f>
        <v>#N/A</v>
      </c>
      <c r="G9332" s="146">
        <f t="shared" si="302"/>
        <v>0</v>
      </c>
      <c r="H9332" s="147">
        <f t="shared" si="303"/>
        <v>1</v>
      </c>
    </row>
    <row r="9333" spans="4:8" x14ac:dyDescent="0.35">
      <c r="D9333" s="146" t="e">
        <f>VLOOKUP(C9333,[0]!Data,2,)</f>
        <v>#N/A</v>
      </c>
      <c r="G9333" s="146">
        <f t="shared" si="302"/>
        <v>0</v>
      </c>
      <c r="H9333" s="147">
        <f t="shared" si="303"/>
        <v>1</v>
      </c>
    </row>
    <row r="9334" spans="4:8" x14ac:dyDescent="0.35">
      <c r="D9334" s="146" t="e">
        <f>VLOOKUP(C9334,[0]!Data,2,)</f>
        <v>#N/A</v>
      </c>
      <c r="G9334" s="146">
        <f t="shared" si="302"/>
        <v>0</v>
      </c>
      <c r="H9334" s="147">
        <f t="shared" si="303"/>
        <v>1</v>
      </c>
    </row>
    <row r="9335" spans="4:8" x14ac:dyDescent="0.35">
      <c r="D9335" s="146" t="e">
        <f>VLOOKUP(C9335,[0]!Data,2,)</f>
        <v>#N/A</v>
      </c>
      <c r="G9335" s="146">
        <f t="shared" si="302"/>
        <v>0</v>
      </c>
      <c r="H9335" s="147">
        <f t="shared" si="303"/>
        <v>1</v>
      </c>
    </row>
    <row r="9336" spans="4:8" x14ac:dyDescent="0.35">
      <c r="D9336" s="146" t="e">
        <f>VLOOKUP(C9336,[0]!Data,2,)</f>
        <v>#N/A</v>
      </c>
      <c r="G9336" s="146">
        <f t="shared" si="302"/>
        <v>0</v>
      </c>
      <c r="H9336" s="147">
        <f t="shared" si="303"/>
        <v>1</v>
      </c>
    </row>
    <row r="9337" spans="4:8" x14ac:dyDescent="0.35">
      <c r="D9337" s="146" t="e">
        <f>VLOOKUP(C9337,[0]!Data,2,)</f>
        <v>#N/A</v>
      </c>
      <c r="G9337" s="146">
        <f t="shared" si="302"/>
        <v>0</v>
      </c>
      <c r="H9337" s="147">
        <f t="shared" si="303"/>
        <v>1</v>
      </c>
    </row>
    <row r="9338" spans="4:8" x14ac:dyDescent="0.35">
      <c r="D9338" s="146" t="e">
        <f>VLOOKUP(C9338,[0]!Data,2,)</f>
        <v>#N/A</v>
      </c>
      <c r="G9338" s="146">
        <f t="shared" si="302"/>
        <v>0</v>
      </c>
      <c r="H9338" s="147">
        <f t="shared" si="303"/>
        <v>1</v>
      </c>
    </row>
    <row r="9339" spans="4:8" x14ac:dyDescent="0.35">
      <c r="D9339" s="146" t="e">
        <f>VLOOKUP(C9339,[0]!Data,2,)</f>
        <v>#N/A</v>
      </c>
      <c r="G9339" s="146">
        <f t="shared" si="302"/>
        <v>0</v>
      </c>
      <c r="H9339" s="147">
        <f t="shared" si="303"/>
        <v>1</v>
      </c>
    </row>
    <row r="9340" spans="4:8" x14ac:dyDescent="0.35">
      <c r="D9340" s="146" t="e">
        <f>VLOOKUP(C9340,[0]!Data,2,)</f>
        <v>#N/A</v>
      </c>
      <c r="G9340" s="146">
        <f t="shared" si="302"/>
        <v>0</v>
      </c>
      <c r="H9340" s="147">
        <f t="shared" si="303"/>
        <v>1</v>
      </c>
    </row>
    <row r="9341" spans="4:8" x14ac:dyDescent="0.35">
      <c r="D9341" s="146" t="e">
        <f>VLOOKUP(C9341,[0]!Data,2,)</f>
        <v>#N/A</v>
      </c>
      <c r="G9341" s="146">
        <f t="shared" si="302"/>
        <v>0</v>
      </c>
      <c r="H9341" s="147">
        <f t="shared" si="303"/>
        <v>1</v>
      </c>
    </row>
    <row r="9342" spans="4:8" x14ac:dyDescent="0.35">
      <c r="D9342" s="146" t="e">
        <f>VLOOKUP(C9342,[0]!Data,2,)</f>
        <v>#N/A</v>
      </c>
      <c r="G9342" s="146">
        <f t="shared" si="302"/>
        <v>0</v>
      </c>
      <c r="H9342" s="147">
        <f t="shared" si="303"/>
        <v>1</v>
      </c>
    </row>
    <row r="9343" spans="4:8" x14ac:dyDescent="0.35">
      <c r="D9343" s="146" t="e">
        <f>VLOOKUP(C9343,[0]!Data,2,)</f>
        <v>#N/A</v>
      </c>
      <c r="G9343" s="146">
        <f t="shared" si="302"/>
        <v>0</v>
      </c>
      <c r="H9343" s="147">
        <f t="shared" si="303"/>
        <v>1</v>
      </c>
    </row>
    <row r="9344" spans="4:8" x14ac:dyDescent="0.35">
      <c r="D9344" s="146" t="e">
        <f>VLOOKUP(C9344,[0]!Data,2,)</f>
        <v>#N/A</v>
      </c>
      <c r="G9344" s="146">
        <f t="shared" si="302"/>
        <v>0</v>
      </c>
      <c r="H9344" s="147">
        <f t="shared" si="303"/>
        <v>1</v>
      </c>
    </row>
    <row r="9345" spans="4:8" x14ac:dyDescent="0.35">
      <c r="D9345" s="146" t="e">
        <f>VLOOKUP(C9345,[0]!Data,2,)</f>
        <v>#N/A</v>
      </c>
      <c r="G9345" s="146">
        <f t="shared" si="302"/>
        <v>0</v>
      </c>
      <c r="H9345" s="147">
        <f t="shared" si="303"/>
        <v>1</v>
      </c>
    </row>
    <row r="9346" spans="4:8" x14ac:dyDescent="0.35">
      <c r="D9346" s="146" t="e">
        <f>VLOOKUP(C9346,[0]!Data,2,)</f>
        <v>#N/A</v>
      </c>
      <c r="G9346" s="146">
        <f t="shared" si="302"/>
        <v>0</v>
      </c>
      <c r="H9346" s="147">
        <f t="shared" si="303"/>
        <v>1</v>
      </c>
    </row>
    <row r="9347" spans="4:8" x14ac:dyDescent="0.35">
      <c r="D9347" s="146" t="e">
        <f>VLOOKUP(C9347,[0]!Data,2,)</f>
        <v>#N/A</v>
      </c>
      <c r="G9347" s="146">
        <f t="shared" si="302"/>
        <v>0</v>
      </c>
      <c r="H9347" s="147">
        <f t="shared" si="303"/>
        <v>1</v>
      </c>
    </row>
    <row r="9348" spans="4:8" x14ac:dyDescent="0.35">
      <c r="D9348" s="146" t="e">
        <f>VLOOKUP(C9348,[0]!Data,2,)</f>
        <v>#N/A</v>
      </c>
      <c r="G9348" s="146">
        <f t="shared" si="302"/>
        <v>0</v>
      </c>
      <c r="H9348" s="147">
        <f t="shared" si="303"/>
        <v>1</v>
      </c>
    </row>
    <row r="9349" spans="4:8" x14ac:dyDescent="0.35">
      <c r="D9349" s="146" t="e">
        <f>VLOOKUP(C9349,[0]!Data,2,)</f>
        <v>#N/A</v>
      </c>
      <c r="G9349" s="146">
        <f t="shared" si="302"/>
        <v>0</v>
      </c>
      <c r="H9349" s="147">
        <f t="shared" si="303"/>
        <v>1</v>
      </c>
    </row>
    <row r="9350" spans="4:8" x14ac:dyDescent="0.35">
      <c r="D9350" s="146" t="e">
        <f>VLOOKUP(C9350,[0]!Data,2,)</f>
        <v>#N/A</v>
      </c>
      <c r="G9350" s="146">
        <f t="shared" si="302"/>
        <v>0</v>
      </c>
      <c r="H9350" s="147">
        <f t="shared" si="303"/>
        <v>1</v>
      </c>
    </row>
    <row r="9351" spans="4:8" x14ac:dyDescent="0.35">
      <c r="D9351" s="146" t="e">
        <f>VLOOKUP(C9351,[0]!Data,2,)</f>
        <v>#N/A</v>
      </c>
      <c r="G9351" s="146">
        <f t="shared" si="302"/>
        <v>0</v>
      </c>
      <c r="H9351" s="147">
        <f t="shared" si="303"/>
        <v>1</v>
      </c>
    </row>
    <row r="9352" spans="4:8" x14ac:dyDescent="0.35">
      <c r="D9352" s="146" t="e">
        <f>VLOOKUP(C9352,[0]!Data,2,)</f>
        <v>#N/A</v>
      </c>
      <c r="G9352" s="146">
        <f t="shared" si="302"/>
        <v>0</v>
      </c>
      <c r="H9352" s="147">
        <f t="shared" si="303"/>
        <v>1</v>
      </c>
    </row>
    <row r="9353" spans="4:8" x14ac:dyDescent="0.35">
      <c r="D9353" s="146" t="e">
        <f>VLOOKUP(C9353,[0]!Data,2,)</f>
        <v>#N/A</v>
      </c>
      <c r="G9353" s="146">
        <f t="shared" si="302"/>
        <v>0</v>
      </c>
      <c r="H9353" s="147">
        <f t="shared" si="303"/>
        <v>1</v>
      </c>
    </row>
    <row r="9354" spans="4:8" x14ac:dyDescent="0.35">
      <c r="D9354" s="146" t="e">
        <f>VLOOKUP(C9354,[0]!Data,2,)</f>
        <v>#N/A</v>
      </c>
      <c r="G9354" s="146">
        <f t="shared" si="302"/>
        <v>0</v>
      </c>
      <c r="H9354" s="147">
        <f t="shared" si="303"/>
        <v>1</v>
      </c>
    </row>
    <row r="9355" spans="4:8" x14ac:dyDescent="0.35">
      <c r="D9355" s="146" t="e">
        <f>VLOOKUP(C9355,[0]!Data,2,)</f>
        <v>#N/A</v>
      </c>
      <c r="G9355" s="146">
        <f t="shared" si="302"/>
        <v>0</v>
      </c>
      <c r="H9355" s="147">
        <f t="shared" si="303"/>
        <v>1</v>
      </c>
    </row>
    <row r="9356" spans="4:8" x14ac:dyDescent="0.35">
      <c r="D9356" s="146" t="e">
        <f>VLOOKUP(C9356,[0]!Data,2,)</f>
        <v>#N/A</v>
      </c>
      <c r="G9356" s="146">
        <f t="shared" si="302"/>
        <v>0</v>
      </c>
      <c r="H9356" s="147">
        <f t="shared" si="303"/>
        <v>1</v>
      </c>
    </row>
    <row r="9357" spans="4:8" x14ac:dyDescent="0.35">
      <c r="D9357" s="146" t="e">
        <f>VLOOKUP(C9357,[0]!Data,2,)</f>
        <v>#N/A</v>
      </c>
      <c r="G9357" s="146">
        <f t="shared" si="302"/>
        <v>0</v>
      </c>
      <c r="H9357" s="147">
        <f t="shared" si="303"/>
        <v>1</v>
      </c>
    </row>
    <row r="9358" spans="4:8" x14ac:dyDescent="0.35">
      <c r="D9358" s="146" t="e">
        <f>VLOOKUP(C9358,[0]!Data,2,)</f>
        <v>#N/A</v>
      </c>
      <c r="G9358" s="146">
        <f t="shared" si="302"/>
        <v>0</v>
      </c>
      <c r="H9358" s="147">
        <f t="shared" si="303"/>
        <v>1</v>
      </c>
    </row>
    <row r="9359" spans="4:8" x14ac:dyDescent="0.35">
      <c r="D9359" s="146" t="e">
        <f>VLOOKUP(C9359,[0]!Data,2,)</f>
        <v>#N/A</v>
      </c>
      <c r="G9359" s="146">
        <f t="shared" si="302"/>
        <v>0</v>
      </c>
      <c r="H9359" s="147">
        <f t="shared" si="303"/>
        <v>1</v>
      </c>
    </row>
    <row r="9360" spans="4:8" x14ac:dyDescent="0.35">
      <c r="D9360" s="146" t="e">
        <f>VLOOKUP(C9360,[0]!Data,2,)</f>
        <v>#N/A</v>
      </c>
      <c r="G9360" s="146">
        <f t="shared" si="302"/>
        <v>0</v>
      </c>
      <c r="H9360" s="147">
        <f t="shared" si="303"/>
        <v>1</v>
      </c>
    </row>
    <row r="9361" spans="4:8" x14ac:dyDescent="0.35">
      <c r="D9361" s="146" t="e">
        <f>VLOOKUP(C9361,[0]!Data,2,)</f>
        <v>#N/A</v>
      </c>
      <c r="G9361" s="146">
        <f t="shared" si="302"/>
        <v>0</v>
      </c>
      <c r="H9361" s="147">
        <f t="shared" si="303"/>
        <v>1</v>
      </c>
    </row>
    <row r="9362" spans="4:8" x14ac:dyDescent="0.35">
      <c r="D9362" s="146" t="e">
        <f>VLOOKUP(C9362,[0]!Data,2,)</f>
        <v>#N/A</v>
      </c>
      <c r="G9362" s="146">
        <f t="shared" si="302"/>
        <v>0</v>
      </c>
      <c r="H9362" s="147">
        <f t="shared" si="303"/>
        <v>1</v>
      </c>
    </row>
    <row r="9363" spans="4:8" x14ac:dyDescent="0.35">
      <c r="D9363" s="146" t="e">
        <f>VLOOKUP(C9363,[0]!Data,2,)</f>
        <v>#N/A</v>
      </c>
      <c r="G9363" s="146">
        <f t="shared" si="302"/>
        <v>0</v>
      </c>
      <c r="H9363" s="147">
        <f t="shared" si="303"/>
        <v>1</v>
      </c>
    </row>
    <row r="9364" spans="4:8" x14ac:dyDescent="0.35">
      <c r="D9364" s="146" t="e">
        <f>VLOOKUP(C9364,[0]!Data,2,)</f>
        <v>#N/A</v>
      </c>
      <c r="G9364" s="146">
        <f t="shared" si="302"/>
        <v>0</v>
      </c>
      <c r="H9364" s="147">
        <f t="shared" si="303"/>
        <v>1</v>
      </c>
    </row>
    <row r="9365" spans="4:8" x14ac:dyDescent="0.35">
      <c r="D9365" s="146" t="e">
        <f>VLOOKUP(C9365,[0]!Data,2,)</f>
        <v>#N/A</v>
      </c>
      <c r="G9365" s="146">
        <f t="shared" si="302"/>
        <v>0</v>
      </c>
      <c r="H9365" s="147">
        <f t="shared" si="303"/>
        <v>1</v>
      </c>
    </row>
    <row r="9366" spans="4:8" x14ac:dyDescent="0.35">
      <c r="D9366" s="146" t="e">
        <f>VLOOKUP(C9366,[0]!Data,2,)</f>
        <v>#N/A</v>
      </c>
      <c r="G9366" s="146">
        <f t="shared" si="302"/>
        <v>0</v>
      </c>
      <c r="H9366" s="147">
        <f t="shared" si="303"/>
        <v>1</v>
      </c>
    </row>
    <row r="9367" spans="4:8" x14ac:dyDescent="0.35">
      <c r="D9367" s="146" t="e">
        <f>VLOOKUP(C9367,[0]!Data,2,)</f>
        <v>#N/A</v>
      </c>
      <c r="G9367" s="146">
        <f t="shared" si="302"/>
        <v>0</v>
      </c>
      <c r="H9367" s="147">
        <f t="shared" si="303"/>
        <v>1</v>
      </c>
    </row>
    <row r="9368" spans="4:8" x14ac:dyDescent="0.35">
      <c r="D9368" s="146" t="e">
        <f>VLOOKUP(C9368,[0]!Data,2,)</f>
        <v>#N/A</v>
      </c>
      <c r="G9368" s="146">
        <f t="shared" si="302"/>
        <v>0</v>
      </c>
      <c r="H9368" s="147">
        <f t="shared" si="303"/>
        <v>1</v>
      </c>
    </row>
    <row r="9369" spans="4:8" x14ac:dyDescent="0.35">
      <c r="D9369" s="146" t="e">
        <f>VLOOKUP(C9369,[0]!Data,2,)</f>
        <v>#N/A</v>
      </c>
      <c r="G9369" s="146">
        <f t="shared" si="302"/>
        <v>0</v>
      </c>
      <c r="H9369" s="147">
        <f t="shared" si="303"/>
        <v>1</v>
      </c>
    </row>
    <row r="9370" spans="4:8" x14ac:dyDescent="0.35">
      <c r="D9370" s="146" t="e">
        <f>VLOOKUP(C9370,[0]!Data,2,)</f>
        <v>#N/A</v>
      </c>
      <c r="G9370" s="146">
        <f t="shared" si="302"/>
        <v>0</v>
      </c>
      <c r="H9370" s="147">
        <f t="shared" si="303"/>
        <v>1</v>
      </c>
    </row>
    <row r="9371" spans="4:8" x14ac:dyDescent="0.35">
      <c r="D9371" s="146" t="e">
        <f>VLOOKUP(C9371,[0]!Data,2,)</f>
        <v>#N/A</v>
      </c>
      <c r="G9371" s="146">
        <f t="shared" si="302"/>
        <v>0</v>
      </c>
      <c r="H9371" s="147">
        <f t="shared" si="303"/>
        <v>1</v>
      </c>
    </row>
    <row r="9372" spans="4:8" x14ac:dyDescent="0.35">
      <c r="D9372" s="146" t="e">
        <f>VLOOKUP(C9372,[0]!Data,2,)</f>
        <v>#N/A</v>
      </c>
      <c r="G9372" s="146">
        <f t="shared" si="302"/>
        <v>0</v>
      </c>
      <c r="H9372" s="147">
        <f t="shared" si="303"/>
        <v>1</v>
      </c>
    </row>
    <row r="9373" spans="4:8" x14ac:dyDescent="0.35">
      <c r="D9373" s="146" t="e">
        <f>VLOOKUP(C9373,[0]!Data,2,)</f>
        <v>#N/A</v>
      </c>
      <c r="G9373" s="146">
        <f t="shared" si="302"/>
        <v>0</v>
      </c>
      <c r="H9373" s="147">
        <f t="shared" si="303"/>
        <v>1</v>
      </c>
    </row>
    <row r="9374" spans="4:8" x14ac:dyDescent="0.35">
      <c r="D9374" s="146" t="e">
        <f>VLOOKUP(C9374,[0]!Data,2,)</f>
        <v>#N/A</v>
      </c>
      <c r="G9374" s="146">
        <f t="shared" si="302"/>
        <v>0</v>
      </c>
      <c r="H9374" s="147">
        <f t="shared" si="303"/>
        <v>1</v>
      </c>
    </row>
    <row r="9375" spans="4:8" x14ac:dyDescent="0.35">
      <c r="D9375" s="146" t="e">
        <f>VLOOKUP(C9375,[0]!Data,2,)</f>
        <v>#N/A</v>
      </c>
      <c r="G9375" s="146">
        <f t="shared" si="302"/>
        <v>0</v>
      </c>
      <c r="H9375" s="147">
        <f t="shared" si="303"/>
        <v>1</v>
      </c>
    </row>
    <row r="9376" spans="4:8" x14ac:dyDescent="0.35">
      <c r="D9376" s="146" t="e">
        <f>VLOOKUP(C9376,[0]!Data,2,)</f>
        <v>#N/A</v>
      </c>
      <c r="G9376" s="146">
        <f t="shared" si="302"/>
        <v>0</v>
      </c>
      <c r="H9376" s="147">
        <f t="shared" si="303"/>
        <v>1</v>
      </c>
    </row>
    <row r="9377" spans="4:8" x14ac:dyDescent="0.35">
      <c r="D9377" s="146" t="e">
        <f>VLOOKUP(C9377,[0]!Data,2,)</f>
        <v>#N/A</v>
      </c>
      <c r="G9377" s="146">
        <f t="shared" si="302"/>
        <v>0</v>
      </c>
      <c r="H9377" s="147">
        <f t="shared" si="303"/>
        <v>1</v>
      </c>
    </row>
    <row r="9378" spans="4:8" x14ac:dyDescent="0.35">
      <c r="D9378" s="146" t="e">
        <f>VLOOKUP(C9378,[0]!Data,2,)</f>
        <v>#N/A</v>
      </c>
      <c r="G9378" s="146">
        <f t="shared" si="302"/>
        <v>0</v>
      </c>
      <c r="H9378" s="147">
        <f t="shared" si="303"/>
        <v>1</v>
      </c>
    </row>
    <row r="9379" spans="4:8" x14ac:dyDescent="0.35">
      <c r="D9379" s="146" t="e">
        <f>VLOOKUP(C9379,[0]!Data,2,)</f>
        <v>#N/A</v>
      </c>
      <c r="G9379" s="146">
        <f t="shared" si="302"/>
        <v>0</v>
      </c>
      <c r="H9379" s="147">
        <f t="shared" si="303"/>
        <v>1</v>
      </c>
    </row>
    <row r="9380" spans="4:8" x14ac:dyDescent="0.35">
      <c r="D9380" s="146" t="e">
        <f>VLOOKUP(C9380,[0]!Data,2,)</f>
        <v>#N/A</v>
      </c>
      <c r="G9380" s="146">
        <f t="shared" si="302"/>
        <v>0</v>
      </c>
      <c r="H9380" s="147">
        <f t="shared" si="303"/>
        <v>1</v>
      </c>
    </row>
    <row r="9381" spans="4:8" x14ac:dyDescent="0.35">
      <c r="D9381" s="146" t="e">
        <f>VLOOKUP(C9381,[0]!Data,2,)</f>
        <v>#N/A</v>
      </c>
      <c r="G9381" s="146">
        <f t="shared" si="302"/>
        <v>0</v>
      </c>
      <c r="H9381" s="147">
        <f t="shared" si="303"/>
        <v>1</v>
      </c>
    </row>
    <row r="9382" spans="4:8" x14ac:dyDescent="0.35">
      <c r="D9382" s="146" t="e">
        <f>VLOOKUP(C9382,[0]!Data,2,)</f>
        <v>#N/A</v>
      </c>
      <c r="G9382" s="146">
        <f t="shared" si="302"/>
        <v>0</v>
      </c>
      <c r="H9382" s="147">
        <f t="shared" si="303"/>
        <v>1</v>
      </c>
    </row>
    <row r="9383" spans="4:8" x14ac:dyDescent="0.35">
      <c r="D9383" s="146" t="e">
        <f>VLOOKUP(C9383,[0]!Data,2,)</f>
        <v>#N/A</v>
      </c>
      <c r="G9383" s="146">
        <f t="shared" si="302"/>
        <v>0</v>
      </c>
      <c r="H9383" s="147">
        <f t="shared" si="303"/>
        <v>1</v>
      </c>
    </row>
    <row r="9384" spans="4:8" x14ac:dyDescent="0.35">
      <c r="D9384" s="146" t="e">
        <f>VLOOKUP(C9384,[0]!Data,2,)</f>
        <v>#N/A</v>
      </c>
      <c r="G9384" s="146">
        <f t="shared" si="302"/>
        <v>0</v>
      </c>
      <c r="H9384" s="147">
        <f t="shared" si="303"/>
        <v>1</v>
      </c>
    </row>
    <row r="9385" spans="4:8" x14ac:dyDescent="0.35">
      <c r="D9385" s="146" t="e">
        <f>VLOOKUP(C9385,[0]!Data,2,)</f>
        <v>#N/A</v>
      </c>
      <c r="G9385" s="146">
        <f t="shared" si="302"/>
        <v>0</v>
      </c>
      <c r="H9385" s="147">
        <f t="shared" si="303"/>
        <v>1</v>
      </c>
    </row>
    <row r="9386" spans="4:8" x14ac:dyDescent="0.35">
      <c r="D9386" s="146" t="e">
        <f>VLOOKUP(C9386,[0]!Data,2,)</f>
        <v>#N/A</v>
      </c>
      <c r="G9386" s="146">
        <f t="shared" si="302"/>
        <v>0</v>
      </c>
      <c r="H9386" s="147">
        <f t="shared" si="303"/>
        <v>1</v>
      </c>
    </row>
    <row r="9387" spans="4:8" x14ac:dyDescent="0.35">
      <c r="D9387" s="146" t="e">
        <f>VLOOKUP(C9387,[0]!Data,2,)</f>
        <v>#N/A</v>
      </c>
      <c r="G9387" s="146">
        <f t="shared" si="302"/>
        <v>0</v>
      </c>
      <c r="H9387" s="147">
        <f t="shared" si="303"/>
        <v>1</v>
      </c>
    </row>
    <row r="9388" spans="4:8" x14ac:dyDescent="0.35">
      <c r="D9388" s="146" t="e">
        <f>VLOOKUP(C9388,[0]!Data,2,)</f>
        <v>#N/A</v>
      </c>
      <c r="G9388" s="146">
        <f t="shared" si="302"/>
        <v>0</v>
      </c>
      <c r="H9388" s="147">
        <f t="shared" si="303"/>
        <v>1</v>
      </c>
    </row>
    <row r="9389" spans="4:8" x14ac:dyDescent="0.35">
      <c r="D9389" s="146" t="e">
        <f>VLOOKUP(C9389,[0]!Data,2,)</f>
        <v>#N/A</v>
      </c>
      <c r="G9389" s="146">
        <f t="shared" si="302"/>
        <v>0</v>
      </c>
      <c r="H9389" s="147">
        <f t="shared" si="303"/>
        <v>1</v>
      </c>
    </row>
    <row r="9390" spans="4:8" x14ac:dyDescent="0.35">
      <c r="D9390" s="146" t="e">
        <f>VLOOKUP(C9390,[0]!Data,2,)</f>
        <v>#N/A</v>
      </c>
      <c r="G9390" s="146">
        <f t="shared" si="302"/>
        <v>0</v>
      </c>
      <c r="H9390" s="147">
        <f t="shared" si="303"/>
        <v>1</v>
      </c>
    </row>
    <row r="9391" spans="4:8" x14ac:dyDescent="0.35">
      <c r="D9391" s="146" t="e">
        <f>VLOOKUP(C9391,[0]!Data,2,)</f>
        <v>#N/A</v>
      </c>
      <c r="G9391" s="146">
        <f t="shared" si="302"/>
        <v>0</v>
      </c>
      <c r="H9391" s="147">
        <f t="shared" si="303"/>
        <v>1</v>
      </c>
    </row>
    <row r="9392" spans="4:8" x14ac:dyDescent="0.35">
      <c r="D9392" s="146" t="e">
        <f>VLOOKUP(C9392,[0]!Data,2,)</f>
        <v>#N/A</v>
      </c>
      <c r="G9392" s="146">
        <f t="shared" si="302"/>
        <v>0</v>
      </c>
      <c r="H9392" s="147">
        <f t="shared" si="303"/>
        <v>1</v>
      </c>
    </row>
    <row r="9393" spans="4:8" x14ac:dyDescent="0.35">
      <c r="D9393" s="146" t="e">
        <f>VLOOKUP(C9393,[0]!Data,2,)</f>
        <v>#N/A</v>
      </c>
      <c r="G9393" s="146">
        <f t="shared" si="302"/>
        <v>0</v>
      </c>
      <c r="H9393" s="147">
        <f t="shared" si="303"/>
        <v>1</v>
      </c>
    </row>
    <row r="9394" spans="4:8" x14ac:dyDescent="0.35">
      <c r="D9394" s="146" t="e">
        <f>VLOOKUP(C9394,[0]!Data,2,)</f>
        <v>#N/A</v>
      </c>
      <c r="G9394" s="146">
        <f t="shared" si="302"/>
        <v>0</v>
      </c>
      <c r="H9394" s="147">
        <f t="shared" si="303"/>
        <v>1</v>
      </c>
    </row>
    <row r="9395" spans="4:8" x14ac:dyDescent="0.35">
      <c r="D9395" s="146" t="e">
        <f>VLOOKUP(C9395,[0]!Data,2,)</f>
        <v>#N/A</v>
      </c>
      <c r="G9395" s="146">
        <f t="shared" ref="G9395:G9458" si="304">IF(F9395="Y",1,0)</f>
        <v>0</v>
      </c>
      <c r="H9395" s="147">
        <f t="shared" ref="H9395:H9458" si="305">IF(F9395="Y,N",1,1)</f>
        <v>1</v>
      </c>
    </row>
    <row r="9396" spans="4:8" x14ac:dyDescent="0.35">
      <c r="D9396" s="146" t="e">
        <f>VLOOKUP(C9396,[0]!Data,2,)</f>
        <v>#N/A</v>
      </c>
      <c r="G9396" s="146">
        <f t="shared" si="304"/>
        <v>0</v>
      </c>
      <c r="H9396" s="147">
        <f t="shared" si="305"/>
        <v>1</v>
      </c>
    </row>
    <row r="9397" spans="4:8" x14ac:dyDescent="0.35">
      <c r="D9397" s="146" t="e">
        <f>VLOOKUP(C9397,[0]!Data,2,)</f>
        <v>#N/A</v>
      </c>
      <c r="G9397" s="146">
        <f t="shared" si="304"/>
        <v>0</v>
      </c>
      <c r="H9397" s="147">
        <f t="shared" si="305"/>
        <v>1</v>
      </c>
    </row>
    <row r="9398" spans="4:8" x14ac:dyDescent="0.35">
      <c r="D9398" s="146" t="e">
        <f>VLOOKUP(C9398,[0]!Data,2,)</f>
        <v>#N/A</v>
      </c>
      <c r="G9398" s="146">
        <f t="shared" si="304"/>
        <v>0</v>
      </c>
      <c r="H9398" s="147">
        <f t="shared" si="305"/>
        <v>1</v>
      </c>
    </row>
    <row r="9399" spans="4:8" x14ac:dyDescent="0.35">
      <c r="D9399" s="146" t="e">
        <f>VLOOKUP(C9399,[0]!Data,2,)</f>
        <v>#N/A</v>
      </c>
      <c r="G9399" s="146">
        <f t="shared" si="304"/>
        <v>0</v>
      </c>
      <c r="H9399" s="147">
        <f t="shared" si="305"/>
        <v>1</v>
      </c>
    </row>
    <row r="9400" spans="4:8" x14ac:dyDescent="0.35">
      <c r="D9400" s="146" t="e">
        <f>VLOOKUP(C9400,[0]!Data,2,)</f>
        <v>#N/A</v>
      </c>
      <c r="G9400" s="146">
        <f t="shared" si="304"/>
        <v>0</v>
      </c>
      <c r="H9400" s="147">
        <f t="shared" si="305"/>
        <v>1</v>
      </c>
    </row>
    <row r="9401" spans="4:8" x14ac:dyDescent="0.35">
      <c r="D9401" s="146" t="e">
        <f>VLOOKUP(C9401,[0]!Data,2,)</f>
        <v>#N/A</v>
      </c>
      <c r="G9401" s="146">
        <f t="shared" si="304"/>
        <v>0</v>
      </c>
      <c r="H9401" s="147">
        <f t="shared" si="305"/>
        <v>1</v>
      </c>
    </row>
    <row r="9402" spans="4:8" x14ac:dyDescent="0.35">
      <c r="D9402" s="146" t="e">
        <f>VLOOKUP(C9402,[0]!Data,2,)</f>
        <v>#N/A</v>
      </c>
      <c r="G9402" s="146">
        <f t="shared" si="304"/>
        <v>0</v>
      </c>
      <c r="H9402" s="147">
        <f t="shared" si="305"/>
        <v>1</v>
      </c>
    </row>
    <row r="9403" spans="4:8" x14ac:dyDescent="0.35">
      <c r="D9403" s="146" t="e">
        <f>VLOOKUP(C9403,[0]!Data,2,)</f>
        <v>#N/A</v>
      </c>
      <c r="G9403" s="146">
        <f t="shared" si="304"/>
        <v>0</v>
      </c>
      <c r="H9403" s="147">
        <f t="shared" si="305"/>
        <v>1</v>
      </c>
    </row>
    <row r="9404" spans="4:8" x14ac:dyDescent="0.35">
      <c r="D9404" s="146" t="e">
        <f>VLOOKUP(C9404,[0]!Data,2,)</f>
        <v>#N/A</v>
      </c>
      <c r="G9404" s="146">
        <f t="shared" si="304"/>
        <v>0</v>
      </c>
      <c r="H9404" s="147">
        <f t="shared" si="305"/>
        <v>1</v>
      </c>
    </row>
    <row r="9405" spans="4:8" x14ac:dyDescent="0.35">
      <c r="D9405" s="146" t="e">
        <f>VLOOKUP(C9405,[0]!Data,2,)</f>
        <v>#N/A</v>
      </c>
      <c r="G9405" s="146">
        <f t="shared" si="304"/>
        <v>0</v>
      </c>
      <c r="H9405" s="147">
        <f t="shared" si="305"/>
        <v>1</v>
      </c>
    </row>
    <row r="9406" spans="4:8" x14ac:dyDescent="0.35">
      <c r="D9406" s="146" t="e">
        <f>VLOOKUP(C9406,[0]!Data,2,)</f>
        <v>#N/A</v>
      </c>
      <c r="G9406" s="146">
        <f t="shared" si="304"/>
        <v>0</v>
      </c>
      <c r="H9406" s="147">
        <f t="shared" si="305"/>
        <v>1</v>
      </c>
    </row>
    <row r="9407" spans="4:8" x14ac:dyDescent="0.35">
      <c r="D9407" s="146" t="e">
        <f>VLOOKUP(C9407,[0]!Data,2,)</f>
        <v>#N/A</v>
      </c>
      <c r="G9407" s="146">
        <f t="shared" si="304"/>
        <v>0</v>
      </c>
      <c r="H9407" s="147">
        <f t="shared" si="305"/>
        <v>1</v>
      </c>
    </row>
    <row r="9408" spans="4:8" x14ac:dyDescent="0.35">
      <c r="D9408" s="146" t="e">
        <f>VLOOKUP(C9408,[0]!Data,2,)</f>
        <v>#N/A</v>
      </c>
      <c r="G9408" s="146">
        <f t="shared" si="304"/>
        <v>0</v>
      </c>
      <c r="H9408" s="147">
        <f t="shared" si="305"/>
        <v>1</v>
      </c>
    </row>
    <row r="9409" spans="4:8" x14ac:dyDescent="0.35">
      <c r="D9409" s="146" t="e">
        <f>VLOOKUP(C9409,[0]!Data,2,)</f>
        <v>#N/A</v>
      </c>
      <c r="G9409" s="146">
        <f t="shared" si="304"/>
        <v>0</v>
      </c>
      <c r="H9409" s="147">
        <f t="shared" si="305"/>
        <v>1</v>
      </c>
    </row>
    <row r="9410" spans="4:8" x14ac:dyDescent="0.35">
      <c r="D9410" s="146" t="e">
        <f>VLOOKUP(C9410,[0]!Data,2,)</f>
        <v>#N/A</v>
      </c>
      <c r="G9410" s="146">
        <f t="shared" si="304"/>
        <v>0</v>
      </c>
      <c r="H9410" s="147">
        <f t="shared" si="305"/>
        <v>1</v>
      </c>
    </row>
    <row r="9411" spans="4:8" x14ac:dyDescent="0.35">
      <c r="D9411" s="146" t="e">
        <f>VLOOKUP(C9411,[0]!Data,2,)</f>
        <v>#N/A</v>
      </c>
      <c r="G9411" s="146">
        <f t="shared" si="304"/>
        <v>0</v>
      </c>
      <c r="H9411" s="147">
        <f t="shared" si="305"/>
        <v>1</v>
      </c>
    </row>
    <row r="9412" spans="4:8" x14ac:dyDescent="0.35">
      <c r="D9412" s="146" t="e">
        <f>VLOOKUP(C9412,[0]!Data,2,)</f>
        <v>#N/A</v>
      </c>
      <c r="G9412" s="146">
        <f t="shared" si="304"/>
        <v>0</v>
      </c>
      <c r="H9412" s="147">
        <f t="shared" si="305"/>
        <v>1</v>
      </c>
    </row>
    <row r="9413" spans="4:8" x14ac:dyDescent="0.35">
      <c r="D9413" s="146" t="e">
        <f>VLOOKUP(C9413,[0]!Data,2,)</f>
        <v>#N/A</v>
      </c>
      <c r="G9413" s="146">
        <f t="shared" si="304"/>
        <v>0</v>
      </c>
      <c r="H9413" s="147">
        <f t="shared" si="305"/>
        <v>1</v>
      </c>
    </row>
    <row r="9414" spans="4:8" x14ac:dyDescent="0.35">
      <c r="D9414" s="146" t="e">
        <f>VLOOKUP(C9414,[0]!Data,2,)</f>
        <v>#N/A</v>
      </c>
      <c r="G9414" s="146">
        <f t="shared" si="304"/>
        <v>0</v>
      </c>
      <c r="H9414" s="147">
        <f t="shared" si="305"/>
        <v>1</v>
      </c>
    </row>
    <row r="9415" spans="4:8" x14ac:dyDescent="0.35">
      <c r="D9415" s="146" t="e">
        <f>VLOOKUP(C9415,[0]!Data,2,)</f>
        <v>#N/A</v>
      </c>
      <c r="G9415" s="146">
        <f t="shared" si="304"/>
        <v>0</v>
      </c>
      <c r="H9415" s="147">
        <f t="shared" si="305"/>
        <v>1</v>
      </c>
    </row>
    <row r="9416" spans="4:8" x14ac:dyDescent="0.35">
      <c r="D9416" s="146" t="e">
        <f>VLOOKUP(C9416,[0]!Data,2,)</f>
        <v>#N/A</v>
      </c>
      <c r="G9416" s="146">
        <f t="shared" si="304"/>
        <v>0</v>
      </c>
      <c r="H9416" s="147">
        <f t="shared" si="305"/>
        <v>1</v>
      </c>
    </row>
    <row r="9417" spans="4:8" x14ac:dyDescent="0.35">
      <c r="D9417" s="146" t="e">
        <f>VLOOKUP(C9417,[0]!Data,2,)</f>
        <v>#N/A</v>
      </c>
      <c r="G9417" s="146">
        <f t="shared" si="304"/>
        <v>0</v>
      </c>
      <c r="H9417" s="147">
        <f t="shared" si="305"/>
        <v>1</v>
      </c>
    </row>
    <row r="9418" spans="4:8" x14ac:dyDescent="0.35">
      <c r="D9418" s="146" t="e">
        <f>VLOOKUP(C9418,[0]!Data,2,)</f>
        <v>#N/A</v>
      </c>
      <c r="G9418" s="146">
        <f t="shared" si="304"/>
        <v>0</v>
      </c>
      <c r="H9418" s="147">
        <f t="shared" si="305"/>
        <v>1</v>
      </c>
    </row>
    <row r="9419" spans="4:8" x14ac:dyDescent="0.35">
      <c r="D9419" s="146" t="e">
        <f>VLOOKUP(C9419,[0]!Data,2,)</f>
        <v>#N/A</v>
      </c>
      <c r="G9419" s="146">
        <f t="shared" si="304"/>
        <v>0</v>
      </c>
      <c r="H9419" s="147">
        <f t="shared" si="305"/>
        <v>1</v>
      </c>
    </row>
    <row r="9420" spans="4:8" x14ac:dyDescent="0.35">
      <c r="D9420" s="146" t="e">
        <f>VLOOKUP(C9420,[0]!Data,2,)</f>
        <v>#N/A</v>
      </c>
      <c r="G9420" s="146">
        <f t="shared" si="304"/>
        <v>0</v>
      </c>
      <c r="H9420" s="147">
        <f t="shared" si="305"/>
        <v>1</v>
      </c>
    </row>
    <row r="9421" spans="4:8" x14ac:dyDescent="0.35">
      <c r="D9421" s="146" t="e">
        <f>VLOOKUP(C9421,[0]!Data,2,)</f>
        <v>#N/A</v>
      </c>
      <c r="G9421" s="146">
        <f t="shared" si="304"/>
        <v>0</v>
      </c>
      <c r="H9421" s="147">
        <f t="shared" si="305"/>
        <v>1</v>
      </c>
    </row>
    <row r="9422" spans="4:8" x14ac:dyDescent="0.35">
      <c r="D9422" s="146" t="e">
        <f>VLOOKUP(C9422,[0]!Data,2,)</f>
        <v>#N/A</v>
      </c>
      <c r="G9422" s="146">
        <f t="shared" si="304"/>
        <v>0</v>
      </c>
      <c r="H9422" s="147">
        <f t="shared" si="305"/>
        <v>1</v>
      </c>
    </row>
    <row r="9423" spans="4:8" x14ac:dyDescent="0.35">
      <c r="D9423" s="146" t="e">
        <f>VLOOKUP(C9423,[0]!Data,2,)</f>
        <v>#N/A</v>
      </c>
      <c r="G9423" s="146">
        <f t="shared" si="304"/>
        <v>0</v>
      </c>
      <c r="H9423" s="147">
        <f t="shared" si="305"/>
        <v>1</v>
      </c>
    </row>
    <row r="9424" spans="4:8" x14ac:dyDescent="0.35">
      <c r="D9424" s="146" t="e">
        <f>VLOOKUP(C9424,[0]!Data,2,)</f>
        <v>#N/A</v>
      </c>
      <c r="G9424" s="146">
        <f t="shared" si="304"/>
        <v>0</v>
      </c>
      <c r="H9424" s="147">
        <f t="shared" si="305"/>
        <v>1</v>
      </c>
    </row>
    <row r="9425" spans="4:8" x14ac:dyDescent="0.35">
      <c r="D9425" s="146" t="e">
        <f>VLOOKUP(C9425,[0]!Data,2,)</f>
        <v>#N/A</v>
      </c>
      <c r="G9425" s="146">
        <f t="shared" si="304"/>
        <v>0</v>
      </c>
      <c r="H9425" s="147">
        <f t="shared" si="305"/>
        <v>1</v>
      </c>
    </row>
    <row r="9426" spans="4:8" x14ac:dyDescent="0.35">
      <c r="D9426" s="146" t="e">
        <f>VLOOKUP(C9426,[0]!Data,2,)</f>
        <v>#N/A</v>
      </c>
      <c r="G9426" s="146">
        <f t="shared" si="304"/>
        <v>0</v>
      </c>
      <c r="H9426" s="147">
        <f t="shared" si="305"/>
        <v>1</v>
      </c>
    </row>
    <row r="9427" spans="4:8" x14ac:dyDescent="0.35">
      <c r="D9427" s="146" t="e">
        <f>VLOOKUP(C9427,[0]!Data,2,)</f>
        <v>#N/A</v>
      </c>
      <c r="G9427" s="146">
        <f t="shared" si="304"/>
        <v>0</v>
      </c>
      <c r="H9427" s="147">
        <f t="shared" si="305"/>
        <v>1</v>
      </c>
    </row>
    <row r="9428" spans="4:8" x14ac:dyDescent="0.35">
      <c r="D9428" s="146" t="e">
        <f>VLOOKUP(C9428,[0]!Data,2,)</f>
        <v>#N/A</v>
      </c>
      <c r="G9428" s="146">
        <f t="shared" si="304"/>
        <v>0</v>
      </c>
      <c r="H9428" s="147">
        <f t="shared" si="305"/>
        <v>1</v>
      </c>
    </row>
    <row r="9429" spans="4:8" x14ac:dyDescent="0.35">
      <c r="D9429" s="146" t="e">
        <f>VLOOKUP(C9429,[0]!Data,2,)</f>
        <v>#N/A</v>
      </c>
      <c r="G9429" s="146">
        <f t="shared" si="304"/>
        <v>0</v>
      </c>
      <c r="H9429" s="147">
        <f t="shared" si="305"/>
        <v>1</v>
      </c>
    </row>
    <row r="9430" spans="4:8" x14ac:dyDescent="0.35">
      <c r="D9430" s="146" t="e">
        <f>VLOOKUP(C9430,[0]!Data,2,)</f>
        <v>#N/A</v>
      </c>
      <c r="G9430" s="146">
        <f t="shared" si="304"/>
        <v>0</v>
      </c>
      <c r="H9430" s="147">
        <f t="shared" si="305"/>
        <v>1</v>
      </c>
    </row>
    <row r="9431" spans="4:8" x14ac:dyDescent="0.35">
      <c r="D9431" s="146" t="e">
        <f>VLOOKUP(C9431,[0]!Data,2,)</f>
        <v>#N/A</v>
      </c>
      <c r="G9431" s="146">
        <f t="shared" si="304"/>
        <v>0</v>
      </c>
      <c r="H9431" s="147">
        <f t="shared" si="305"/>
        <v>1</v>
      </c>
    </row>
    <row r="9432" spans="4:8" x14ac:dyDescent="0.35">
      <c r="D9432" s="146" t="e">
        <f>VLOOKUP(C9432,[0]!Data,2,)</f>
        <v>#N/A</v>
      </c>
      <c r="G9432" s="146">
        <f t="shared" si="304"/>
        <v>0</v>
      </c>
      <c r="H9432" s="147">
        <f t="shared" si="305"/>
        <v>1</v>
      </c>
    </row>
    <row r="9433" spans="4:8" x14ac:dyDescent="0.35">
      <c r="D9433" s="146" t="e">
        <f>VLOOKUP(C9433,[0]!Data,2,)</f>
        <v>#N/A</v>
      </c>
      <c r="G9433" s="146">
        <f t="shared" si="304"/>
        <v>0</v>
      </c>
      <c r="H9433" s="147">
        <f t="shared" si="305"/>
        <v>1</v>
      </c>
    </row>
    <row r="9434" spans="4:8" x14ac:dyDescent="0.35">
      <c r="D9434" s="146" t="e">
        <f>VLOOKUP(C9434,[0]!Data,2,)</f>
        <v>#N/A</v>
      </c>
      <c r="G9434" s="146">
        <f t="shared" si="304"/>
        <v>0</v>
      </c>
      <c r="H9434" s="147">
        <f t="shared" si="305"/>
        <v>1</v>
      </c>
    </row>
    <row r="9435" spans="4:8" x14ac:dyDescent="0.35">
      <c r="D9435" s="146" t="e">
        <f>VLOOKUP(C9435,[0]!Data,2,)</f>
        <v>#N/A</v>
      </c>
      <c r="G9435" s="146">
        <f t="shared" si="304"/>
        <v>0</v>
      </c>
      <c r="H9435" s="147">
        <f t="shared" si="305"/>
        <v>1</v>
      </c>
    </row>
    <row r="9436" spans="4:8" x14ac:dyDescent="0.35">
      <c r="D9436" s="146" t="e">
        <f>VLOOKUP(C9436,[0]!Data,2,)</f>
        <v>#N/A</v>
      </c>
      <c r="G9436" s="146">
        <f t="shared" si="304"/>
        <v>0</v>
      </c>
      <c r="H9436" s="147">
        <f t="shared" si="305"/>
        <v>1</v>
      </c>
    </row>
    <row r="9437" spans="4:8" x14ac:dyDescent="0.35">
      <c r="D9437" s="146" t="e">
        <f>VLOOKUP(C9437,[0]!Data,2,)</f>
        <v>#N/A</v>
      </c>
      <c r="G9437" s="146">
        <f t="shared" si="304"/>
        <v>0</v>
      </c>
      <c r="H9437" s="147">
        <f t="shared" si="305"/>
        <v>1</v>
      </c>
    </row>
    <row r="9438" spans="4:8" x14ac:dyDescent="0.35">
      <c r="D9438" s="146" t="e">
        <f>VLOOKUP(C9438,[0]!Data,2,)</f>
        <v>#N/A</v>
      </c>
      <c r="G9438" s="146">
        <f t="shared" si="304"/>
        <v>0</v>
      </c>
      <c r="H9438" s="147">
        <f t="shared" si="305"/>
        <v>1</v>
      </c>
    </row>
    <row r="9439" spans="4:8" x14ac:dyDescent="0.35">
      <c r="D9439" s="146" t="e">
        <f>VLOOKUP(C9439,[0]!Data,2,)</f>
        <v>#N/A</v>
      </c>
      <c r="G9439" s="146">
        <f t="shared" si="304"/>
        <v>0</v>
      </c>
      <c r="H9439" s="147">
        <f t="shared" si="305"/>
        <v>1</v>
      </c>
    </row>
    <row r="9440" spans="4:8" x14ac:dyDescent="0.35">
      <c r="D9440" s="146" t="e">
        <f>VLOOKUP(C9440,[0]!Data,2,)</f>
        <v>#N/A</v>
      </c>
      <c r="G9440" s="146">
        <f t="shared" si="304"/>
        <v>0</v>
      </c>
      <c r="H9440" s="147">
        <f t="shared" si="305"/>
        <v>1</v>
      </c>
    </row>
    <row r="9441" spans="4:8" x14ac:dyDescent="0.35">
      <c r="D9441" s="146" t="e">
        <f>VLOOKUP(C9441,[0]!Data,2,)</f>
        <v>#N/A</v>
      </c>
      <c r="G9441" s="146">
        <f t="shared" si="304"/>
        <v>0</v>
      </c>
      <c r="H9441" s="147">
        <f t="shared" si="305"/>
        <v>1</v>
      </c>
    </row>
    <row r="9442" spans="4:8" x14ac:dyDescent="0.35">
      <c r="D9442" s="146" t="e">
        <f>VLOOKUP(C9442,[0]!Data,2,)</f>
        <v>#N/A</v>
      </c>
      <c r="G9442" s="146">
        <f t="shared" si="304"/>
        <v>0</v>
      </c>
      <c r="H9442" s="147">
        <f t="shared" si="305"/>
        <v>1</v>
      </c>
    </row>
    <row r="9443" spans="4:8" x14ac:dyDescent="0.35">
      <c r="D9443" s="146" t="e">
        <f>VLOOKUP(C9443,[0]!Data,2,)</f>
        <v>#N/A</v>
      </c>
      <c r="G9443" s="146">
        <f t="shared" si="304"/>
        <v>0</v>
      </c>
      <c r="H9443" s="147">
        <f t="shared" si="305"/>
        <v>1</v>
      </c>
    </row>
    <row r="9444" spans="4:8" x14ac:dyDescent="0.35">
      <c r="D9444" s="146" t="e">
        <f>VLOOKUP(C9444,[0]!Data,2,)</f>
        <v>#N/A</v>
      </c>
      <c r="G9444" s="146">
        <f t="shared" si="304"/>
        <v>0</v>
      </c>
      <c r="H9444" s="147">
        <f t="shared" si="305"/>
        <v>1</v>
      </c>
    </row>
    <row r="9445" spans="4:8" x14ac:dyDescent="0.35">
      <c r="D9445" s="146" t="e">
        <f>VLOOKUP(C9445,[0]!Data,2,)</f>
        <v>#N/A</v>
      </c>
      <c r="G9445" s="146">
        <f t="shared" si="304"/>
        <v>0</v>
      </c>
      <c r="H9445" s="147">
        <f t="shared" si="305"/>
        <v>1</v>
      </c>
    </row>
    <row r="9446" spans="4:8" x14ac:dyDescent="0.35">
      <c r="D9446" s="146" t="e">
        <f>VLOOKUP(C9446,[0]!Data,2,)</f>
        <v>#N/A</v>
      </c>
      <c r="G9446" s="146">
        <f t="shared" si="304"/>
        <v>0</v>
      </c>
      <c r="H9446" s="147">
        <f t="shared" si="305"/>
        <v>1</v>
      </c>
    </row>
    <row r="9447" spans="4:8" x14ac:dyDescent="0.35">
      <c r="D9447" s="146" t="e">
        <f>VLOOKUP(C9447,[0]!Data,2,)</f>
        <v>#N/A</v>
      </c>
      <c r="G9447" s="146">
        <f t="shared" si="304"/>
        <v>0</v>
      </c>
      <c r="H9447" s="147">
        <f t="shared" si="305"/>
        <v>1</v>
      </c>
    </row>
    <row r="9448" spans="4:8" x14ac:dyDescent="0.35">
      <c r="D9448" s="146" t="e">
        <f>VLOOKUP(C9448,[0]!Data,2,)</f>
        <v>#N/A</v>
      </c>
      <c r="G9448" s="146">
        <f t="shared" si="304"/>
        <v>0</v>
      </c>
      <c r="H9448" s="147">
        <f t="shared" si="305"/>
        <v>1</v>
      </c>
    </row>
    <row r="9449" spans="4:8" x14ac:dyDescent="0.35">
      <c r="D9449" s="146" t="e">
        <f>VLOOKUP(C9449,[0]!Data,2,)</f>
        <v>#N/A</v>
      </c>
      <c r="G9449" s="146">
        <f t="shared" si="304"/>
        <v>0</v>
      </c>
      <c r="H9449" s="147">
        <f t="shared" si="305"/>
        <v>1</v>
      </c>
    </row>
    <row r="9450" spans="4:8" x14ac:dyDescent="0.35">
      <c r="D9450" s="146" t="e">
        <f>VLOOKUP(C9450,[0]!Data,2,)</f>
        <v>#N/A</v>
      </c>
      <c r="G9450" s="146">
        <f t="shared" si="304"/>
        <v>0</v>
      </c>
      <c r="H9450" s="147">
        <f t="shared" si="305"/>
        <v>1</v>
      </c>
    </row>
    <row r="9451" spans="4:8" x14ac:dyDescent="0.35">
      <c r="D9451" s="146" t="e">
        <f>VLOOKUP(C9451,[0]!Data,2,)</f>
        <v>#N/A</v>
      </c>
      <c r="G9451" s="146">
        <f t="shared" si="304"/>
        <v>0</v>
      </c>
      <c r="H9451" s="147">
        <f t="shared" si="305"/>
        <v>1</v>
      </c>
    </row>
    <row r="9452" spans="4:8" x14ac:dyDescent="0.35">
      <c r="D9452" s="146" t="e">
        <f>VLOOKUP(C9452,[0]!Data,2,)</f>
        <v>#N/A</v>
      </c>
      <c r="G9452" s="146">
        <f t="shared" si="304"/>
        <v>0</v>
      </c>
      <c r="H9452" s="147">
        <f t="shared" si="305"/>
        <v>1</v>
      </c>
    </row>
    <row r="9453" spans="4:8" x14ac:dyDescent="0.35">
      <c r="D9453" s="146" t="e">
        <f>VLOOKUP(C9453,[0]!Data,2,)</f>
        <v>#N/A</v>
      </c>
      <c r="G9453" s="146">
        <f t="shared" si="304"/>
        <v>0</v>
      </c>
      <c r="H9453" s="147">
        <f t="shared" si="305"/>
        <v>1</v>
      </c>
    </row>
    <row r="9454" spans="4:8" x14ac:dyDescent="0.35">
      <c r="D9454" s="146" t="e">
        <f>VLOOKUP(C9454,[0]!Data,2,)</f>
        <v>#N/A</v>
      </c>
      <c r="G9454" s="146">
        <f t="shared" si="304"/>
        <v>0</v>
      </c>
      <c r="H9454" s="147">
        <f t="shared" si="305"/>
        <v>1</v>
      </c>
    </row>
    <row r="9455" spans="4:8" x14ac:dyDescent="0.35">
      <c r="D9455" s="146" t="e">
        <f>VLOOKUP(C9455,[0]!Data,2,)</f>
        <v>#N/A</v>
      </c>
      <c r="G9455" s="146">
        <f t="shared" si="304"/>
        <v>0</v>
      </c>
      <c r="H9455" s="147">
        <f t="shared" si="305"/>
        <v>1</v>
      </c>
    </row>
    <row r="9456" spans="4:8" x14ac:dyDescent="0.35">
      <c r="D9456" s="146" t="e">
        <f>VLOOKUP(C9456,[0]!Data,2,)</f>
        <v>#N/A</v>
      </c>
      <c r="G9456" s="146">
        <f t="shared" si="304"/>
        <v>0</v>
      </c>
      <c r="H9456" s="147">
        <f t="shared" si="305"/>
        <v>1</v>
      </c>
    </row>
    <row r="9457" spans="4:8" x14ac:dyDescent="0.35">
      <c r="D9457" s="146" t="e">
        <f>VLOOKUP(C9457,[0]!Data,2,)</f>
        <v>#N/A</v>
      </c>
      <c r="G9457" s="146">
        <f t="shared" si="304"/>
        <v>0</v>
      </c>
      <c r="H9457" s="147">
        <f t="shared" si="305"/>
        <v>1</v>
      </c>
    </row>
    <row r="9458" spans="4:8" x14ac:dyDescent="0.35">
      <c r="D9458" s="146" t="e">
        <f>VLOOKUP(C9458,[0]!Data,2,)</f>
        <v>#N/A</v>
      </c>
      <c r="G9458" s="146">
        <f t="shared" si="304"/>
        <v>0</v>
      </c>
      <c r="H9458" s="147">
        <f t="shared" si="305"/>
        <v>1</v>
      </c>
    </row>
    <row r="9459" spans="4:8" x14ac:dyDescent="0.35">
      <c r="D9459" s="146" t="e">
        <f>VLOOKUP(C9459,[0]!Data,2,)</f>
        <v>#N/A</v>
      </c>
      <c r="G9459" s="146">
        <f t="shared" ref="G9459:G9522" si="306">IF(F9459="Y",1,0)</f>
        <v>0</v>
      </c>
      <c r="H9459" s="147">
        <f t="shared" ref="H9459:H9522" si="307">IF(F9459="Y,N",1,1)</f>
        <v>1</v>
      </c>
    </row>
    <row r="9460" spans="4:8" x14ac:dyDescent="0.35">
      <c r="D9460" s="146" t="e">
        <f>VLOOKUP(C9460,[0]!Data,2,)</f>
        <v>#N/A</v>
      </c>
      <c r="G9460" s="146">
        <f t="shared" si="306"/>
        <v>0</v>
      </c>
      <c r="H9460" s="147">
        <f t="shared" si="307"/>
        <v>1</v>
      </c>
    </row>
    <row r="9461" spans="4:8" x14ac:dyDescent="0.35">
      <c r="D9461" s="146" t="e">
        <f>VLOOKUP(C9461,[0]!Data,2,)</f>
        <v>#N/A</v>
      </c>
      <c r="G9461" s="146">
        <f t="shared" si="306"/>
        <v>0</v>
      </c>
      <c r="H9461" s="147">
        <f t="shared" si="307"/>
        <v>1</v>
      </c>
    </row>
    <row r="9462" spans="4:8" x14ac:dyDescent="0.35">
      <c r="D9462" s="146" t="e">
        <f>VLOOKUP(C9462,[0]!Data,2,)</f>
        <v>#N/A</v>
      </c>
      <c r="G9462" s="146">
        <f t="shared" si="306"/>
        <v>0</v>
      </c>
      <c r="H9462" s="147">
        <f t="shared" si="307"/>
        <v>1</v>
      </c>
    </row>
    <row r="9463" spans="4:8" x14ac:dyDescent="0.35">
      <c r="D9463" s="146" t="e">
        <f>VLOOKUP(C9463,[0]!Data,2,)</f>
        <v>#N/A</v>
      </c>
      <c r="G9463" s="146">
        <f t="shared" si="306"/>
        <v>0</v>
      </c>
      <c r="H9463" s="147">
        <f t="shared" si="307"/>
        <v>1</v>
      </c>
    </row>
    <row r="9464" spans="4:8" x14ac:dyDescent="0.35">
      <c r="D9464" s="146" t="e">
        <f>VLOOKUP(C9464,[0]!Data,2,)</f>
        <v>#N/A</v>
      </c>
      <c r="G9464" s="146">
        <f t="shared" si="306"/>
        <v>0</v>
      </c>
      <c r="H9464" s="147">
        <f t="shared" si="307"/>
        <v>1</v>
      </c>
    </row>
    <row r="9465" spans="4:8" x14ac:dyDescent="0.35">
      <c r="D9465" s="146" t="e">
        <f>VLOOKUP(C9465,[0]!Data,2,)</f>
        <v>#N/A</v>
      </c>
      <c r="G9465" s="146">
        <f t="shared" si="306"/>
        <v>0</v>
      </c>
      <c r="H9465" s="147">
        <f t="shared" si="307"/>
        <v>1</v>
      </c>
    </row>
    <row r="9466" spans="4:8" x14ac:dyDescent="0.35">
      <c r="D9466" s="146" t="e">
        <f>VLOOKUP(C9466,[0]!Data,2,)</f>
        <v>#N/A</v>
      </c>
      <c r="G9466" s="146">
        <f t="shared" si="306"/>
        <v>0</v>
      </c>
      <c r="H9466" s="147">
        <f t="shared" si="307"/>
        <v>1</v>
      </c>
    </row>
    <row r="9467" spans="4:8" x14ac:dyDescent="0.35">
      <c r="D9467" s="146" t="e">
        <f>VLOOKUP(C9467,[0]!Data,2,)</f>
        <v>#N/A</v>
      </c>
      <c r="G9467" s="146">
        <f t="shared" si="306"/>
        <v>0</v>
      </c>
      <c r="H9467" s="147">
        <f t="shared" si="307"/>
        <v>1</v>
      </c>
    </row>
    <row r="9468" spans="4:8" x14ac:dyDescent="0.35">
      <c r="D9468" s="146" t="e">
        <f>VLOOKUP(C9468,[0]!Data,2,)</f>
        <v>#N/A</v>
      </c>
      <c r="G9468" s="146">
        <f t="shared" si="306"/>
        <v>0</v>
      </c>
      <c r="H9468" s="147">
        <f t="shared" si="307"/>
        <v>1</v>
      </c>
    </row>
    <row r="9469" spans="4:8" x14ac:dyDescent="0.35">
      <c r="D9469" s="146" t="e">
        <f>VLOOKUP(C9469,[0]!Data,2,)</f>
        <v>#N/A</v>
      </c>
      <c r="G9469" s="146">
        <f t="shared" si="306"/>
        <v>0</v>
      </c>
      <c r="H9469" s="147">
        <f t="shared" si="307"/>
        <v>1</v>
      </c>
    </row>
    <row r="9470" spans="4:8" x14ac:dyDescent="0.35">
      <c r="D9470" s="146" t="e">
        <f>VLOOKUP(C9470,[0]!Data,2,)</f>
        <v>#N/A</v>
      </c>
      <c r="G9470" s="146">
        <f t="shared" si="306"/>
        <v>0</v>
      </c>
      <c r="H9470" s="147">
        <f t="shared" si="307"/>
        <v>1</v>
      </c>
    </row>
    <row r="9471" spans="4:8" x14ac:dyDescent="0.35">
      <c r="D9471" s="146" t="e">
        <f>VLOOKUP(C9471,[0]!Data,2,)</f>
        <v>#N/A</v>
      </c>
      <c r="G9471" s="146">
        <f t="shared" si="306"/>
        <v>0</v>
      </c>
      <c r="H9471" s="147">
        <f t="shared" si="307"/>
        <v>1</v>
      </c>
    </row>
    <row r="9472" spans="4:8" x14ac:dyDescent="0.35">
      <c r="D9472" s="146" t="e">
        <f>VLOOKUP(C9472,[0]!Data,2,)</f>
        <v>#N/A</v>
      </c>
      <c r="G9472" s="146">
        <f t="shared" si="306"/>
        <v>0</v>
      </c>
      <c r="H9472" s="147">
        <f t="shared" si="307"/>
        <v>1</v>
      </c>
    </row>
    <row r="9473" spans="4:8" x14ac:dyDescent="0.35">
      <c r="D9473" s="146" t="e">
        <f>VLOOKUP(C9473,[0]!Data,2,)</f>
        <v>#N/A</v>
      </c>
      <c r="G9473" s="146">
        <f t="shared" si="306"/>
        <v>0</v>
      </c>
      <c r="H9473" s="147">
        <f t="shared" si="307"/>
        <v>1</v>
      </c>
    </row>
    <row r="9474" spans="4:8" x14ac:dyDescent="0.35">
      <c r="D9474" s="146" t="e">
        <f>VLOOKUP(C9474,[0]!Data,2,)</f>
        <v>#N/A</v>
      </c>
      <c r="G9474" s="146">
        <f t="shared" si="306"/>
        <v>0</v>
      </c>
      <c r="H9474" s="147">
        <f t="shared" si="307"/>
        <v>1</v>
      </c>
    </row>
    <row r="9475" spans="4:8" x14ac:dyDescent="0.35">
      <c r="D9475" s="146" t="e">
        <f>VLOOKUP(C9475,[0]!Data,2,)</f>
        <v>#N/A</v>
      </c>
      <c r="G9475" s="146">
        <f t="shared" si="306"/>
        <v>0</v>
      </c>
      <c r="H9475" s="147">
        <f t="shared" si="307"/>
        <v>1</v>
      </c>
    </row>
    <row r="9476" spans="4:8" x14ac:dyDescent="0.35">
      <c r="D9476" s="146" t="e">
        <f>VLOOKUP(C9476,[0]!Data,2,)</f>
        <v>#N/A</v>
      </c>
      <c r="G9476" s="146">
        <f t="shared" si="306"/>
        <v>0</v>
      </c>
      <c r="H9476" s="147">
        <f t="shared" si="307"/>
        <v>1</v>
      </c>
    </row>
    <row r="9477" spans="4:8" x14ac:dyDescent="0.35">
      <c r="D9477" s="146" t="e">
        <f>VLOOKUP(C9477,[0]!Data,2,)</f>
        <v>#N/A</v>
      </c>
      <c r="G9477" s="146">
        <f t="shared" si="306"/>
        <v>0</v>
      </c>
      <c r="H9477" s="147">
        <f t="shared" si="307"/>
        <v>1</v>
      </c>
    </row>
    <row r="9478" spans="4:8" x14ac:dyDescent="0.35">
      <c r="D9478" s="146" t="e">
        <f>VLOOKUP(C9478,[0]!Data,2,)</f>
        <v>#N/A</v>
      </c>
      <c r="G9478" s="146">
        <f t="shared" si="306"/>
        <v>0</v>
      </c>
      <c r="H9478" s="147">
        <f t="shared" si="307"/>
        <v>1</v>
      </c>
    </row>
    <row r="9479" spans="4:8" x14ac:dyDescent="0.35">
      <c r="D9479" s="146" t="e">
        <f>VLOOKUP(C9479,[0]!Data,2,)</f>
        <v>#N/A</v>
      </c>
      <c r="G9479" s="146">
        <f t="shared" si="306"/>
        <v>0</v>
      </c>
      <c r="H9479" s="147">
        <f t="shared" si="307"/>
        <v>1</v>
      </c>
    </row>
    <row r="9480" spans="4:8" x14ac:dyDescent="0.35">
      <c r="D9480" s="146" t="e">
        <f>VLOOKUP(C9480,[0]!Data,2,)</f>
        <v>#N/A</v>
      </c>
      <c r="G9480" s="146">
        <f t="shared" si="306"/>
        <v>0</v>
      </c>
      <c r="H9480" s="147">
        <f t="shared" si="307"/>
        <v>1</v>
      </c>
    </row>
    <row r="9481" spans="4:8" x14ac:dyDescent="0.35">
      <c r="D9481" s="146" t="e">
        <f>VLOOKUP(C9481,[0]!Data,2,)</f>
        <v>#N/A</v>
      </c>
      <c r="G9481" s="146">
        <f t="shared" si="306"/>
        <v>0</v>
      </c>
      <c r="H9481" s="147">
        <f t="shared" si="307"/>
        <v>1</v>
      </c>
    </row>
    <row r="9482" spans="4:8" x14ac:dyDescent="0.35">
      <c r="D9482" s="146" t="e">
        <f>VLOOKUP(C9482,[0]!Data,2,)</f>
        <v>#N/A</v>
      </c>
      <c r="G9482" s="146">
        <f t="shared" si="306"/>
        <v>0</v>
      </c>
      <c r="H9482" s="147">
        <f t="shared" si="307"/>
        <v>1</v>
      </c>
    </row>
    <row r="9483" spans="4:8" x14ac:dyDescent="0.35">
      <c r="D9483" s="146" t="e">
        <f>VLOOKUP(C9483,[0]!Data,2,)</f>
        <v>#N/A</v>
      </c>
      <c r="G9483" s="146">
        <f t="shared" si="306"/>
        <v>0</v>
      </c>
      <c r="H9483" s="147">
        <f t="shared" si="307"/>
        <v>1</v>
      </c>
    </row>
    <row r="9484" spans="4:8" x14ac:dyDescent="0.35">
      <c r="D9484" s="146" t="e">
        <f>VLOOKUP(C9484,[0]!Data,2,)</f>
        <v>#N/A</v>
      </c>
      <c r="G9484" s="146">
        <f t="shared" si="306"/>
        <v>0</v>
      </c>
      <c r="H9484" s="147">
        <f t="shared" si="307"/>
        <v>1</v>
      </c>
    </row>
    <row r="9485" spans="4:8" x14ac:dyDescent="0.35">
      <c r="D9485" s="146" t="e">
        <f>VLOOKUP(C9485,[0]!Data,2,)</f>
        <v>#N/A</v>
      </c>
      <c r="G9485" s="146">
        <f t="shared" si="306"/>
        <v>0</v>
      </c>
      <c r="H9485" s="147">
        <f t="shared" si="307"/>
        <v>1</v>
      </c>
    </row>
    <row r="9486" spans="4:8" x14ac:dyDescent="0.35">
      <c r="D9486" s="146" t="e">
        <f>VLOOKUP(C9486,[0]!Data,2,)</f>
        <v>#N/A</v>
      </c>
      <c r="G9486" s="146">
        <f t="shared" si="306"/>
        <v>0</v>
      </c>
      <c r="H9486" s="147">
        <f t="shared" si="307"/>
        <v>1</v>
      </c>
    </row>
    <row r="9487" spans="4:8" x14ac:dyDescent="0.35">
      <c r="D9487" s="146" t="e">
        <f>VLOOKUP(C9487,[0]!Data,2,)</f>
        <v>#N/A</v>
      </c>
      <c r="G9487" s="146">
        <f t="shared" si="306"/>
        <v>0</v>
      </c>
      <c r="H9487" s="147">
        <f t="shared" si="307"/>
        <v>1</v>
      </c>
    </row>
    <row r="9488" spans="4:8" x14ac:dyDescent="0.35">
      <c r="D9488" s="146" t="e">
        <f>VLOOKUP(C9488,[0]!Data,2,)</f>
        <v>#N/A</v>
      </c>
      <c r="G9488" s="146">
        <f t="shared" si="306"/>
        <v>0</v>
      </c>
      <c r="H9488" s="147">
        <f t="shared" si="307"/>
        <v>1</v>
      </c>
    </row>
    <row r="9489" spans="4:8" x14ac:dyDescent="0.35">
      <c r="D9489" s="146" t="e">
        <f>VLOOKUP(C9489,[0]!Data,2,)</f>
        <v>#N/A</v>
      </c>
      <c r="G9489" s="146">
        <f t="shared" si="306"/>
        <v>0</v>
      </c>
      <c r="H9489" s="147">
        <f t="shared" si="307"/>
        <v>1</v>
      </c>
    </row>
    <row r="9490" spans="4:8" x14ac:dyDescent="0.35">
      <c r="D9490" s="146" t="e">
        <f>VLOOKUP(C9490,[0]!Data,2,)</f>
        <v>#N/A</v>
      </c>
      <c r="G9490" s="146">
        <f t="shared" si="306"/>
        <v>0</v>
      </c>
      <c r="H9490" s="147">
        <f t="shared" si="307"/>
        <v>1</v>
      </c>
    </row>
    <row r="9491" spans="4:8" x14ac:dyDescent="0.35">
      <c r="D9491" s="146" t="e">
        <f>VLOOKUP(C9491,[0]!Data,2,)</f>
        <v>#N/A</v>
      </c>
      <c r="G9491" s="146">
        <f t="shared" si="306"/>
        <v>0</v>
      </c>
      <c r="H9491" s="147">
        <f t="shared" si="307"/>
        <v>1</v>
      </c>
    </row>
    <row r="9492" spans="4:8" x14ac:dyDescent="0.35">
      <c r="D9492" s="146" t="e">
        <f>VLOOKUP(C9492,[0]!Data,2,)</f>
        <v>#N/A</v>
      </c>
      <c r="G9492" s="146">
        <f t="shared" si="306"/>
        <v>0</v>
      </c>
      <c r="H9492" s="147">
        <f t="shared" si="307"/>
        <v>1</v>
      </c>
    </row>
    <row r="9493" spans="4:8" x14ac:dyDescent="0.35">
      <c r="D9493" s="146" t="e">
        <f>VLOOKUP(C9493,[0]!Data,2,)</f>
        <v>#N/A</v>
      </c>
      <c r="G9493" s="146">
        <f t="shared" si="306"/>
        <v>0</v>
      </c>
      <c r="H9493" s="147">
        <f t="shared" si="307"/>
        <v>1</v>
      </c>
    </row>
    <row r="9494" spans="4:8" x14ac:dyDescent="0.35">
      <c r="D9494" s="146" t="e">
        <f>VLOOKUP(C9494,[0]!Data,2,)</f>
        <v>#N/A</v>
      </c>
      <c r="G9494" s="146">
        <f t="shared" si="306"/>
        <v>0</v>
      </c>
      <c r="H9494" s="147">
        <f t="shared" si="307"/>
        <v>1</v>
      </c>
    </row>
    <row r="9495" spans="4:8" x14ac:dyDescent="0.35">
      <c r="D9495" s="146" t="e">
        <f>VLOOKUP(C9495,[0]!Data,2,)</f>
        <v>#N/A</v>
      </c>
      <c r="G9495" s="146">
        <f t="shared" si="306"/>
        <v>0</v>
      </c>
      <c r="H9495" s="147">
        <f t="shared" si="307"/>
        <v>1</v>
      </c>
    </row>
    <row r="9496" spans="4:8" x14ac:dyDescent="0.35">
      <c r="D9496" s="146" t="e">
        <f>VLOOKUP(C9496,[0]!Data,2,)</f>
        <v>#N/A</v>
      </c>
      <c r="G9496" s="146">
        <f t="shared" si="306"/>
        <v>0</v>
      </c>
      <c r="H9496" s="147">
        <f t="shared" si="307"/>
        <v>1</v>
      </c>
    </row>
    <row r="9497" spans="4:8" x14ac:dyDescent="0.35">
      <c r="D9497" s="146" t="e">
        <f>VLOOKUP(C9497,[0]!Data,2,)</f>
        <v>#N/A</v>
      </c>
      <c r="G9497" s="146">
        <f t="shared" si="306"/>
        <v>0</v>
      </c>
      <c r="H9497" s="147">
        <f t="shared" si="307"/>
        <v>1</v>
      </c>
    </row>
    <row r="9498" spans="4:8" x14ac:dyDescent="0.35">
      <c r="D9498" s="146" t="e">
        <f>VLOOKUP(C9498,[0]!Data,2,)</f>
        <v>#N/A</v>
      </c>
      <c r="G9498" s="146">
        <f t="shared" si="306"/>
        <v>0</v>
      </c>
      <c r="H9498" s="147">
        <f t="shared" si="307"/>
        <v>1</v>
      </c>
    </row>
    <row r="9499" spans="4:8" x14ac:dyDescent="0.35">
      <c r="D9499" s="146" t="e">
        <f>VLOOKUP(C9499,[0]!Data,2,)</f>
        <v>#N/A</v>
      </c>
      <c r="G9499" s="146">
        <f t="shared" si="306"/>
        <v>0</v>
      </c>
      <c r="H9499" s="147">
        <f t="shared" si="307"/>
        <v>1</v>
      </c>
    </row>
    <row r="9500" spans="4:8" x14ac:dyDescent="0.35">
      <c r="D9500" s="146" t="e">
        <f>VLOOKUP(C9500,[0]!Data,2,)</f>
        <v>#N/A</v>
      </c>
      <c r="G9500" s="146">
        <f t="shared" si="306"/>
        <v>0</v>
      </c>
      <c r="H9500" s="147">
        <f t="shared" si="307"/>
        <v>1</v>
      </c>
    </row>
    <row r="9501" spans="4:8" x14ac:dyDescent="0.35">
      <c r="D9501" s="146" t="e">
        <f>VLOOKUP(C9501,[0]!Data,2,)</f>
        <v>#N/A</v>
      </c>
      <c r="G9501" s="146">
        <f t="shared" si="306"/>
        <v>0</v>
      </c>
      <c r="H9501" s="147">
        <f t="shared" si="307"/>
        <v>1</v>
      </c>
    </row>
    <row r="9502" spans="4:8" x14ac:dyDescent="0.35">
      <c r="D9502" s="146" t="e">
        <f>VLOOKUP(C9502,[0]!Data,2,)</f>
        <v>#N/A</v>
      </c>
      <c r="G9502" s="146">
        <f t="shared" si="306"/>
        <v>0</v>
      </c>
      <c r="H9502" s="147">
        <f t="shared" si="307"/>
        <v>1</v>
      </c>
    </row>
    <row r="9503" spans="4:8" x14ac:dyDescent="0.35">
      <c r="D9503" s="146" t="e">
        <f>VLOOKUP(C9503,[0]!Data,2,)</f>
        <v>#N/A</v>
      </c>
      <c r="G9503" s="146">
        <f t="shared" si="306"/>
        <v>0</v>
      </c>
      <c r="H9503" s="147">
        <f t="shared" si="307"/>
        <v>1</v>
      </c>
    </row>
    <row r="9504" spans="4:8" x14ac:dyDescent="0.35">
      <c r="D9504" s="146" t="e">
        <f>VLOOKUP(C9504,[0]!Data,2,)</f>
        <v>#N/A</v>
      </c>
      <c r="G9504" s="146">
        <f t="shared" si="306"/>
        <v>0</v>
      </c>
      <c r="H9504" s="147">
        <f t="shared" si="307"/>
        <v>1</v>
      </c>
    </row>
    <row r="9505" spans="4:8" x14ac:dyDescent="0.35">
      <c r="D9505" s="146" t="e">
        <f>VLOOKUP(C9505,[0]!Data,2,)</f>
        <v>#N/A</v>
      </c>
      <c r="G9505" s="146">
        <f t="shared" si="306"/>
        <v>0</v>
      </c>
      <c r="H9505" s="147">
        <f t="shared" si="307"/>
        <v>1</v>
      </c>
    </row>
    <row r="9506" spans="4:8" x14ac:dyDescent="0.35">
      <c r="D9506" s="146" t="e">
        <f>VLOOKUP(C9506,[0]!Data,2,)</f>
        <v>#N/A</v>
      </c>
      <c r="G9506" s="146">
        <f t="shared" si="306"/>
        <v>0</v>
      </c>
      <c r="H9506" s="147">
        <f t="shared" si="307"/>
        <v>1</v>
      </c>
    </row>
    <row r="9507" spans="4:8" x14ac:dyDescent="0.35">
      <c r="D9507" s="146" t="e">
        <f>VLOOKUP(C9507,[0]!Data,2,)</f>
        <v>#N/A</v>
      </c>
      <c r="G9507" s="146">
        <f t="shared" si="306"/>
        <v>0</v>
      </c>
      <c r="H9507" s="147">
        <f t="shared" si="307"/>
        <v>1</v>
      </c>
    </row>
    <row r="9508" spans="4:8" x14ac:dyDescent="0.35">
      <c r="D9508" s="146" t="e">
        <f>VLOOKUP(C9508,[0]!Data,2,)</f>
        <v>#N/A</v>
      </c>
      <c r="G9508" s="146">
        <f t="shared" si="306"/>
        <v>0</v>
      </c>
      <c r="H9508" s="147">
        <f t="shared" si="307"/>
        <v>1</v>
      </c>
    </row>
    <row r="9509" spans="4:8" x14ac:dyDescent="0.35">
      <c r="D9509" s="146" t="e">
        <f>VLOOKUP(C9509,[0]!Data,2,)</f>
        <v>#N/A</v>
      </c>
      <c r="G9509" s="146">
        <f t="shared" si="306"/>
        <v>0</v>
      </c>
      <c r="H9509" s="147">
        <f t="shared" si="307"/>
        <v>1</v>
      </c>
    </row>
    <row r="9510" spans="4:8" x14ac:dyDescent="0.35">
      <c r="D9510" s="146" t="e">
        <f>VLOOKUP(C9510,[0]!Data,2,)</f>
        <v>#N/A</v>
      </c>
      <c r="G9510" s="146">
        <f t="shared" si="306"/>
        <v>0</v>
      </c>
      <c r="H9510" s="147">
        <f t="shared" si="307"/>
        <v>1</v>
      </c>
    </row>
    <row r="9511" spans="4:8" x14ac:dyDescent="0.35">
      <c r="D9511" s="146" t="e">
        <f>VLOOKUP(C9511,[0]!Data,2,)</f>
        <v>#N/A</v>
      </c>
      <c r="G9511" s="146">
        <f t="shared" si="306"/>
        <v>0</v>
      </c>
      <c r="H9511" s="147">
        <f t="shared" si="307"/>
        <v>1</v>
      </c>
    </row>
    <row r="9512" spans="4:8" x14ac:dyDescent="0.35">
      <c r="D9512" s="146" t="e">
        <f>VLOOKUP(C9512,[0]!Data,2,)</f>
        <v>#N/A</v>
      </c>
      <c r="G9512" s="146">
        <f t="shared" si="306"/>
        <v>0</v>
      </c>
      <c r="H9512" s="147">
        <f t="shared" si="307"/>
        <v>1</v>
      </c>
    </row>
    <row r="9513" spans="4:8" x14ac:dyDescent="0.35">
      <c r="D9513" s="146" t="e">
        <f>VLOOKUP(C9513,[0]!Data,2,)</f>
        <v>#N/A</v>
      </c>
      <c r="G9513" s="146">
        <f t="shared" si="306"/>
        <v>0</v>
      </c>
      <c r="H9513" s="147">
        <f t="shared" si="307"/>
        <v>1</v>
      </c>
    </row>
    <row r="9514" spans="4:8" x14ac:dyDescent="0.35">
      <c r="D9514" s="146" t="e">
        <f>VLOOKUP(C9514,[0]!Data,2,)</f>
        <v>#N/A</v>
      </c>
      <c r="G9514" s="146">
        <f t="shared" si="306"/>
        <v>0</v>
      </c>
      <c r="H9514" s="147">
        <f t="shared" si="307"/>
        <v>1</v>
      </c>
    </row>
    <row r="9515" spans="4:8" x14ac:dyDescent="0.35">
      <c r="D9515" s="146" t="e">
        <f>VLOOKUP(C9515,[0]!Data,2,)</f>
        <v>#N/A</v>
      </c>
      <c r="G9515" s="146">
        <f t="shared" si="306"/>
        <v>0</v>
      </c>
      <c r="H9515" s="147">
        <f t="shared" si="307"/>
        <v>1</v>
      </c>
    </row>
    <row r="9516" spans="4:8" x14ac:dyDescent="0.35">
      <c r="D9516" s="146" t="e">
        <f>VLOOKUP(C9516,[0]!Data,2,)</f>
        <v>#N/A</v>
      </c>
      <c r="G9516" s="146">
        <f t="shared" si="306"/>
        <v>0</v>
      </c>
      <c r="H9516" s="147">
        <f t="shared" si="307"/>
        <v>1</v>
      </c>
    </row>
    <row r="9517" spans="4:8" x14ac:dyDescent="0.35">
      <c r="D9517" s="146" t="e">
        <f>VLOOKUP(C9517,[0]!Data,2,)</f>
        <v>#N/A</v>
      </c>
      <c r="G9517" s="146">
        <f t="shared" si="306"/>
        <v>0</v>
      </c>
      <c r="H9517" s="147">
        <f t="shared" si="307"/>
        <v>1</v>
      </c>
    </row>
    <row r="9518" spans="4:8" x14ac:dyDescent="0.35">
      <c r="D9518" s="146" t="e">
        <f>VLOOKUP(C9518,[0]!Data,2,)</f>
        <v>#N/A</v>
      </c>
      <c r="G9518" s="146">
        <f t="shared" si="306"/>
        <v>0</v>
      </c>
      <c r="H9518" s="147">
        <f t="shared" si="307"/>
        <v>1</v>
      </c>
    </row>
    <row r="9519" spans="4:8" x14ac:dyDescent="0.35">
      <c r="D9519" s="146" t="e">
        <f>VLOOKUP(C9519,[0]!Data,2,)</f>
        <v>#N/A</v>
      </c>
      <c r="G9519" s="146">
        <f t="shared" si="306"/>
        <v>0</v>
      </c>
      <c r="H9519" s="147">
        <f t="shared" si="307"/>
        <v>1</v>
      </c>
    </row>
    <row r="9520" spans="4:8" x14ac:dyDescent="0.35">
      <c r="D9520" s="146" t="e">
        <f>VLOOKUP(C9520,[0]!Data,2,)</f>
        <v>#N/A</v>
      </c>
      <c r="G9520" s="146">
        <f t="shared" si="306"/>
        <v>0</v>
      </c>
      <c r="H9520" s="147">
        <f t="shared" si="307"/>
        <v>1</v>
      </c>
    </row>
    <row r="9521" spans="4:8" x14ac:dyDescent="0.35">
      <c r="D9521" s="146" t="e">
        <f>VLOOKUP(C9521,[0]!Data,2,)</f>
        <v>#N/A</v>
      </c>
      <c r="G9521" s="146">
        <f t="shared" si="306"/>
        <v>0</v>
      </c>
      <c r="H9521" s="147">
        <f t="shared" si="307"/>
        <v>1</v>
      </c>
    </row>
    <row r="9522" spans="4:8" x14ac:dyDescent="0.35">
      <c r="D9522" s="146" t="e">
        <f>VLOOKUP(C9522,[0]!Data,2,)</f>
        <v>#N/A</v>
      </c>
      <c r="G9522" s="146">
        <f t="shared" si="306"/>
        <v>0</v>
      </c>
      <c r="H9522" s="147">
        <f t="shared" si="307"/>
        <v>1</v>
      </c>
    </row>
    <row r="9523" spans="4:8" x14ac:dyDescent="0.35">
      <c r="D9523" s="146" t="e">
        <f>VLOOKUP(C9523,[0]!Data,2,)</f>
        <v>#N/A</v>
      </c>
      <c r="G9523" s="146">
        <f t="shared" ref="G9523:G9586" si="308">IF(F9523="Y",1,0)</f>
        <v>0</v>
      </c>
      <c r="H9523" s="147">
        <f t="shared" ref="H9523:H9586" si="309">IF(F9523="Y,N",1,1)</f>
        <v>1</v>
      </c>
    </row>
    <row r="9524" spans="4:8" x14ac:dyDescent="0.35">
      <c r="D9524" s="146" t="e">
        <f>VLOOKUP(C9524,[0]!Data,2,)</f>
        <v>#N/A</v>
      </c>
      <c r="G9524" s="146">
        <f t="shared" si="308"/>
        <v>0</v>
      </c>
      <c r="H9524" s="147">
        <f t="shared" si="309"/>
        <v>1</v>
      </c>
    </row>
    <row r="9525" spans="4:8" x14ac:dyDescent="0.35">
      <c r="D9525" s="146" t="e">
        <f>VLOOKUP(C9525,[0]!Data,2,)</f>
        <v>#N/A</v>
      </c>
      <c r="G9525" s="146">
        <f t="shared" si="308"/>
        <v>0</v>
      </c>
      <c r="H9525" s="147">
        <f t="shared" si="309"/>
        <v>1</v>
      </c>
    </row>
    <row r="9526" spans="4:8" x14ac:dyDescent="0.35">
      <c r="D9526" s="146" t="e">
        <f>VLOOKUP(C9526,[0]!Data,2,)</f>
        <v>#N/A</v>
      </c>
      <c r="G9526" s="146">
        <f t="shared" si="308"/>
        <v>0</v>
      </c>
      <c r="H9526" s="147">
        <f t="shared" si="309"/>
        <v>1</v>
      </c>
    </row>
    <row r="9527" spans="4:8" x14ac:dyDescent="0.35">
      <c r="D9527" s="146" t="e">
        <f>VLOOKUP(C9527,[0]!Data,2,)</f>
        <v>#N/A</v>
      </c>
      <c r="G9527" s="146">
        <f t="shared" si="308"/>
        <v>0</v>
      </c>
      <c r="H9527" s="147">
        <f t="shared" si="309"/>
        <v>1</v>
      </c>
    </row>
    <row r="9528" spans="4:8" x14ac:dyDescent="0.35">
      <c r="D9528" s="146" t="e">
        <f>VLOOKUP(C9528,[0]!Data,2,)</f>
        <v>#N/A</v>
      </c>
      <c r="G9528" s="146">
        <f t="shared" si="308"/>
        <v>0</v>
      </c>
      <c r="H9528" s="147">
        <f t="shared" si="309"/>
        <v>1</v>
      </c>
    </row>
    <row r="9529" spans="4:8" x14ac:dyDescent="0.35">
      <c r="D9529" s="146" t="e">
        <f>VLOOKUP(C9529,[0]!Data,2,)</f>
        <v>#N/A</v>
      </c>
      <c r="G9529" s="146">
        <f t="shared" si="308"/>
        <v>0</v>
      </c>
      <c r="H9529" s="147">
        <f t="shared" si="309"/>
        <v>1</v>
      </c>
    </row>
    <row r="9530" spans="4:8" x14ac:dyDescent="0.35">
      <c r="D9530" s="146" t="e">
        <f>VLOOKUP(C9530,[0]!Data,2,)</f>
        <v>#N/A</v>
      </c>
      <c r="G9530" s="146">
        <f t="shared" si="308"/>
        <v>0</v>
      </c>
      <c r="H9530" s="147">
        <f t="shared" si="309"/>
        <v>1</v>
      </c>
    </row>
    <row r="9531" spans="4:8" x14ac:dyDescent="0.35">
      <c r="D9531" s="146" t="e">
        <f>VLOOKUP(C9531,[0]!Data,2,)</f>
        <v>#N/A</v>
      </c>
      <c r="G9531" s="146">
        <f t="shared" si="308"/>
        <v>0</v>
      </c>
      <c r="H9531" s="147">
        <f t="shared" si="309"/>
        <v>1</v>
      </c>
    </row>
    <row r="9532" spans="4:8" x14ac:dyDescent="0.35">
      <c r="D9532" s="146" t="e">
        <f>VLOOKUP(C9532,[0]!Data,2,)</f>
        <v>#N/A</v>
      </c>
      <c r="G9532" s="146">
        <f t="shared" si="308"/>
        <v>0</v>
      </c>
      <c r="H9532" s="147">
        <f t="shared" si="309"/>
        <v>1</v>
      </c>
    </row>
    <row r="9533" spans="4:8" x14ac:dyDescent="0.35">
      <c r="D9533" s="146" t="e">
        <f>VLOOKUP(C9533,[0]!Data,2,)</f>
        <v>#N/A</v>
      </c>
      <c r="G9533" s="146">
        <f t="shared" si="308"/>
        <v>0</v>
      </c>
      <c r="H9533" s="147">
        <f t="shared" si="309"/>
        <v>1</v>
      </c>
    </row>
    <row r="9534" spans="4:8" x14ac:dyDescent="0.35">
      <c r="D9534" s="146" t="e">
        <f>VLOOKUP(C9534,[0]!Data,2,)</f>
        <v>#N/A</v>
      </c>
      <c r="G9534" s="146">
        <f t="shared" si="308"/>
        <v>0</v>
      </c>
      <c r="H9534" s="147">
        <f t="shared" si="309"/>
        <v>1</v>
      </c>
    </row>
    <row r="9535" spans="4:8" x14ac:dyDescent="0.35">
      <c r="D9535" s="146" t="e">
        <f>VLOOKUP(C9535,[0]!Data,2,)</f>
        <v>#N/A</v>
      </c>
      <c r="G9535" s="146">
        <f t="shared" si="308"/>
        <v>0</v>
      </c>
      <c r="H9535" s="147">
        <f t="shared" si="309"/>
        <v>1</v>
      </c>
    </row>
    <row r="9536" spans="4:8" x14ac:dyDescent="0.35">
      <c r="D9536" s="146" t="e">
        <f>VLOOKUP(C9536,[0]!Data,2,)</f>
        <v>#N/A</v>
      </c>
      <c r="G9536" s="146">
        <f t="shared" si="308"/>
        <v>0</v>
      </c>
      <c r="H9536" s="147">
        <f t="shared" si="309"/>
        <v>1</v>
      </c>
    </row>
    <row r="9537" spans="4:8" x14ac:dyDescent="0.35">
      <c r="D9537" s="146" t="e">
        <f>VLOOKUP(C9537,[0]!Data,2,)</f>
        <v>#N/A</v>
      </c>
      <c r="G9537" s="146">
        <f t="shared" si="308"/>
        <v>0</v>
      </c>
      <c r="H9537" s="147">
        <f t="shared" si="309"/>
        <v>1</v>
      </c>
    </row>
    <row r="9538" spans="4:8" x14ac:dyDescent="0.35">
      <c r="D9538" s="146" t="e">
        <f>VLOOKUP(C9538,[0]!Data,2,)</f>
        <v>#N/A</v>
      </c>
      <c r="G9538" s="146">
        <f t="shared" si="308"/>
        <v>0</v>
      </c>
      <c r="H9538" s="147">
        <f t="shared" si="309"/>
        <v>1</v>
      </c>
    </row>
    <row r="9539" spans="4:8" x14ac:dyDescent="0.35">
      <c r="D9539" s="146" t="e">
        <f>VLOOKUP(C9539,[0]!Data,2,)</f>
        <v>#N/A</v>
      </c>
      <c r="G9539" s="146">
        <f t="shared" si="308"/>
        <v>0</v>
      </c>
      <c r="H9539" s="147">
        <f t="shared" si="309"/>
        <v>1</v>
      </c>
    </row>
    <row r="9540" spans="4:8" x14ac:dyDescent="0.35">
      <c r="D9540" s="146" t="e">
        <f>VLOOKUP(C9540,[0]!Data,2,)</f>
        <v>#N/A</v>
      </c>
      <c r="G9540" s="146">
        <f t="shared" si="308"/>
        <v>0</v>
      </c>
      <c r="H9540" s="147">
        <f t="shared" si="309"/>
        <v>1</v>
      </c>
    </row>
    <row r="9541" spans="4:8" x14ac:dyDescent="0.35">
      <c r="D9541" s="146" t="e">
        <f>VLOOKUP(C9541,[0]!Data,2,)</f>
        <v>#N/A</v>
      </c>
      <c r="G9541" s="146">
        <f t="shared" si="308"/>
        <v>0</v>
      </c>
      <c r="H9541" s="147">
        <f t="shared" si="309"/>
        <v>1</v>
      </c>
    </row>
    <row r="9542" spans="4:8" x14ac:dyDescent="0.35">
      <c r="D9542" s="146" t="e">
        <f>VLOOKUP(C9542,[0]!Data,2,)</f>
        <v>#N/A</v>
      </c>
      <c r="G9542" s="146">
        <f t="shared" si="308"/>
        <v>0</v>
      </c>
      <c r="H9542" s="147">
        <f t="shared" si="309"/>
        <v>1</v>
      </c>
    </row>
    <row r="9543" spans="4:8" x14ac:dyDescent="0.35">
      <c r="D9543" s="146" t="e">
        <f>VLOOKUP(C9543,[0]!Data,2,)</f>
        <v>#N/A</v>
      </c>
      <c r="G9543" s="146">
        <f t="shared" si="308"/>
        <v>0</v>
      </c>
      <c r="H9543" s="147">
        <f t="shared" si="309"/>
        <v>1</v>
      </c>
    </row>
    <row r="9544" spans="4:8" x14ac:dyDescent="0.35">
      <c r="D9544" s="146" t="e">
        <f>VLOOKUP(C9544,[0]!Data,2,)</f>
        <v>#N/A</v>
      </c>
      <c r="G9544" s="146">
        <f t="shared" si="308"/>
        <v>0</v>
      </c>
      <c r="H9544" s="147">
        <f t="shared" si="309"/>
        <v>1</v>
      </c>
    </row>
    <row r="9545" spans="4:8" x14ac:dyDescent="0.35">
      <c r="D9545" s="146" t="e">
        <f>VLOOKUP(C9545,[0]!Data,2,)</f>
        <v>#N/A</v>
      </c>
      <c r="G9545" s="146">
        <f t="shared" si="308"/>
        <v>0</v>
      </c>
      <c r="H9545" s="147">
        <f t="shared" si="309"/>
        <v>1</v>
      </c>
    </row>
    <row r="9546" spans="4:8" x14ac:dyDescent="0.35">
      <c r="D9546" s="146" t="e">
        <f>VLOOKUP(C9546,[0]!Data,2,)</f>
        <v>#N/A</v>
      </c>
      <c r="G9546" s="146">
        <f t="shared" si="308"/>
        <v>0</v>
      </c>
      <c r="H9546" s="147">
        <f t="shared" si="309"/>
        <v>1</v>
      </c>
    </row>
    <row r="9547" spans="4:8" x14ac:dyDescent="0.35">
      <c r="D9547" s="146" t="e">
        <f>VLOOKUP(C9547,[0]!Data,2,)</f>
        <v>#N/A</v>
      </c>
      <c r="G9547" s="146">
        <f t="shared" si="308"/>
        <v>0</v>
      </c>
      <c r="H9547" s="147">
        <f t="shared" si="309"/>
        <v>1</v>
      </c>
    </row>
    <row r="9548" spans="4:8" x14ac:dyDescent="0.35">
      <c r="D9548" s="146" t="e">
        <f>VLOOKUP(C9548,[0]!Data,2,)</f>
        <v>#N/A</v>
      </c>
      <c r="G9548" s="146">
        <f t="shared" si="308"/>
        <v>0</v>
      </c>
      <c r="H9548" s="147">
        <f t="shared" si="309"/>
        <v>1</v>
      </c>
    </row>
    <row r="9549" spans="4:8" x14ac:dyDescent="0.35">
      <c r="D9549" s="146" t="e">
        <f>VLOOKUP(C9549,[0]!Data,2,)</f>
        <v>#N/A</v>
      </c>
      <c r="G9549" s="146">
        <f t="shared" si="308"/>
        <v>0</v>
      </c>
      <c r="H9549" s="147">
        <f t="shared" si="309"/>
        <v>1</v>
      </c>
    </row>
    <row r="9550" spans="4:8" x14ac:dyDescent="0.35">
      <c r="D9550" s="146" t="e">
        <f>VLOOKUP(C9550,[0]!Data,2,)</f>
        <v>#N/A</v>
      </c>
      <c r="G9550" s="146">
        <f t="shared" si="308"/>
        <v>0</v>
      </c>
      <c r="H9550" s="147">
        <f t="shared" si="309"/>
        <v>1</v>
      </c>
    </row>
    <row r="9551" spans="4:8" x14ac:dyDescent="0.35">
      <c r="D9551" s="146" t="e">
        <f>VLOOKUP(C9551,[0]!Data,2,)</f>
        <v>#N/A</v>
      </c>
      <c r="G9551" s="146">
        <f t="shared" si="308"/>
        <v>0</v>
      </c>
      <c r="H9551" s="147">
        <f t="shared" si="309"/>
        <v>1</v>
      </c>
    </row>
    <row r="9552" spans="4:8" x14ac:dyDescent="0.35">
      <c r="D9552" s="146" t="e">
        <f>VLOOKUP(C9552,[0]!Data,2,)</f>
        <v>#N/A</v>
      </c>
      <c r="G9552" s="146">
        <f t="shared" si="308"/>
        <v>0</v>
      </c>
      <c r="H9552" s="147">
        <f t="shared" si="309"/>
        <v>1</v>
      </c>
    </row>
    <row r="9553" spans="4:8" x14ac:dyDescent="0.35">
      <c r="D9553" s="146" t="e">
        <f>VLOOKUP(C9553,[0]!Data,2,)</f>
        <v>#N/A</v>
      </c>
      <c r="G9553" s="146">
        <f t="shared" si="308"/>
        <v>0</v>
      </c>
      <c r="H9553" s="147">
        <f t="shared" si="309"/>
        <v>1</v>
      </c>
    </row>
    <row r="9554" spans="4:8" x14ac:dyDescent="0.35">
      <c r="D9554" s="146" t="e">
        <f>VLOOKUP(C9554,[0]!Data,2,)</f>
        <v>#N/A</v>
      </c>
      <c r="G9554" s="146">
        <f t="shared" si="308"/>
        <v>0</v>
      </c>
      <c r="H9554" s="147">
        <f t="shared" si="309"/>
        <v>1</v>
      </c>
    </row>
    <row r="9555" spans="4:8" x14ac:dyDescent="0.35">
      <c r="D9555" s="146" t="e">
        <f>VLOOKUP(C9555,[0]!Data,2,)</f>
        <v>#N/A</v>
      </c>
      <c r="G9555" s="146">
        <f t="shared" si="308"/>
        <v>0</v>
      </c>
      <c r="H9555" s="147">
        <f t="shared" si="309"/>
        <v>1</v>
      </c>
    </row>
    <row r="9556" spans="4:8" x14ac:dyDescent="0.35">
      <c r="D9556" s="146" t="e">
        <f>VLOOKUP(C9556,[0]!Data,2,)</f>
        <v>#N/A</v>
      </c>
      <c r="G9556" s="146">
        <f t="shared" si="308"/>
        <v>0</v>
      </c>
      <c r="H9556" s="147">
        <f t="shared" si="309"/>
        <v>1</v>
      </c>
    </row>
    <row r="9557" spans="4:8" x14ac:dyDescent="0.35">
      <c r="D9557" s="146" t="e">
        <f>VLOOKUP(C9557,[0]!Data,2,)</f>
        <v>#N/A</v>
      </c>
      <c r="G9557" s="146">
        <f t="shared" si="308"/>
        <v>0</v>
      </c>
      <c r="H9557" s="147">
        <f t="shared" si="309"/>
        <v>1</v>
      </c>
    </row>
    <row r="9558" spans="4:8" x14ac:dyDescent="0.35">
      <c r="D9558" s="146" t="e">
        <f>VLOOKUP(C9558,[0]!Data,2,)</f>
        <v>#N/A</v>
      </c>
      <c r="G9558" s="146">
        <f t="shared" si="308"/>
        <v>0</v>
      </c>
      <c r="H9558" s="147">
        <f t="shared" si="309"/>
        <v>1</v>
      </c>
    </row>
    <row r="9559" spans="4:8" x14ac:dyDescent="0.35">
      <c r="D9559" s="146" t="e">
        <f>VLOOKUP(C9559,[0]!Data,2,)</f>
        <v>#N/A</v>
      </c>
      <c r="G9559" s="146">
        <f t="shared" si="308"/>
        <v>0</v>
      </c>
      <c r="H9559" s="147">
        <f t="shared" si="309"/>
        <v>1</v>
      </c>
    </row>
    <row r="9560" spans="4:8" x14ac:dyDescent="0.35">
      <c r="D9560" s="146" t="e">
        <f>VLOOKUP(C9560,[0]!Data,2,)</f>
        <v>#N/A</v>
      </c>
      <c r="G9560" s="146">
        <f t="shared" si="308"/>
        <v>0</v>
      </c>
      <c r="H9560" s="147">
        <f t="shared" si="309"/>
        <v>1</v>
      </c>
    </row>
    <row r="9561" spans="4:8" x14ac:dyDescent="0.35">
      <c r="D9561" s="146" t="e">
        <f>VLOOKUP(C9561,[0]!Data,2,)</f>
        <v>#N/A</v>
      </c>
      <c r="G9561" s="146">
        <f t="shared" si="308"/>
        <v>0</v>
      </c>
      <c r="H9561" s="147">
        <f t="shared" si="309"/>
        <v>1</v>
      </c>
    </row>
    <row r="9562" spans="4:8" x14ac:dyDescent="0.35">
      <c r="D9562" s="146" t="e">
        <f>VLOOKUP(C9562,[0]!Data,2,)</f>
        <v>#N/A</v>
      </c>
      <c r="G9562" s="146">
        <f t="shared" si="308"/>
        <v>0</v>
      </c>
      <c r="H9562" s="147">
        <f t="shared" si="309"/>
        <v>1</v>
      </c>
    </row>
    <row r="9563" spans="4:8" x14ac:dyDescent="0.35">
      <c r="D9563" s="146" t="e">
        <f>VLOOKUP(C9563,[0]!Data,2,)</f>
        <v>#N/A</v>
      </c>
      <c r="G9563" s="146">
        <f t="shared" si="308"/>
        <v>0</v>
      </c>
      <c r="H9563" s="147">
        <f t="shared" si="309"/>
        <v>1</v>
      </c>
    </row>
    <row r="9564" spans="4:8" x14ac:dyDescent="0.35">
      <c r="D9564" s="146" t="e">
        <f>VLOOKUP(C9564,[0]!Data,2,)</f>
        <v>#N/A</v>
      </c>
      <c r="G9564" s="146">
        <f t="shared" si="308"/>
        <v>0</v>
      </c>
      <c r="H9564" s="147">
        <f t="shared" si="309"/>
        <v>1</v>
      </c>
    </row>
    <row r="9565" spans="4:8" x14ac:dyDescent="0.35">
      <c r="D9565" s="146" t="e">
        <f>VLOOKUP(C9565,[0]!Data,2,)</f>
        <v>#N/A</v>
      </c>
      <c r="G9565" s="146">
        <f t="shared" si="308"/>
        <v>0</v>
      </c>
      <c r="H9565" s="147">
        <f t="shared" si="309"/>
        <v>1</v>
      </c>
    </row>
    <row r="9566" spans="4:8" x14ac:dyDescent="0.35">
      <c r="D9566" s="146" t="e">
        <f>VLOOKUP(C9566,[0]!Data,2,)</f>
        <v>#N/A</v>
      </c>
      <c r="G9566" s="146">
        <f t="shared" si="308"/>
        <v>0</v>
      </c>
      <c r="H9566" s="147">
        <f t="shared" si="309"/>
        <v>1</v>
      </c>
    </row>
    <row r="9567" spans="4:8" x14ac:dyDescent="0.35">
      <c r="D9567" s="146" t="e">
        <f>VLOOKUP(C9567,[0]!Data,2,)</f>
        <v>#N/A</v>
      </c>
      <c r="G9567" s="146">
        <f t="shared" si="308"/>
        <v>0</v>
      </c>
      <c r="H9567" s="147">
        <f t="shared" si="309"/>
        <v>1</v>
      </c>
    </row>
    <row r="9568" spans="4:8" x14ac:dyDescent="0.35">
      <c r="D9568" s="146" t="e">
        <f>VLOOKUP(C9568,[0]!Data,2,)</f>
        <v>#N/A</v>
      </c>
      <c r="G9568" s="146">
        <f t="shared" si="308"/>
        <v>0</v>
      </c>
      <c r="H9568" s="147">
        <f t="shared" si="309"/>
        <v>1</v>
      </c>
    </row>
    <row r="9569" spans="4:8" x14ac:dyDescent="0.35">
      <c r="D9569" s="146" t="e">
        <f>VLOOKUP(C9569,[0]!Data,2,)</f>
        <v>#N/A</v>
      </c>
      <c r="G9569" s="146">
        <f t="shared" si="308"/>
        <v>0</v>
      </c>
      <c r="H9569" s="147">
        <f t="shared" si="309"/>
        <v>1</v>
      </c>
    </row>
    <row r="9570" spans="4:8" x14ac:dyDescent="0.35">
      <c r="D9570" s="146" t="e">
        <f>VLOOKUP(C9570,[0]!Data,2,)</f>
        <v>#N/A</v>
      </c>
      <c r="G9570" s="146">
        <f t="shared" si="308"/>
        <v>0</v>
      </c>
      <c r="H9570" s="147">
        <f t="shared" si="309"/>
        <v>1</v>
      </c>
    </row>
    <row r="9571" spans="4:8" x14ac:dyDescent="0.35">
      <c r="D9571" s="146" t="e">
        <f>VLOOKUP(C9571,[0]!Data,2,)</f>
        <v>#N/A</v>
      </c>
      <c r="G9571" s="146">
        <f t="shared" si="308"/>
        <v>0</v>
      </c>
      <c r="H9571" s="147">
        <f t="shared" si="309"/>
        <v>1</v>
      </c>
    </row>
    <row r="9572" spans="4:8" x14ac:dyDescent="0.35">
      <c r="D9572" s="146" t="e">
        <f>VLOOKUP(C9572,[0]!Data,2,)</f>
        <v>#N/A</v>
      </c>
      <c r="G9572" s="146">
        <f t="shared" si="308"/>
        <v>0</v>
      </c>
      <c r="H9572" s="147">
        <f t="shared" si="309"/>
        <v>1</v>
      </c>
    </row>
    <row r="9573" spans="4:8" x14ac:dyDescent="0.35">
      <c r="D9573" s="146" t="e">
        <f>VLOOKUP(C9573,[0]!Data,2,)</f>
        <v>#N/A</v>
      </c>
      <c r="G9573" s="146">
        <f t="shared" si="308"/>
        <v>0</v>
      </c>
      <c r="H9573" s="147">
        <f t="shared" si="309"/>
        <v>1</v>
      </c>
    </row>
    <row r="9574" spans="4:8" x14ac:dyDescent="0.35">
      <c r="D9574" s="146" t="e">
        <f>VLOOKUP(C9574,[0]!Data,2,)</f>
        <v>#N/A</v>
      </c>
      <c r="G9574" s="146">
        <f t="shared" si="308"/>
        <v>0</v>
      </c>
      <c r="H9574" s="147">
        <f t="shared" si="309"/>
        <v>1</v>
      </c>
    </row>
    <row r="9575" spans="4:8" x14ac:dyDescent="0.35">
      <c r="D9575" s="146" t="e">
        <f>VLOOKUP(C9575,[0]!Data,2,)</f>
        <v>#N/A</v>
      </c>
      <c r="G9575" s="146">
        <f t="shared" si="308"/>
        <v>0</v>
      </c>
      <c r="H9575" s="147">
        <f t="shared" si="309"/>
        <v>1</v>
      </c>
    </row>
    <row r="9576" spans="4:8" x14ac:dyDescent="0.35">
      <c r="D9576" s="146" t="e">
        <f>VLOOKUP(C9576,[0]!Data,2,)</f>
        <v>#N/A</v>
      </c>
      <c r="G9576" s="146">
        <f t="shared" si="308"/>
        <v>0</v>
      </c>
      <c r="H9576" s="147">
        <f t="shared" si="309"/>
        <v>1</v>
      </c>
    </row>
    <row r="9577" spans="4:8" x14ac:dyDescent="0.35">
      <c r="D9577" s="146" t="e">
        <f>VLOOKUP(C9577,[0]!Data,2,)</f>
        <v>#N/A</v>
      </c>
      <c r="G9577" s="146">
        <f t="shared" si="308"/>
        <v>0</v>
      </c>
      <c r="H9577" s="147">
        <f t="shared" si="309"/>
        <v>1</v>
      </c>
    </row>
    <row r="9578" spans="4:8" x14ac:dyDescent="0.35">
      <c r="D9578" s="146" t="e">
        <f>VLOOKUP(C9578,[0]!Data,2,)</f>
        <v>#N/A</v>
      </c>
      <c r="G9578" s="146">
        <f t="shared" si="308"/>
        <v>0</v>
      </c>
      <c r="H9578" s="147">
        <f t="shared" si="309"/>
        <v>1</v>
      </c>
    </row>
    <row r="9579" spans="4:8" x14ac:dyDescent="0.35">
      <c r="D9579" s="146" t="e">
        <f>VLOOKUP(C9579,[0]!Data,2,)</f>
        <v>#N/A</v>
      </c>
      <c r="G9579" s="146">
        <f t="shared" si="308"/>
        <v>0</v>
      </c>
      <c r="H9579" s="147">
        <f t="shared" si="309"/>
        <v>1</v>
      </c>
    </row>
    <row r="9580" spans="4:8" x14ac:dyDescent="0.35">
      <c r="D9580" s="146" t="e">
        <f>VLOOKUP(C9580,[0]!Data,2,)</f>
        <v>#N/A</v>
      </c>
      <c r="G9580" s="146">
        <f t="shared" si="308"/>
        <v>0</v>
      </c>
      <c r="H9580" s="147">
        <f t="shared" si="309"/>
        <v>1</v>
      </c>
    </row>
    <row r="9581" spans="4:8" x14ac:dyDescent="0.35">
      <c r="D9581" s="146" t="e">
        <f>VLOOKUP(C9581,[0]!Data,2,)</f>
        <v>#N/A</v>
      </c>
      <c r="G9581" s="146">
        <f t="shared" si="308"/>
        <v>0</v>
      </c>
      <c r="H9581" s="147">
        <f t="shared" si="309"/>
        <v>1</v>
      </c>
    </row>
    <row r="9582" spans="4:8" x14ac:dyDescent="0.35">
      <c r="D9582" s="146" t="e">
        <f>VLOOKUP(C9582,[0]!Data,2,)</f>
        <v>#N/A</v>
      </c>
      <c r="G9582" s="146">
        <f t="shared" si="308"/>
        <v>0</v>
      </c>
      <c r="H9582" s="147">
        <f t="shared" si="309"/>
        <v>1</v>
      </c>
    </row>
    <row r="9583" spans="4:8" x14ac:dyDescent="0.35">
      <c r="D9583" s="146" t="e">
        <f>VLOOKUP(C9583,[0]!Data,2,)</f>
        <v>#N/A</v>
      </c>
      <c r="G9583" s="146">
        <f t="shared" si="308"/>
        <v>0</v>
      </c>
      <c r="H9583" s="147">
        <f t="shared" si="309"/>
        <v>1</v>
      </c>
    </row>
    <row r="9584" spans="4:8" x14ac:dyDescent="0.35">
      <c r="D9584" s="146" t="e">
        <f>VLOOKUP(C9584,[0]!Data,2,)</f>
        <v>#N/A</v>
      </c>
      <c r="G9584" s="146">
        <f t="shared" si="308"/>
        <v>0</v>
      </c>
      <c r="H9584" s="147">
        <f t="shared" si="309"/>
        <v>1</v>
      </c>
    </row>
    <row r="9585" spans="4:8" x14ac:dyDescent="0.35">
      <c r="D9585" s="146" t="e">
        <f>VLOOKUP(C9585,[0]!Data,2,)</f>
        <v>#N/A</v>
      </c>
      <c r="G9585" s="146">
        <f t="shared" si="308"/>
        <v>0</v>
      </c>
      <c r="H9585" s="147">
        <f t="shared" si="309"/>
        <v>1</v>
      </c>
    </row>
    <row r="9586" spans="4:8" x14ac:dyDescent="0.35">
      <c r="D9586" s="146" t="e">
        <f>VLOOKUP(C9586,[0]!Data,2,)</f>
        <v>#N/A</v>
      </c>
      <c r="G9586" s="146">
        <f t="shared" si="308"/>
        <v>0</v>
      </c>
      <c r="H9586" s="147">
        <f t="shared" si="309"/>
        <v>1</v>
      </c>
    </row>
    <row r="9587" spans="4:8" x14ac:dyDescent="0.35">
      <c r="D9587" s="146" t="e">
        <f>VLOOKUP(C9587,[0]!Data,2,)</f>
        <v>#N/A</v>
      </c>
      <c r="G9587" s="146">
        <f t="shared" ref="G9587:G9650" si="310">IF(F9587="Y",1,0)</f>
        <v>0</v>
      </c>
      <c r="H9587" s="147">
        <f t="shared" ref="H9587:H9650" si="311">IF(F9587="Y,N",1,1)</f>
        <v>1</v>
      </c>
    </row>
    <row r="9588" spans="4:8" x14ac:dyDescent="0.35">
      <c r="D9588" s="146" t="e">
        <f>VLOOKUP(C9588,[0]!Data,2,)</f>
        <v>#N/A</v>
      </c>
      <c r="G9588" s="146">
        <f t="shared" si="310"/>
        <v>0</v>
      </c>
      <c r="H9588" s="147">
        <f t="shared" si="311"/>
        <v>1</v>
      </c>
    </row>
    <row r="9589" spans="4:8" x14ac:dyDescent="0.35">
      <c r="D9589" s="146" t="e">
        <f>VLOOKUP(C9589,[0]!Data,2,)</f>
        <v>#N/A</v>
      </c>
      <c r="G9589" s="146">
        <f t="shared" si="310"/>
        <v>0</v>
      </c>
      <c r="H9589" s="147">
        <f t="shared" si="311"/>
        <v>1</v>
      </c>
    </row>
    <row r="9590" spans="4:8" x14ac:dyDescent="0.35">
      <c r="D9590" s="146" t="e">
        <f>VLOOKUP(C9590,[0]!Data,2,)</f>
        <v>#N/A</v>
      </c>
      <c r="G9590" s="146">
        <f t="shared" si="310"/>
        <v>0</v>
      </c>
      <c r="H9590" s="147">
        <f t="shared" si="311"/>
        <v>1</v>
      </c>
    </row>
    <row r="9591" spans="4:8" x14ac:dyDescent="0.35">
      <c r="D9591" s="146" t="e">
        <f>VLOOKUP(C9591,[0]!Data,2,)</f>
        <v>#N/A</v>
      </c>
      <c r="G9591" s="146">
        <f t="shared" si="310"/>
        <v>0</v>
      </c>
      <c r="H9591" s="147">
        <f t="shared" si="311"/>
        <v>1</v>
      </c>
    </row>
    <row r="9592" spans="4:8" x14ac:dyDescent="0.35">
      <c r="D9592" s="146" t="e">
        <f>VLOOKUP(C9592,[0]!Data,2,)</f>
        <v>#N/A</v>
      </c>
      <c r="G9592" s="146">
        <f t="shared" si="310"/>
        <v>0</v>
      </c>
      <c r="H9592" s="147">
        <f t="shared" si="311"/>
        <v>1</v>
      </c>
    </row>
    <row r="9593" spans="4:8" x14ac:dyDescent="0.35">
      <c r="D9593" s="146" t="e">
        <f>VLOOKUP(C9593,[0]!Data,2,)</f>
        <v>#N/A</v>
      </c>
      <c r="G9593" s="146">
        <f t="shared" si="310"/>
        <v>0</v>
      </c>
      <c r="H9593" s="147">
        <f t="shared" si="311"/>
        <v>1</v>
      </c>
    </row>
    <row r="9594" spans="4:8" x14ac:dyDescent="0.35">
      <c r="D9594" s="146" t="e">
        <f>VLOOKUP(C9594,[0]!Data,2,)</f>
        <v>#N/A</v>
      </c>
      <c r="G9594" s="146">
        <f t="shared" si="310"/>
        <v>0</v>
      </c>
      <c r="H9594" s="147">
        <f t="shared" si="311"/>
        <v>1</v>
      </c>
    </row>
    <row r="9595" spans="4:8" x14ac:dyDescent="0.35">
      <c r="D9595" s="146" t="e">
        <f>VLOOKUP(C9595,[0]!Data,2,)</f>
        <v>#N/A</v>
      </c>
      <c r="G9595" s="146">
        <f t="shared" si="310"/>
        <v>0</v>
      </c>
      <c r="H9595" s="147">
        <f t="shared" si="311"/>
        <v>1</v>
      </c>
    </row>
    <row r="9596" spans="4:8" x14ac:dyDescent="0.35">
      <c r="D9596" s="146" t="e">
        <f>VLOOKUP(C9596,[0]!Data,2,)</f>
        <v>#N/A</v>
      </c>
      <c r="G9596" s="146">
        <f t="shared" si="310"/>
        <v>0</v>
      </c>
      <c r="H9596" s="147">
        <f t="shared" si="311"/>
        <v>1</v>
      </c>
    </row>
    <row r="9597" spans="4:8" x14ac:dyDescent="0.35">
      <c r="D9597" s="146" t="e">
        <f>VLOOKUP(C9597,[0]!Data,2,)</f>
        <v>#N/A</v>
      </c>
      <c r="G9597" s="146">
        <f t="shared" si="310"/>
        <v>0</v>
      </c>
      <c r="H9597" s="147">
        <f t="shared" si="311"/>
        <v>1</v>
      </c>
    </row>
    <row r="9598" spans="4:8" x14ac:dyDescent="0.35">
      <c r="D9598" s="146" t="e">
        <f>VLOOKUP(C9598,[0]!Data,2,)</f>
        <v>#N/A</v>
      </c>
      <c r="G9598" s="146">
        <f t="shared" si="310"/>
        <v>0</v>
      </c>
      <c r="H9598" s="147">
        <f t="shared" si="311"/>
        <v>1</v>
      </c>
    </row>
    <row r="9599" spans="4:8" x14ac:dyDescent="0.35">
      <c r="D9599" s="146" t="e">
        <f>VLOOKUP(C9599,[0]!Data,2,)</f>
        <v>#N/A</v>
      </c>
      <c r="G9599" s="146">
        <f t="shared" si="310"/>
        <v>0</v>
      </c>
      <c r="H9599" s="147">
        <f t="shared" si="311"/>
        <v>1</v>
      </c>
    </row>
    <row r="9600" spans="4:8" x14ac:dyDescent="0.35">
      <c r="D9600" s="146" t="e">
        <f>VLOOKUP(C9600,[0]!Data,2,)</f>
        <v>#N/A</v>
      </c>
      <c r="G9600" s="146">
        <f t="shared" si="310"/>
        <v>0</v>
      </c>
      <c r="H9600" s="147">
        <f t="shared" si="311"/>
        <v>1</v>
      </c>
    </row>
    <row r="9601" spans="4:8" x14ac:dyDescent="0.35">
      <c r="D9601" s="146" t="e">
        <f>VLOOKUP(C9601,[0]!Data,2,)</f>
        <v>#N/A</v>
      </c>
      <c r="G9601" s="146">
        <f t="shared" si="310"/>
        <v>0</v>
      </c>
      <c r="H9601" s="147">
        <f t="shared" si="311"/>
        <v>1</v>
      </c>
    </row>
    <row r="9602" spans="4:8" x14ac:dyDescent="0.35">
      <c r="D9602" s="146" t="e">
        <f>VLOOKUP(C9602,[0]!Data,2,)</f>
        <v>#N/A</v>
      </c>
      <c r="G9602" s="146">
        <f t="shared" si="310"/>
        <v>0</v>
      </c>
      <c r="H9602" s="147">
        <f t="shared" si="311"/>
        <v>1</v>
      </c>
    </row>
    <row r="9603" spans="4:8" x14ac:dyDescent="0.35">
      <c r="D9603" s="146" t="e">
        <f>VLOOKUP(C9603,[0]!Data,2,)</f>
        <v>#N/A</v>
      </c>
      <c r="G9603" s="146">
        <f t="shared" si="310"/>
        <v>0</v>
      </c>
      <c r="H9603" s="147">
        <f t="shared" si="311"/>
        <v>1</v>
      </c>
    </row>
    <row r="9604" spans="4:8" x14ac:dyDescent="0.35">
      <c r="D9604" s="146" t="e">
        <f>VLOOKUP(C9604,[0]!Data,2,)</f>
        <v>#N/A</v>
      </c>
      <c r="G9604" s="146">
        <f t="shared" si="310"/>
        <v>0</v>
      </c>
      <c r="H9604" s="147">
        <f t="shared" si="311"/>
        <v>1</v>
      </c>
    </row>
    <row r="9605" spans="4:8" x14ac:dyDescent="0.35">
      <c r="D9605" s="146" t="e">
        <f>VLOOKUP(C9605,[0]!Data,2,)</f>
        <v>#N/A</v>
      </c>
      <c r="G9605" s="146">
        <f t="shared" si="310"/>
        <v>0</v>
      </c>
      <c r="H9605" s="147">
        <f t="shared" si="311"/>
        <v>1</v>
      </c>
    </row>
    <row r="9606" spans="4:8" x14ac:dyDescent="0.35">
      <c r="D9606" s="146" t="e">
        <f>VLOOKUP(C9606,[0]!Data,2,)</f>
        <v>#N/A</v>
      </c>
      <c r="G9606" s="146">
        <f t="shared" si="310"/>
        <v>0</v>
      </c>
      <c r="H9606" s="147">
        <f t="shared" si="311"/>
        <v>1</v>
      </c>
    </row>
    <row r="9607" spans="4:8" x14ac:dyDescent="0.35">
      <c r="D9607" s="146" t="e">
        <f>VLOOKUP(C9607,[0]!Data,2,)</f>
        <v>#N/A</v>
      </c>
      <c r="G9607" s="146">
        <f t="shared" si="310"/>
        <v>0</v>
      </c>
      <c r="H9607" s="147">
        <f t="shared" si="311"/>
        <v>1</v>
      </c>
    </row>
    <row r="9608" spans="4:8" x14ac:dyDescent="0.35">
      <c r="D9608" s="146" t="e">
        <f>VLOOKUP(C9608,[0]!Data,2,)</f>
        <v>#N/A</v>
      </c>
      <c r="G9608" s="146">
        <f t="shared" si="310"/>
        <v>0</v>
      </c>
      <c r="H9608" s="147">
        <f t="shared" si="311"/>
        <v>1</v>
      </c>
    </row>
    <row r="9609" spans="4:8" x14ac:dyDescent="0.35">
      <c r="D9609" s="146" t="e">
        <f>VLOOKUP(C9609,[0]!Data,2,)</f>
        <v>#N/A</v>
      </c>
      <c r="G9609" s="146">
        <f t="shared" si="310"/>
        <v>0</v>
      </c>
      <c r="H9609" s="147">
        <f t="shared" si="311"/>
        <v>1</v>
      </c>
    </row>
    <row r="9610" spans="4:8" x14ac:dyDescent="0.35">
      <c r="D9610" s="146" t="e">
        <f>VLOOKUP(C9610,[0]!Data,2,)</f>
        <v>#N/A</v>
      </c>
      <c r="G9610" s="146">
        <f t="shared" si="310"/>
        <v>0</v>
      </c>
      <c r="H9610" s="147">
        <f t="shared" si="311"/>
        <v>1</v>
      </c>
    </row>
    <row r="9611" spans="4:8" x14ac:dyDescent="0.35">
      <c r="D9611" s="146" t="e">
        <f>VLOOKUP(C9611,[0]!Data,2,)</f>
        <v>#N/A</v>
      </c>
      <c r="G9611" s="146">
        <f t="shared" si="310"/>
        <v>0</v>
      </c>
      <c r="H9611" s="147">
        <f t="shared" si="311"/>
        <v>1</v>
      </c>
    </row>
    <row r="9612" spans="4:8" x14ac:dyDescent="0.35">
      <c r="D9612" s="146" t="e">
        <f>VLOOKUP(C9612,[0]!Data,2,)</f>
        <v>#N/A</v>
      </c>
      <c r="G9612" s="146">
        <f t="shared" si="310"/>
        <v>0</v>
      </c>
      <c r="H9612" s="147">
        <f t="shared" si="311"/>
        <v>1</v>
      </c>
    </row>
    <row r="9613" spans="4:8" x14ac:dyDescent="0.35">
      <c r="D9613" s="146" t="e">
        <f>VLOOKUP(C9613,[0]!Data,2,)</f>
        <v>#N/A</v>
      </c>
      <c r="G9613" s="146">
        <f t="shared" si="310"/>
        <v>0</v>
      </c>
      <c r="H9613" s="147">
        <f t="shared" si="311"/>
        <v>1</v>
      </c>
    </row>
    <row r="9614" spans="4:8" x14ac:dyDescent="0.35">
      <c r="D9614" s="146" t="e">
        <f>VLOOKUP(C9614,[0]!Data,2,)</f>
        <v>#N/A</v>
      </c>
      <c r="G9614" s="146">
        <f t="shared" si="310"/>
        <v>0</v>
      </c>
      <c r="H9614" s="147">
        <f t="shared" si="311"/>
        <v>1</v>
      </c>
    </row>
    <row r="9615" spans="4:8" x14ac:dyDescent="0.35">
      <c r="D9615" s="146" t="e">
        <f>VLOOKUP(C9615,[0]!Data,2,)</f>
        <v>#N/A</v>
      </c>
      <c r="G9615" s="146">
        <f t="shared" si="310"/>
        <v>0</v>
      </c>
      <c r="H9615" s="147">
        <f t="shared" si="311"/>
        <v>1</v>
      </c>
    </row>
    <row r="9616" spans="4:8" x14ac:dyDescent="0.35">
      <c r="D9616" s="146" t="e">
        <f>VLOOKUP(C9616,[0]!Data,2,)</f>
        <v>#N/A</v>
      </c>
      <c r="G9616" s="146">
        <f t="shared" si="310"/>
        <v>0</v>
      </c>
      <c r="H9616" s="147">
        <f t="shared" si="311"/>
        <v>1</v>
      </c>
    </row>
    <row r="9617" spans="4:8" x14ac:dyDescent="0.35">
      <c r="D9617" s="146" t="e">
        <f>VLOOKUP(C9617,[0]!Data,2,)</f>
        <v>#N/A</v>
      </c>
      <c r="G9617" s="146">
        <f t="shared" si="310"/>
        <v>0</v>
      </c>
      <c r="H9617" s="147">
        <f t="shared" si="311"/>
        <v>1</v>
      </c>
    </row>
    <row r="9618" spans="4:8" x14ac:dyDescent="0.35">
      <c r="D9618" s="146" t="e">
        <f>VLOOKUP(C9618,[0]!Data,2,)</f>
        <v>#N/A</v>
      </c>
      <c r="G9618" s="146">
        <f t="shared" si="310"/>
        <v>0</v>
      </c>
      <c r="H9618" s="147">
        <f t="shared" si="311"/>
        <v>1</v>
      </c>
    </row>
    <row r="9619" spans="4:8" x14ac:dyDescent="0.35">
      <c r="D9619" s="146" t="e">
        <f>VLOOKUP(C9619,[0]!Data,2,)</f>
        <v>#N/A</v>
      </c>
      <c r="G9619" s="146">
        <f t="shared" si="310"/>
        <v>0</v>
      </c>
      <c r="H9619" s="147">
        <f t="shared" si="311"/>
        <v>1</v>
      </c>
    </row>
    <row r="9620" spans="4:8" x14ac:dyDescent="0.35">
      <c r="D9620" s="146" t="e">
        <f>VLOOKUP(C9620,[0]!Data,2,)</f>
        <v>#N/A</v>
      </c>
      <c r="G9620" s="146">
        <f t="shared" si="310"/>
        <v>0</v>
      </c>
      <c r="H9620" s="147">
        <f t="shared" si="311"/>
        <v>1</v>
      </c>
    </row>
    <row r="9621" spans="4:8" x14ac:dyDescent="0.35">
      <c r="D9621" s="146" t="e">
        <f>VLOOKUP(C9621,[0]!Data,2,)</f>
        <v>#N/A</v>
      </c>
      <c r="G9621" s="146">
        <f t="shared" si="310"/>
        <v>0</v>
      </c>
      <c r="H9621" s="147">
        <f t="shared" si="311"/>
        <v>1</v>
      </c>
    </row>
    <row r="9622" spans="4:8" x14ac:dyDescent="0.35">
      <c r="D9622" s="146" t="e">
        <f>VLOOKUP(C9622,[0]!Data,2,)</f>
        <v>#N/A</v>
      </c>
      <c r="G9622" s="146">
        <f t="shared" si="310"/>
        <v>0</v>
      </c>
      <c r="H9622" s="147">
        <f t="shared" si="311"/>
        <v>1</v>
      </c>
    </row>
    <row r="9623" spans="4:8" x14ac:dyDescent="0.35">
      <c r="D9623" s="146" t="e">
        <f>VLOOKUP(C9623,[0]!Data,2,)</f>
        <v>#N/A</v>
      </c>
      <c r="G9623" s="146">
        <f t="shared" si="310"/>
        <v>0</v>
      </c>
      <c r="H9623" s="147">
        <f t="shared" si="311"/>
        <v>1</v>
      </c>
    </row>
    <row r="9624" spans="4:8" x14ac:dyDescent="0.35">
      <c r="D9624" s="146" t="e">
        <f>VLOOKUP(C9624,[0]!Data,2,)</f>
        <v>#N/A</v>
      </c>
      <c r="G9624" s="146">
        <f t="shared" si="310"/>
        <v>0</v>
      </c>
      <c r="H9624" s="147">
        <f t="shared" si="311"/>
        <v>1</v>
      </c>
    </row>
    <row r="9625" spans="4:8" x14ac:dyDescent="0.35">
      <c r="D9625" s="146" t="e">
        <f>VLOOKUP(C9625,[0]!Data,2,)</f>
        <v>#N/A</v>
      </c>
      <c r="G9625" s="146">
        <f t="shared" si="310"/>
        <v>0</v>
      </c>
      <c r="H9625" s="147">
        <f t="shared" si="311"/>
        <v>1</v>
      </c>
    </row>
    <row r="9626" spans="4:8" x14ac:dyDescent="0.35">
      <c r="D9626" s="146" t="e">
        <f>VLOOKUP(C9626,[0]!Data,2,)</f>
        <v>#N/A</v>
      </c>
      <c r="G9626" s="146">
        <f t="shared" si="310"/>
        <v>0</v>
      </c>
      <c r="H9626" s="147">
        <f t="shared" si="311"/>
        <v>1</v>
      </c>
    </row>
    <row r="9627" spans="4:8" x14ac:dyDescent="0.35">
      <c r="D9627" s="146" t="e">
        <f>VLOOKUP(C9627,[0]!Data,2,)</f>
        <v>#N/A</v>
      </c>
      <c r="G9627" s="146">
        <f t="shared" si="310"/>
        <v>0</v>
      </c>
      <c r="H9627" s="147">
        <f t="shared" si="311"/>
        <v>1</v>
      </c>
    </row>
    <row r="9628" spans="4:8" x14ac:dyDescent="0.35">
      <c r="D9628" s="146" t="e">
        <f>VLOOKUP(C9628,[0]!Data,2,)</f>
        <v>#N/A</v>
      </c>
      <c r="G9628" s="146">
        <f t="shared" si="310"/>
        <v>0</v>
      </c>
      <c r="H9628" s="147">
        <f t="shared" si="311"/>
        <v>1</v>
      </c>
    </row>
    <row r="9629" spans="4:8" x14ac:dyDescent="0.35">
      <c r="D9629" s="146" t="e">
        <f>VLOOKUP(C9629,[0]!Data,2,)</f>
        <v>#N/A</v>
      </c>
      <c r="G9629" s="146">
        <f t="shared" si="310"/>
        <v>0</v>
      </c>
      <c r="H9629" s="147">
        <f t="shared" si="311"/>
        <v>1</v>
      </c>
    </row>
    <row r="9630" spans="4:8" x14ac:dyDescent="0.35">
      <c r="D9630" s="146" t="e">
        <f>VLOOKUP(C9630,[0]!Data,2,)</f>
        <v>#N/A</v>
      </c>
      <c r="G9630" s="146">
        <f t="shared" si="310"/>
        <v>0</v>
      </c>
      <c r="H9630" s="147">
        <f t="shared" si="311"/>
        <v>1</v>
      </c>
    </row>
    <row r="9631" spans="4:8" x14ac:dyDescent="0.35">
      <c r="D9631" s="146" t="e">
        <f>VLOOKUP(C9631,[0]!Data,2,)</f>
        <v>#N/A</v>
      </c>
      <c r="G9631" s="146">
        <f t="shared" si="310"/>
        <v>0</v>
      </c>
      <c r="H9631" s="147">
        <f t="shared" si="311"/>
        <v>1</v>
      </c>
    </row>
    <row r="9632" spans="4:8" x14ac:dyDescent="0.35">
      <c r="D9632" s="146" t="e">
        <f>VLOOKUP(C9632,[0]!Data,2,)</f>
        <v>#N/A</v>
      </c>
      <c r="G9632" s="146">
        <f t="shared" si="310"/>
        <v>0</v>
      </c>
      <c r="H9632" s="147">
        <f t="shared" si="311"/>
        <v>1</v>
      </c>
    </row>
    <row r="9633" spans="4:8" x14ac:dyDescent="0.35">
      <c r="D9633" s="146" t="e">
        <f>VLOOKUP(C9633,[0]!Data,2,)</f>
        <v>#N/A</v>
      </c>
      <c r="G9633" s="146">
        <f t="shared" si="310"/>
        <v>0</v>
      </c>
      <c r="H9633" s="147">
        <f t="shared" si="311"/>
        <v>1</v>
      </c>
    </row>
    <row r="9634" spans="4:8" x14ac:dyDescent="0.35">
      <c r="D9634" s="146" t="e">
        <f>VLOOKUP(C9634,[0]!Data,2,)</f>
        <v>#N/A</v>
      </c>
      <c r="G9634" s="146">
        <f t="shared" si="310"/>
        <v>0</v>
      </c>
      <c r="H9634" s="147">
        <f t="shared" si="311"/>
        <v>1</v>
      </c>
    </row>
    <row r="9635" spans="4:8" x14ac:dyDescent="0.35">
      <c r="D9635" s="146" t="e">
        <f>VLOOKUP(C9635,[0]!Data,2,)</f>
        <v>#N/A</v>
      </c>
      <c r="G9635" s="146">
        <f t="shared" si="310"/>
        <v>0</v>
      </c>
      <c r="H9635" s="147">
        <f t="shared" si="311"/>
        <v>1</v>
      </c>
    </row>
    <row r="9636" spans="4:8" x14ac:dyDescent="0.35">
      <c r="D9636" s="146" t="e">
        <f>VLOOKUP(C9636,[0]!Data,2,)</f>
        <v>#N/A</v>
      </c>
      <c r="G9636" s="146">
        <f t="shared" si="310"/>
        <v>0</v>
      </c>
      <c r="H9636" s="147">
        <f t="shared" si="311"/>
        <v>1</v>
      </c>
    </row>
    <row r="9637" spans="4:8" x14ac:dyDescent="0.35">
      <c r="D9637" s="146" t="e">
        <f>VLOOKUP(C9637,[0]!Data,2,)</f>
        <v>#N/A</v>
      </c>
      <c r="G9637" s="146">
        <f t="shared" si="310"/>
        <v>0</v>
      </c>
      <c r="H9637" s="147">
        <f t="shared" si="311"/>
        <v>1</v>
      </c>
    </row>
    <row r="9638" spans="4:8" x14ac:dyDescent="0.35">
      <c r="D9638" s="146" t="e">
        <f>VLOOKUP(C9638,[0]!Data,2,)</f>
        <v>#N/A</v>
      </c>
      <c r="G9638" s="146">
        <f t="shared" si="310"/>
        <v>0</v>
      </c>
      <c r="H9638" s="147">
        <f t="shared" si="311"/>
        <v>1</v>
      </c>
    </row>
    <row r="9639" spans="4:8" x14ac:dyDescent="0.35">
      <c r="D9639" s="146" t="e">
        <f>VLOOKUP(C9639,[0]!Data,2,)</f>
        <v>#N/A</v>
      </c>
      <c r="G9639" s="146">
        <f t="shared" si="310"/>
        <v>0</v>
      </c>
      <c r="H9639" s="147">
        <f t="shared" si="311"/>
        <v>1</v>
      </c>
    </row>
    <row r="9640" spans="4:8" x14ac:dyDescent="0.35">
      <c r="D9640" s="146" t="e">
        <f>VLOOKUP(C9640,[0]!Data,2,)</f>
        <v>#N/A</v>
      </c>
      <c r="G9640" s="146">
        <f t="shared" si="310"/>
        <v>0</v>
      </c>
      <c r="H9640" s="147">
        <f t="shared" si="311"/>
        <v>1</v>
      </c>
    </row>
    <row r="9641" spans="4:8" x14ac:dyDescent="0.35">
      <c r="D9641" s="146" t="e">
        <f>VLOOKUP(C9641,[0]!Data,2,)</f>
        <v>#N/A</v>
      </c>
      <c r="G9641" s="146">
        <f t="shared" si="310"/>
        <v>0</v>
      </c>
      <c r="H9641" s="147">
        <f t="shared" si="311"/>
        <v>1</v>
      </c>
    </row>
    <row r="9642" spans="4:8" x14ac:dyDescent="0.35">
      <c r="D9642" s="146" t="e">
        <f>VLOOKUP(C9642,[0]!Data,2,)</f>
        <v>#N/A</v>
      </c>
      <c r="G9642" s="146">
        <f t="shared" si="310"/>
        <v>0</v>
      </c>
      <c r="H9642" s="147">
        <f t="shared" si="311"/>
        <v>1</v>
      </c>
    </row>
    <row r="9643" spans="4:8" x14ac:dyDescent="0.35">
      <c r="D9643" s="146" t="e">
        <f>VLOOKUP(C9643,[0]!Data,2,)</f>
        <v>#N/A</v>
      </c>
      <c r="G9643" s="146">
        <f t="shared" si="310"/>
        <v>0</v>
      </c>
      <c r="H9643" s="147">
        <f t="shared" si="311"/>
        <v>1</v>
      </c>
    </row>
    <row r="9644" spans="4:8" x14ac:dyDescent="0.35">
      <c r="D9644" s="146" t="e">
        <f>VLOOKUP(C9644,[0]!Data,2,)</f>
        <v>#N/A</v>
      </c>
      <c r="G9644" s="146">
        <f t="shared" si="310"/>
        <v>0</v>
      </c>
      <c r="H9644" s="147">
        <f t="shared" si="311"/>
        <v>1</v>
      </c>
    </row>
    <row r="9645" spans="4:8" x14ac:dyDescent="0.35">
      <c r="D9645" s="146" t="e">
        <f>VLOOKUP(C9645,[0]!Data,2,)</f>
        <v>#N/A</v>
      </c>
      <c r="G9645" s="146">
        <f t="shared" si="310"/>
        <v>0</v>
      </c>
      <c r="H9645" s="147">
        <f t="shared" si="311"/>
        <v>1</v>
      </c>
    </row>
    <row r="9646" spans="4:8" x14ac:dyDescent="0.35">
      <c r="D9646" s="146" t="e">
        <f>VLOOKUP(C9646,[0]!Data,2,)</f>
        <v>#N/A</v>
      </c>
      <c r="G9646" s="146">
        <f t="shared" si="310"/>
        <v>0</v>
      </c>
      <c r="H9646" s="147">
        <f t="shared" si="311"/>
        <v>1</v>
      </c>
    </row>
    <row r="9647" spans="4:8" x14ac:dyDescent="0.35">
      <c r="D9647" s="146" t="e">
        <f>VLOOKUP(C9647,[0]!Data,2,)</f>
        <v>#N/A</v>
      </c>
      <c r="G9647" s="146">
        <f t="shared" si="310"/>
        <v>0</v>
      </c>
      <c r="H9647" s="147">
        <f t="shared" si="311"/>
        <v>1</v>
      </c>
    </row>
    <row r="9648" spans="4:8" x14ac:dyDescent="0.35">
      <c r="D9648" s="146" t="e">
        <f>VLOOKUP(C9648,[0]!Data,2,)</f>
        <v>#N/A</v>
      </c>
      <c r="G9648" s="146">
        <f t="shared" si="310"/>
        <v>0</v>
      </c>
      <c r="H9648" s="147">
        <f t="shared" si="311"/>
        <v>1</v>
      </c>
    </row>
    <row r="9649" spans="4:8" x14ac:dyDescent="0.35">
      <c r="D9649" s="146" t="e">
        <f>VLOOKUP(C9649,[0]!Data,2,)</f>
        <v>#N/A</v>
      </c>
      <c r="G9649" s="146">
        <f t="shared" si="310"/>
        <v>0</v>
      </c>
      <c r="H9649" s="147">
        <f t="shared" si="311"/>
        <v>1</v>
      </c>
    </row>
    <row r="9650" spans="4:8" x14ac:dyDescent="0.35">
      <c r="D9650" s="146" t="e">
        <f>VLOOKUP(C9650,[0]!Data,2,)</f>
        <v>#N/A</v>
      </c>
      <c r="G9650" s="146">
        <f t="shared" si="310"/>
        <v>0</v>
      </c>
      <c r="H9650" s="147">
        <f t="shared" si="311"/>
        <v>1</v>
      </c>
    </row>
    <row r="9651" spans="4:8" x14ac:dyDescent="0.35">
      <c r="D9651" s="146" t="e">
        <f>VLOOKUP(C9651,[0]!Data,2,)</f>
        <v>#N/A</v>
      </c>
      <c r="G9651" s="146">
        <f t="shared" ref="G9651:G9714" si="312">IF(F9651="Y",1,0)</f>
        <v>0</v>
      </c>
      <c r="H9651" s="147">
        <f t="shared" ref="H9651:H9714" si="313">IF(F9651="Y,N",1,1)</f>
        <v>1</v>
      </c>
    </row>
    <row r="9652" spans="4:8" x14ac:dyDescent="0.35">
      <c r="D9652" s="146" t="e">
        <f>VLOOKUP(C9652,[0]!Data,2,)</f>
        <v>#N/A</v>
      </c>
      <c r="G9652" s="146">
        <f t="shared" si="312"/>
        <v>0</v>
      </c>
      <c r="H9652" s="147">
        <f t="shared" si="313"/>
        <v>1</v>
      </c>
    </row>
    <row r="9653" spans="4:8" x14ac:dyDescent="0.35">
      <c r="D9653" s="146" t="e">
        <f>VLOOKUP(C9653,[0]!Data,2,)</f>
        <v>#N/A</v>
      </c>
      <c r="G9653" s="146">
        <f t="shared" si="312"/>
        <v>0</v>
      </c>
      <c r="H9653" s="147">
        <f t="shared" si="313"/>
        <v>1</v>
      </c>
    </row>
    <row r="9654" spans="4:8" x14ac:dyDescent="0.35">
      <c r="D9654" s="146" t="e">
        <f>VLOOKUP(C9654,[0]!Data,2,)</f>
        <v>#N/A</v>
      </c>
      <c r="G9654" s="146">
        <f t="shared" si="312"/>
        <v>0</v>
      </c>
      <c r="H9654" s="147">
        <f t="shared" si="313"/>
        <v>1</v>
      </c>
    </row>
    <row r="9655" spans="4:8" x14ac:dyDescent="0.35">
      <c r="D9655" s="146" t="e">
        <f>VLOOKUP(C9655,[0]!Data,2,)</f>
        <v>#N/A</v>
      </c>
      <c r="G9655" s="146">
        <f t="shared" si="312"/>
        <v>0</v>
      </c>
      <c r="H9655" s="147">
        <f t="shared" si="313"/>
        <v>1</v>
      </c>
    </row>
    <row r="9656" spans="4:8" x14ac:dyDescent="0.35">
      <c r="D9656" s="146" t="e">
        <f>VLOOKUP(C9656,[0]!Data,2,)</f>
        <v>#N/A</v>
      </c>
      <c r="G9656" s="146">
        <f t="shared" si="312"/>
        <v>0</v>
      </c>
      <c r="H9656" s="147">
        <f t="shared" si="313"/>
        <v>1</v>
      </c>
    </row>
    <row r="9657" spans="4:8" x14ac:dyDescent="0.35">
      <c r="D9657" s="146" t="e">
        <f>VLOOKUP(C9657,[0]!Data,2,)</f>
        <v>#N/A</v>
      </c>
      <c r="G9657" s="146">
        <f t="shared" si="312"/>
        <v>0</v>
      </c>
      <c r="H9657" s="147">
        <f t="shared" si="313"/>
        <v>1</v>
      </c>
    </row>
    <row r="9658" spans="4:8" x14ac:dyDescent="0.35">
      <c r="D9658" s="146" t="e">
        <f>VLOOKUP(C9658,[0]!Data,2,)</f>
        <v>#N/A</v>
      </c>
      <c r="G9658" s="146">
        <f t="shared" si="312"/>
        <v>0</v>
      </c>
      <c r="H9658" s="147">
        <f t="shared" si="313"/>
        <v>1</v>
      </c>
    </row>
    <row r="9659" spans="4:8" x14ac:dyDescent="0.35">
      <c r="D9659" s="146" t="e">
        <f>VLOOKUP(C9659,[0]!Data,2,)</f>
        <v>#N/A</v>
      </c>
      <c r="G9659" s="146">
        <f t="shared" si="312"/>
        <v>0</v>
      </c>
      <c r="H9659" s="147">
        <f t="shared" si="313"/>
        <v>1</v>
      </c>
    </row>
    <row r="9660" spans="4:8" x14ac:dyDescent="0.35">
      <c r="D9660" s="146" t="e">
        <f>VLOOKUP(C9660,[0]!Data,2,)</f>
        <v>#N/A</v>
      </c>
      <c r="G9660" s="146">
        <f t="shared" si="312"/>
        <v>0</v>
      </c>
      <c r="H9660" s="147">
        <f t="shared" si="313"/>
        <v>1</v>
      </c>
    </row>
    <row r="9661" spans="4:8" x14ac:dyDescent="0.35">
      <c r="D9661" s="146" t="e">
        <f>VLOOKUP(C9661,[0]!Data,2,)</f>
        <v>#N/A</v>
      </c>
      <c r="G9661" s="146">
        <f t="shared" si="312"/>
        <v>0</v>
      </c>
      <c r="H9661" s="147">
        <f t="shared" si="313"/>
        <v>1</v>
      </c>
    </row>
    <row r="9662" spans="4:8" x14ac:dyDescent="0.35">
      <c r="D9662" s="146" t="e">
        <f>VLOOKUP(C9662,[0]!Data,2,)</f>
        <v>#N/A</v>
      </c>
      <c r="G9662" s="146">
        <f t="shared" si="312"/>
        <v>0</v>
      </c>
      <c r="H9662" s="147">
        <f t="shared" si="313"/>
        <v>1</v>
      </c>
    </row>
    <row r="9663" spans="4:8" x14ac:dyDescent="0.35">
      <c r="D9663" s="146" t="e">
        <f>VLOOKUP(C9663,[0]!Data,2,)</f>
        <v>#N/A</v>
      </c>
      <c r="G9663" s="146">
        <f t="shared" si="312"/>
        <v>0</v>
      </c>
      <c r="H9663" s="147">
        <f t="shared" si="313"/>
        <v>1</v>
      </c>
    </row>
    <row r="9664" spans="4:8" x14ac:dyDescent="0.35">
      <c r="D9664" s="146" t="e">
        <f>VLOOKUP(C9664,[0]!Data,2,)</f>
        <v>#N/A</v>
      </c>
      <c r="G9664" s="146">
        <f t="shared" si="312"/>
        <v>0</v>
      </c>
      <c r="H9664" s="147">
        <f t="shared" si="313"/>
        <v>1</v>
      </c>
    </row>
    <row r="9665" spans="4:8" x14ac:dyDescent="0.35">
      <c r="D9665" s="146" t="e">
        <f>VLOOKUP(C9665,[0]!Data,2,)</f>
        <v>#N/A</v>
      </c>
      <c r="G9665" s="146">
        <f t="shared" si="312"/>
        <v>0</v>
      </c>
      <c r="H9665" s="147">
        <f t="shared" si="313"/>
        <v>1</v>
      </c>
    </row>
    <row r="9666" spans="4:8" x14ac:dyDescent="0.35">
      <c r="D9666" s="146" t="e">
        <f>VLOOKUP(C9666,[0]!Data,2,)</f>
        <v>#N/A</v>
      </c>
      <c r="G9666" s="146">
        <f t="shared" si="312"/>
        <v>0</v>
      </c>
      <c r="H9666" s="147">
        <f t="shared" si="313"/>
        <v>1</v>
      </c>
    </row>
    <row r="9667" spans="4:8" x14ac:dyDescent="0.35">
      <c r="D9667" s="146" t="e">
        <f>VLOOKUP(C9667,[0]!Data,2,)</f>
        <v>#N/A</v>
      </c>
      <c r="G9667" s="146">
        <f t="shared" si="312"/>
        <v>0</v>
      </c>
      <c r="H9667" s="147">
        <f t="shared" si="313"/>
        <v>1</v>
      </c>
    </row>
    <row r="9668" spans="4:8" x14ac:dyDescent="0.35">
      <c r="D9668" s="146" t="e">
        <f>VLOOKUP(C9668,[0]!Data,2,)</f>
        <v>#N/A</v>
      </c>
      <c r="G9668" s="146">
        <f t="shared" si="312"/>
        <v>0</v>
      </c>
      <c r="H9668" s="147">
        <f t="shared" si="313"/>
        <v>1</v>
      </c>
    </row>
    <row r="9669" spans="4:8" x14ac:dyDescent="0.35">
      <c r="D9669" s="146" t="e">
        <f>VLOOKUP(C9669,[0]!Data,2,)</f>
        <v>#N/A</v>
      </c>
      <c r="G9669" s="146">
        <f t="shared" si="312"/>
        <v>0</v>
      </c>
      <c r="H9669" s="147">
        <f t="shared" si="313"/>
        <v>1</v>
      </c>
    </row>
    <row r="9670" spans="4:8" x14ac:dyDescent="0.35">
      <c r="D9670" s="146" t="e">
        <f>VLOOKUP(C9670,[0]!Data,2,)</f>
        <v>#N/A</v>
      </c>
      <c r="G9670" s="146">
        <f t="shared" si="312"/>
        <v>0</v>
      </c>
      <c r="H9670" s="147">
        <f t="shared" si="313"/>
        <v>1</v>
      </c>
    </row>
    <row r="9671" spans="4:8" x14ac:dyDescent="0.35">
      <c r="D9671" s="146" t="e">
        <f>VLOOKUP(C9671,[0]!Data,2,)</f>
        <v>#N/A</v>
      </c>
      <c r="G9671" s="146">
        <f t="shared" si="312"/>
        <v>0</v>
      </c>
      <c r="H9671" s="147">
        <f t="shared" si="313"/>
        <v>1</v>
      </c>
    </row>
    <row r="9672" spans="4:8" x14ac:dyDescent="0.35">
      <c r="D9672" s="146" t="e">
        <f>VLOOKUP(C9672,[0]!Data,2,)</f>
        <v>#N/A</v>
      </c>
      <c r="G9672" s="146">
        <f t="shared" si="312"/>
        <v>0</v>
      </c>
      <c r="H9672" s="147">
        <f t="shared" si="313"/>
        <v>1</v>
      </c>
    </row>
    <row r="9673" spans="4:8" x14ac:dyDescent="0.35">
      <c r="D9673" s="146" t="e">
        <f>VLOOKUP(C9673,[0]!Data,2,)</f>
        <v>#N/A</v>
      </c>
      <c r="G9673" s="146">
        <f t="shared" si="312"/>
        <v>0</v>
      </c>
      <c r="H9673" s="147">
        <f t="shared" si="313"/>
        <v>1</v>
      </c>
    </row>
    <row r="9674" spans="4:8" x14ac:dyDescent="0.35">
      <c r="D9674" s="146" t="e">
        <f>VLOOKUP(C9674,[0]!Data,2,)</f>
        <v>#N/A</v>
      </c>
      <c r="G9674" s="146">
        <f t="shared" si="312"/>
        <v>0</v>
      </c>
      <c r="H9674" s="147">
        <f t="shared" si="313"/>
        <v>1</v>
      </c>
    </row>
    <row r="9675" spans="4:8" x14ac:dyDescent="0.35">
      <c r="D9675" s="146" t="e">
        <f>VLOOKUP(C9675,[0]!Data,2,)</f>
        <v>#N/A</v>
      </c>
      <c r="G9675" s="146">
        <f t="shared" si="312"/>
        <v>0</v>
      </c>
      <c r="H9675" s="147">
        <f t="shared" si="313"/>
        <v>1</v>
      </c>
    </row>
    <row r="9676" spans="4:8" x14ac:dyDescent="0.35">
      <c r="D9676" s="146" t="e">
        <f>VLOOKUP(C9676,[0]!Data,2,)</f>
        <v>#N/A</v>
      </c>
      <c r="G9676" s="146">
        <f t="shared" si="312"/>
        <v>0</v>
      </c>
      <c r="H9676" s="147">
        <f t="shared" si="313"/>
        <v>1</v>
      </c>
    </row>
    <row r="9677" spans="4:8" x14ac:dyDescent="0.35">
      <c r="D9677" s="146" t="e">
        <f>VLOOKUP(C9677,[0]!Data,2,)</f>
        <v>#N/A</v>
      </c>
      <c r="G9677" s="146">
        <f t="shared" si="312"/>
        <v>0</v>
      </c>
      <c r="H9677" s="147">
        <f t="shared" si="313"/>
        <v>1</v>
      </c>
    </row>
    <row r="9678" spans="4:8" x14ac:dyDescent="0.35">
      <c r="D9678" s="146" t="e">
        <f>VLOOKUP(C9678,[0]!Data,2,)</f>
        <v>#N/A</v>
      </c>
      <c r="G9678" s="146">
        <f t="shared" si="312"/>
        <v>0</v>
      </c>
      <c r="H9678" s="147">
        <f t="shared" si="313"/>
        <v>1</v>
      </c>
    </row>
    <row r="9679" spans="4:8" x14ac:dyDescent="0.35">
      <c r="D9679" s="146" t="e">
        <f>VLOOKUP(C9679,[0]!Data,2,)</f>
        <v>#N/A</v>
      </c>
      <c r="G9679" s="146">
        <f t="shared" si="312"/>
        <v>0</v>
      </c>
      <c r="H9679" s="147">
        <f t="shared" si="313"/>
        <v>1</v>
      </c>
    </row>
    <row r="9680" spans="4:8" x14ac:dyDescent="0.35">
      <c r="D9680" s="146" t="e">
        <f>VLOOKUP(C9680,[0]!Data,2,)</f>
        <v>#N/A</v>
      </c>
      <c r="G9680" s="146">
        <f t="shared" si="312"/>
        <v>0</v>
      </c>
      <c r="H9680" s="147">
        <f t="shared" si="313"/>
        <v>1</v>
      </c>
    </row>
    <row r="9681" spans="4:8" x14ac:dyDescent="0.35">
      <c r="D9681" s="146" t="e">
        <f>VLOOKUP(C9681,[0]!Data,2,)</f>
        <v>#N/A</v>
      </c>
      <c r="G9681" s="146">
        <f t="shared" si="312"/>
        <v>0</v>
      </c>
      <c r="H9681" s="147">
        <f t="shared" si="313"/>
        <v>1</v>
      </c>
    </row>
    <row r="9682" spans="4:8" x14ac:dyDescent="0.35">
      <c r="D9682" s="146" t="e">
        <f>VLOOKUP(C9682,[0]!Data,2,)</f>
        <v>#N/A</v>
      </c>
      <c r="G9682" s="146">
        <f t="shared" si="312"/>
        <v>0</v>
      </c>
      <c r="H9682" s="147">
        <f t="shared" si="313"/>
        <v>1</v>
      </c>
    </row>
    <row r="9683" spans="4:8" x14ac:dyDescent="0.35">
      <c r="D9683" s="146" t="e">
        <f>VLOOKUP(C9683,[0]!Data,2,)</f>
        <v>#N/A</v>
      </c>
      <c r="G9683" s="146">
        <f t="shared" si="312"/>
        <v>0</v>
      </c>
      <c r="H9683" s="147">
        <f t="shared" si="313"/>
        <v>1</v>
      </c>
    </row>
    <row r="9684" spans="4:8" x14ac:dyDescent="0.35">
      <c r="D9684" s="146" t="e">
        <f>VLOOKUP(C9684,[0]!Data,2,)</f>
        <v>#N/A</v>
      </c>
      <c r="G9684" s="146">
        <f t="shared" si="312"/>
        <v>0</v>
      </c>
      <c r="H9684" s="147">
        <f t="shared" si="313"/>
        <v>1</v>
      </c>
    </row>
    <row r="9685" spans="4:8" x14ac:dyDescent="0.35">
      <c r="D9685" s="146" t="e">
        <f>VLOOKUP(C9685,[0]!Data,2,)</f>
        <v>#N/A</v>
      </c>
      <c r="G9685" s="146">
        <f t="shared" si="312"/>
        <v>0</v>
      </c>
      <c r="H9685" s="147">
        <f t="shared" si="313"/>
        <v>1</v>
      </c>
    </row>
    <row r="9686" spans="4:8" x14ac:dyDescent="0.35">
      <c r="D9686" s="146" t="e">
        <f>VLOOKUP(C9686,[0]!Data,2,)</f>
        <v>#N/A</v>
      </c>
      <c r="G9686" s="146">
        <f t="shared" si="312"/>
        <v>0</v>
      </c>
      <c r="H9686" s="147">
        <f t="shared" si="313"/>
        <v>1</v>
      </c>
    </row>
    <row r="9687" spans="4:8" x14ac:dyDescent="0.35">
      <c r="D9687" s="146" t="e">
        <f>VLOOKUP(C9687,[0]!Data,2,)</f>
        <v>#N/A</v>
      </c>
      <c r="G9687" s="146">
        <f t="shared" si="312"/>
        <v>0</v>
      </c>
      <c r="H9687" s="147">
        <f t="shared" si="313"/>
        <v>1</v>
      </c>
    </row>
    <row r="9688" spans="4:8" x14ac:dyDescent="0.35">
      <c r="D9688" s="146" t="e">
        <f>VLOOKUP(C9688,[0]!Data,2,)</f>
        <v>#N/A</v>
      </c>
      <c r="G9688" s="146">
        <f t="shared" si="312"/>
        <v>0</v>
      </c>
      <c r="H9688" s="147">
        <f t="shared" si="313"/>
        <v>1</v>
      </c>
    </row>
    <row r="9689" spans="4:8" x14ac:dyDescent="0.35">
      <c r="D9689" s="146" t="e">
        <f>VLOOKUP(C9689,[0]!Data,2,)</f>
        <v>#N/A</v>
      </c>
      <c r="G9689" s="146">
        <f t="shared" si="312"/>
        <v>0</v>
      </c>
      <c r="H9689" s="147">
        <f t="shared" si="313"/>
        <v>1</v>
      </c>
    </row>
    <row r="9690" spans="4:8" x14ac:dyDescent="0.35">
      <c r="D9690" s="146" t="e">
        <f>VLOOKUP(C9690,[0]!Data,2,)</f>
        <v>#N/A</v>
      </c>
      <c r="G9690" s="146">
        <f t="shared" si="312"/>
        <v>0</v>
      </c>
      <c r="H9690" s="147">
        <f t="shared" si="313"/>
        <v>1</v>
      </c>
    </row>
    <row r="9691" spans="4:8" x14ac:dyDescent="0.35">
      <c r="D9691" s="146" t="e">
        <f>VLOOKUP(C9691,[0]!Data,2,)</f>
        <v>#N/A</v>
      </c>
      <c r="G9691" s="146">
        <f t="shared" si="312"/>
        <v>0</v>
      </c>
      <c r="H9691" s="147">
        <f t="shared" si="313"/>
        <v>1</v>
      </c>
    </row>
    <row r="9692" spans="4:8" x14ac:dyDescent="0.35">
      <c r="D9692" s="146" t="e">
        <f>VLOOKUP(C9692,[0]!Data,2,)</f>
        <v>#N/A</v>
      </c>
      <c r="G9692" s="146">
        <f t="shared" si="312"/>
        <v>0</v>
      </c>
      <c r="H9692" s="147">
        <f t="shared" si="313"/>
        <v>1</v>
      </c>
    </row>
    <row r="9693" spans="4:8" x14ac:dyDescent="0.35">
      <c r="D9693" s="146" t="e">
        <f>VLOOKUP(C9693,[0]!Data,2,)</f>
        <v>#N/A</v>
      </c>
      <c r="G9693" s="146">
        <f t="shared" si="312"/>
        <v>0</v>
      </c>
      <c r="H9693" s="147">
        <f t="shared" si="313"/>
        <v>1</v>
      </c>
    </row>
    <row r="9694" spans="4:8" x14ac:dyDescent="0.35">
      <c r="D9694" s="146" t="e">
        <f>VLOOKUP(C9694,[0]!Data,2,)</f>
        <v>#N/A</v>
      </c>
      <c r="G9694" s="146">
        <f t="shared" si="312"/>
        <v>0</v>
      </c>
      <c r="H9694" s="147">
        <f t="shared" si="313"/>
        <v>1</v>
      </c>
    </row>
    <row r="9695" spans="4:8" x14ac:dyDescent="0.35">
      <c r="D9695" s="146" t="e">
        <f>VLOOKUP(C9695,[0]!Data,2,)</f>
        <v>#N/A</v>
      </c>
      <c r="G9695" s="146">
        <f t="shared" si="312"/>
        <v>0</v>
      </c>
      <c r="H9695" s="147">
        <f t="shared" si="313"/>
        <v>1</v>
      </c>
    </row>
    <row r="9696" spans="4:8" x14ac:dyDescent="0.35">
      <c r="D9696" s="146" t="e">
        <f>VLOOKUP(C9696,[0]!Data,2,)</f>
        <v>#N/A</v>
      </c>
      <c r="G9696" s="146">
        <f t="shared" si="312"/>
        <v>0</v>
      </c>
      <c r="H9696" s="147">
        <f t="shared" si="313"/>
        <v>1</v>
      </c>
    </row>
    <row r="9697" spans="4:8" x14ac:dyDescent="0.35">
      <c r="D9697" s="146" t="e">
        <f>VLOOKUP(C9697,[0]!Data,2,)</f>
        <v>#N/A</v>
      </c>
      <c r="G9697" s="146">
        <f t="shared" si="312"/>
        <v>0</v>
      </c>
      <c r="H9697" s="147">
        <f t="shared" si="313"/>
        <v>1</v>
      </c>
    </row>
    <row r="9698" spans="4:8" x14ac:dyDescent="0.35">
      <c r="D9698" s="146" t="e">
        <f>VLOOKUP(C9698,[0]!Data,2,)</f>
        <v>#N/A</v>
      </c>
      <c r="G9698" s="146">
        <f t="shared" si="312"/>
        <v>0</v>
      </c>
      <c r="H9698" s="147">
        <f t="shared" si="313"/>
        <v>1</v>
      </c>
    </row>
    <row r="9699" spans="4:8" x14ac:dyDescent="0.35">
      <c r="D9699" s="146" t="e">
        <f>VLOOKUP(C9699,[0]!Data,2,)</f>
        <v>#N/A</v>
      </c>
      <c r="G9699" s="146">
        <f t="shared" si="312"/>
        <v>0</v>
      </c>
      <c r="H9699" s="147">
        <f t="shared" si="313"/>
        <v>1</v>
      </c>
    </row>
    <row r="9700" spans="4:8" x14ac:dyDescent="0.35">
      <c r="D9700" s="146" t="e">
        <f>VLOOKUP(C9700,[0]!Data,2,)</f>
        <v>#N/A</v>
      </c>
      <c r="G9700" s="146">
        <f t="shared" si="312"/>
        <v>0</v>
      </c>
      <c r="H9700" s="147">
        <f t="shared" si="313"/>
        <v>1</v>
      </c>
    </row>
    <row r="9701" spans="4:8" x14ac:dyDescent="0.35">
      <c r="D9701" s="146" t="e">
        <f>VLOOKUP(C9701,[0]!Data,2,)</f>
        <v>#N/A</v>
      </c>
      <c r="G9701" s="146">
        <f t="shared" si="312"/>
        <v>0</v>
      </c>
      <c r="H9701" s="147">
        <f t="shared" si="313"/>
        <v>1</v>
      </c>
    </row>
    <row r="9702" spans="4:8" x14ac:dyDescent="0.35">
      <c r="D9702" s="146" t="e">
        <f>VLOOKUP(C9702,[0]!Data,2,)</f>
        <v>#N/A</v>
      </c>
      <c r="G9702" s="146">
        <f t="shared" si="312"/>
        <v>0</v>
      </c>
      <c r="H9702" s="147">
        <f t="shared" si="313"/>
        <v>1</v>
      </c>
    </row>
    <row r="9703" spans="4:8" x14ac:dyDescent="0.35">
      <c r="D9703" s="146" t="e">
        <f>VLOOKUP(C9703,[0]!Data,2,)</f>
        <v>#N/A</v>
      </c>
      <c r="G9703" s="146">
        <f t="shared" si="312"/>
        <v>0</v>
      </c>
      <c r="H9703" s="147">
        <f t="shared" si="313"/>
        <v>1</v>
      </c>
    </row>
    <row r="9704" spans="4:8" x14ac:dyDescent="0.35">
      <c r="D9704" s="146" t="e">
        <f>VLOOKUP(C9704,[0]!Data,2,)</f>
        <v>#N/A</v>
      </c>
      <c r="G9704" s="146">
        <f t="shared" si="312"/>
        <v>0</v>
      </c>
      <c r="H9704" s="147">
        <f t="shared" si="313"/>
        <v>1</v>
      </c>
    </row>
    <row r="9705" spans="4:8" x14ac:dyDescent="0.35">
      <c r="D9705" s="146" t="e">
        <f>VLOOKUP(C9705,[0]!Data,2,)</f>
        <v>#N/A</v>
      </c>
      <c r="G9705" s="146">
        <f t="shared" si="312"/>
        <v>0</v>
      </c>
      <c r="H9705" s="147">
        <f t="shared" si="313"/>
        <v>1</v>
      </c>
    </row>
    <row r="9706" spans="4:8" x14ac:dyDescent="0.35">
      <c r="D9706" s="146" t="e">
        <f>VLOOKUP(C9706,[0]!Data,2,)</f>
        <v>#N/A</v>
      </c>
      <c r="G9706" s="146">
        <f t="shared" si="312"/>
        <v>0</v>
      </c>
      <c r="H9706" s="147">
        <f t="shared" si="313"/>
        <v>1</v>
      </c>
    </row>
    <row r="9707" spans="4:8" x14ac:dyDescent="0.35">
      <c r="D9707" s="146" t="e">
        <f>VLOOKUP(C9707,[0]!Data,2,)</f>
        <v>#N/A</v>
      </c>
      <c r="G9707" s="146">
        <f t="shared" si="312"/>
        <v>0</v>
      </c>
      <c r="H9707" s="147">
        <f t="shared" si="313"/>
        <v>1</v>
      </c>
    </row>
    <row r="9708" spans="4:8" x14ac:dyDescent="0.35">
      <c r="D9708" s="146" t="e">
        <f>VLOOKUP(C9708,[0]!Data,2,)</f>
        <v>#N/A</v>
      </c>
      <c r="G9708" s="146">
        <f t="shared" si="312"/>
        <v>0</v>
      </c>
      <c r="H9708" s="147">
        <f t="shared" si="313"/>
        <v>1</v>
      </c>
    </row>
    <row r="9709" spans="4:8" x14ac:dyDescent="0.35">
      <c r="D9709" s="146" t="e">
        <f>VLOOKUP(C9709,[0]!Data,2,)</f>
        <v>#N/A</v>
      </c>
      <c r="G9709" s="146">
        <f t="shared" si="312"/>
        <v>0</v>
      </c>
      <c r="H9709" s="147">
        <f t="shared" si="313"/>
        <v>1</v>
      </c>
    </row>
    <row r="9710" spans="4:8" x14ac:dyDescent="0.35">
      <c r="D9710" s="146" t="e">
        <f>VLOOKUP(C9710,[0]!Data,2,)</f>
        <v>#N/A</v>
      </c>
      <c r="G9710" s="146">
        <f t="shared" si="312"/>
        <v>0</v>
      </c>
      <c r="H9710" s="147">
        <f t="shared" si="313"/>
        <v>1</v>
      </c>
    </row>
    <row r="9711" spans="4:8" x14ac:dyDescent="0.35">
      <c r="D9711" s="146" t="e">
        <f>VLOOKUP(C9711,[0]!Data,2,)</f>
        <v>#N/A</v>
      </c>
      <c r="G9711" s="146">
        <f t="shared" si="312"/>
        <v>0</v>
      </c>
      <c r="H9711" s="147">
        <f t="shared" si="313"/>
        <v>1</v>
      </c>
    </row>
    <row r="9712" spans="4:8" x14ac:dyDescent="0.35">
      <c r="D9712" s="146" t="e">
        <f>VLOOKUP(C9712,[0]!Data,2,)</f>
        <v>#N/A</v>
      </c>
      <c r="G9712" s="146">
        <f t="shared" si="312"/>
        <v>0</v>
      </c>
      <c r="H9712" s="147">
        <f t="shared" si="313"/>
        <v>1</v>
      </c>
    </row>
    <row r="9713" spans="4:8" x14ac:dyDescent="0.35">
      <c r="D9713" s="146" t="e">
        <f>VLOOKUP(C9713,[0]!Data,2,)</f>
        <v>#N/A</v>
      </c>
      <c r="G9713" s="146">
        <f t="shared" si="312"/>
        <v>0</v>
      </c>
      <c r="H9713" s="147">
        <f t="shared" si="313"/>
        <v>1</v>
      </c>
    </row>
    <row r="9714" spans="4:8" x14ac:dyDescent="0.35">
      <c r="D9714" s="146" t="e">
        <f>VLOOKUP(C9714,[0]!Data,2,)</f>
        <v>#N/A</v>
      </c>
      <c r="G9714" s="146">
        <f t="shared" si="312"/>
        <v>0</v>
      </c>
      <c r="H9714" s="147">
        <f t="shared" si="313"/>
        <v>1</v>
      </c>
    </row>
    <row r="9715" spans="4:8" x14ac:dyDescent="0.35">
      <c r="D9715" s="146" t="e">
        <f>VLOOKUP(C9715,[0]!Data,2,)</f>
        <v>#N/A</v>
      </c>
      <c r="G9715" s="146">
        <f t="shared" ref="G9715:G9778" si="314">IF(F9715="Y",1,0)</f>
        <v>0</v>
      </c>
      <c r="H9715" s="147">
        <f t="shared" ref="H9715:H9778" si="315">IF(F9715="Y,N",1,1)</f>
        <v>1</v>
      </c>
    </row>
    <row r="9716" spans="4:8" x14ac:dyDescent="0.35">
      <c r="D9716" s="146" t="e">
        <f>VLOOKUP(C9716,[0]!Data,2,)</f>
        <v>#N/A</v>
      </c>
      <c r="G9716" s="146">
        <f t="shared" si="314"/>
        <v>0</v>
      </c>
      <c r="H9716" s="147">
        <f t="shared" si="315"/>
        <v>1</v>
      </c>
    </row>
    <row r="9717" spans="4:8" x14ac:dyDescent="0.35">
      <c r="D9717" s="146" t="e">
        <f>VLOOKUP(C9717,[0]!Data,2,)</f>
        <v>#N/A</v>
      </c>
      <c r="G9717" s="146">
        <f t="shared" si="314"/>
        <v>0</v>
      </c>
      <c r="H9717" s="147">
        <f t="shared" si="315"/>
        <v>1</v>
      </c>
    </row>
    <row r="9718" spans="4:8" x14ac:dyDescent="0.35">
      <c r="D9718" s="146" t="e">
        <f>VLOOKUP(C9718,[0]!Data,2,)</f>
        <v>#N/A</v>
      </c>
      <c r="G9718" s="146">
        <f t="shared" si="314"/>
        <v>0</v>
      </c>
      <c r="H9718" s="147">
        <f t="shared" si="315"/>
        <v>1</v>
      </c>
    </row>
    <row r="9719" spans="4:8" x14ac:dyDescent="0.35">
      <c r="D9719" s="146" t="e">
        <f>VLOOKUP(C9719,[0]!Data,2,)</f>
        <v>#N/A</v>
      </c>
      <c r="G9719" s="146">
        <f t="shared" si="314"/>
        <v>0</v>
      </c>
      <c r="H9719" s="147">
        <f t="shared" si="315"/>
        <v>1</v>
      </c>
    </row>
    <row r="9720" spans="4:8" x14ac:dyDescent="0.35">
      <c r="D9720" s="146" t="e">
        <f>VLOOKUP(C9720,[0]!Data,2,)</f>
        <v>#N/A</v>
      </c>
      <c r="G9720" s="146">
        <f t="shared" si="314"/>
        <v>0</v>
      </c>
      <c r="H9720" s="147">
        <f t="shared" si="315"/>
        <v>1</v>
      </c>
    </row>
    <row r="9721" spans="4:8" x14ac:dyDescent="0.35">
      <c r="D9721" s="146" t="e">
        <f>VLOOKUP(C9721,[0]!Data,2,)</f>
        <v>#N/A</v>
      </c>
      <c r="G9721" s="146">
        <f t="shared" si="314"/>
        <v>0</v>
      </c>
      <c r="H9721" s="147">
        <f t="shared" si="315"/>
        <v>1</v>
      </c>
    </row>
    <row r="9722" spans="4:8" x14ac:dyDescent="0.35">
      <c r="D9722" s="146" t="e">
        <f>VLOOKUP(C9722,[0]!Data,2,)</f>
        <v>#N/A</v>
      </c>
      <c r="G9722" s="146">
        <f t="shared" si="314"/>
        <v>0</v>
      </c>
      <c r="H9722" s="147">
        <f t="shared" si="315"/>
        <v>1</v>
      </c>
    </row>
    <row r="9723" spans="4:8" x14ac:dyDescent="0.35">
      <c r="D9723" s="146" t="e">
        <f>VLOOKUP(C9723,[0]!Data,2,)</f>
        <v>#N/A</v>
      </c>
      <c r="G9723" s="146">
        <f t="shared" si="314"/>
        <v>0</v>
      </c>
      <c r="H9723" s="147">
        <f t="shared" si="315"/>
        <v>1</v>
      </c>
    </row>
    <row r="9724" spans="4:8" x14ac:dyDescent="0.35">
      <c r="D9724" s="146" t="e">
        <f>VLOOKUP(C9724,[0]!Data,2,)</f>
        <v>#N/A</v>
      </c>
      <c r="G9724" s="146">
        <f t="shared" si="314"/>
        <v>0</v>
      </c>
      <c r="H9724" s="147">
        <f t="shared" si="315"/>
        <v>1</v>
      </c>
    </row>
    <row r="9725" spans="4:8" x14ac:dyDescent="0.35">
      <c r="D9725" s="146" t="e">
        <f>VLOOKUP(C9725,[0]!Data,2,)</f>
        <v>#N/A</v>
      </c>
      <c r="G9725" s="146">
        <f t="shared" si="314"/>
        <v>0</v>
      </c>
      <c r="H9725" s="147">
        <f t="shared" si="315"/>
        <v>1</v>
      </c>
    </row>
    <row r="9726" spans="4:8" x14ac:dyDescent="0.35">
      <c r="D9726" s="146" t="e">
        <f>VLOOKUP(C9726,[0]!Data,2,)</f>
        <v>#N/A</v>
      </c>
      <c r="G9726" s="146">
        <f t="shared" si="314"/>
        <v>0</v>
      </c>
      <c r="H9726" s="147">
        <f t="shared" si="315"/>
        <v>1</v>
      </c>
    </row>
    <row r="9727" spans="4:8" x14ac:dyDescent="0.35">
      <c r="D9727" s="146" t="e">
        <f>VLOOKUP(C9727,[0]!Data,2,)</f>
        <v>#N/A</v>
      </c>
      <c r="G9727" s="146">
        <f t="shared" si="314"/>
        <v>0</v>
      </c>
      <c r="H9727" s="147">
        <f t="shared" si="315"/>
        <v>1</v>
      </c>
    </row>
    <row r="9728" spans="4:8" x14ac:dyDescent="0.35">
      <c r="D9728" s="146" t="e">
        <f>VLOOKUP(C9728,[0]!Data,2,)</f>
        <v>#N/A</v>
      </c>
      <c r="G9728" s="146">
        <f t="shared" si="314"/>
        <v>0</v>
      </c>
      <c r="H9728" s="147">
        <f t="shared" si="315"/>
        <v>1</v>
      </c>
    </row>
    <row r="9729" spans="4:8" x14ac:dyDescent="0.35">
      <c r="D9729" s="146" t="e">
        <f>VLOOKUP(C9729,[0]!Data,2,)</f>
        <v>#N/A</v>
      </c>
      <c r="G9729" s="146">
        <f t="shared" si="314"/>
        <v>0</v>
      </c>
      <c r="H9729" s="147">
        <f t="shared" si="315"/>
        <v>1</v>
      </c>
    </row>
    <row r="9730" spans="4:8" x14ac:dyDescent="0.35">
      <c r="D9730" s="146" t="e">
        <f>VLOOKUP(C9730,[0]!Data,2,)</f>
        <v>#N/A</v>
      </c>
      <c r="G9730" s="146">
        <f t="shared" si="314"/>
        <v>0</v>
      </c>
      <c r="H9730" s="147">
        <f t="shared" si="315"/>
        <v>1</v>
      </c>
    </row>
    <row r="9731" spans="4:8" x14ac:dyDescent="0.35">
      <c r="D9731" s="146" t="e">
        <f>VLOOKUP(C9731,[0]!Data,2,)</f>
        <v>#N/A</v>
      </c>
      <c r="G9731" s="146">
        <f t="shared" si="314"/>
        <v>0</v>
      </c>
      <c r="H9731" s="147">
        <f t="shared" si="315"/>
        <v>1</v>
      </c>
    </row>
    <row r="9732" spans="4:8" x14ac:dyDescent="0.35">
      <c r="D9732" s="146" t="e">
        <f>VLOOKUP(C9732,[0]!Data,2,)</f>
        <v>#N/A</v>
      </c>
      <c r="G9732" s="146">
        <f t="shared" si="314"/>
        <v>0</v>
      </c>
      <c r="H9732" s="147">
        <f t="shared" si="315"/>
        <v>1</v>
      </c>
    </row>
    <row r="9733" spans="4:8" x14ac:dyDescent="0.35">
      <c r="D9733" s="146" t="e">
        <f>VLOOKUP(C9733,[0]!Data,2,)</f>
        <v>#N/A</v>
      </c>
      <c r="G9733" s="146">
        <f t="shared" si="314"/>
        <v>0</v>
      </c>
      <c r="H9733" s="147">
        <f t="shared" si="315"/>
        <v>1</v>
      </c>
    </row>
    <row r="9734" spans="4:8" x14ac:dyDescent="0.35">
      <c r="D9734" s="146" t="e">
        <f>VLOOKUP(C9734,[0]!Data,2,)</f>
        <v>#N/A</v>
      </c>
      <c r="G9734" s="146">
        <f t="shared" si="314"/>
        <v>0</v>
      </c>
      <c r="H9734" s="147">
        <f t="shared" si="315"/>
        <v>1</v>
      </c>
    </row>
    <row r="9735" spans="4:8" x14ac:dyDescent="0.35">
      <c r="D9735" s="146" t="e">
        <f>VLOOKUP(C9735,[0]!Data,2,)</f>
        <v>#N/A</v>
      </c>
      <c r="G9735" s="146">
        <f t="shared" si="314"/>
        <v>0</v>
      </c>
      <c r="H9735" s="147">
        <f t="shared" si="315"/>
        <v>1</v>
      </c>
    </row>
    <row r="9736" spans="4:8" x14ac:dyDescent="0.35">
      <c r="D9736" s="146" t="e">
        <f>VLOOKUP(C9736,[0]!Data,2,)</f>
        <v>#N/A</v>
      </c>
      <c r="G9736" s="146">
        <f t="shared" si="314"/>
        <v>0</v>
      </c>
      <c r="H9736" s="147">
        <f t="shared" si="315"/>
        <v>1</v>
      </c>
    </row>
    <row r="9737" spans="4:8" x14ac:dyDescent="0.35">
      <c r="D9737" s="146" t="e">
        <f>VLOOKUP(C9737,[0]!Data,2,)</f>
        <v>#N/A</v>
      </c>
      <c r="G9737" s="146">
        <f t="shared" si="314"/>
        <v>0</v>
      </c>
      <c r="H9737" s="147">
        <f t="shared" si="315"/>
        <v>1</v>
      </c>
    </row>
    <row r="9738" spans="4:8" x14ac:dyDescent="0.35">
      <c r="D9738" s="146" t="e">
        <f>VLOOKUP(C9738,[0]!Data,2,)</f>
        <v>#N/A</v>
      </c>
      <c r="G9738" s="146">
        <f t="shared" si="314"/>
        <v>0</v>
      </c>
      <c r="H9738" s="147">
        <f t="shared" si="315"/>
        <v>1</v>
      </c>
    </row>
    <row r="9739" spans="4:8" x14ac:dyDescent="0.35">
      <c r="D9739" s="146" t="e">
        <f>VLOOKUP(C9739,[0]!Data,2,)</f>
        <v>#N/A</v>
      </c>
      <c r="G9739" s="146">
        <f t="shared" si="314"/>
        <v>0</v>
      </c>
      <c r="H9739" s="147">
        <f t="shared" si="315"/>
        <v>1</v>
      </c>
    </row>
    <row r="9740" spans="4:8" x14ac:dyDescent="0.35">
      <c r="D9740" s="146" t="e">
        <f>VLOOKUP(C9740,[0]!Data,2,)</f>
        <v>#N/A</v>
      </c>
      <c r="G9740" s="146">
        <f t="shared" si="314"/>
        <v>0</v>
      </c>
      <c r="H9740" s="147">
        <f t="shared" si="315"/>
        <v>1</v>
      </c>
    </row>
    <row r="9741" spans="4:8" x14ac:dyDescent="0.35">
      <c r="D9741" s="146" t="e">
        <f>VLOOKUP(C9741,[0]!Data,2,)</f>
        <v>#N/A</v>
      </c>
      <c r="G9741" s="146">
        <f t="shared" si="314"/>
        <v>0</v>
      </c>
      <c r="H9741" s="147">
        <f t="shared" si="315"/>
        <v>1</v>
      </c>
    </row>
    <row r="9742" spans="4:8" x14ac:dyDescent="0.35">
      <c r="D9742" s="146" t="e">
        <f>VLOOKUP(C9742,[0]!Data,2,)</f>
        <v>#N/A</v>
      </c>
      <c r="G9742" s="146">
        <f t="shared" si="314"/>
        <v>0</v>
      </c>
      <c r="H9742" s="147">
        <f t="shared" si="315"/>
        <v>1</v>
      </c>
    </row>
    <row r="9743" spans="4:8" x14ac:dyDescent="0.35">
      <c r="D9743" s="146" t="e">
        <f>VLOOKUP(C9743,[0]!Data,2,)</f>
        <v>#N/A</v>
      </c>
      <c r="G9743" s="146">
        <f t="shared" si="314"/>
        <v>0</v>
      </c>
      <c r="H9743" s="147">
        <f t="shared" si="315"/>
        <v>1</v>
      </c>
    </row>
    <row r="9744" spans="4:8" x14ac:dyDescent="0.35">
      <c r="D9744" s="146" t="e">
        <f>VLOOKUP(C9744,[0]!Data,2,)</f>
        <v>#N/A</v>
      </c>
      <c r="G9744" s="146">
        <f t="shared" si="314"/>
        <v>0</v>
      </c>
      <c r="H9744" s="147">
        <f t="shared" si="315"/>
        <v>1</v>
      </c>
    </row>
    <row r="9745" spans="4:8" x14ac:dyDescent="0.35">
      <c r="D9745" s="146" t="e">
        <f>VLOOKUP(C9745,[0]!Data,2,)</f>
        <v>#N/A</v>
      </c>
      <c r="G9745" s="146">
        <f t="shared" si="314"/>
        <v>0</v>
      </c>
      <c r="H9745" s="147">
        <f t="shared" si="315"/>
        <v>1</v>
      </c>
    </row>
    <row r="9746" spans="4:8" x14ac:dyDescent="0.35">
      <c r="D9746" s="146" t="e">
        <f>VLOOKUP(C9746,[0]!Data,2,)</f>
        <v>#N/A</v>
      </c>
      <c r="G9746" s="146">
        <f t="shared" si="314"/>
        <v>0</v>
      </c>
      <c r="H9746" s="147">
        <f t="shared" si="315"/>
        <v>1</v>
      </c>
    </row>
    <row r="9747" spans="4:8" x14ac:dyDescent="0.35">
      <c r="D9747" s="146" t="e">
        <f>VLOOKUP(C9747,[0]!Data,2,)</f>
        <v>#N/A</v>
      </c>
      <c r="G9747" s="146">
        <f t="shared" si="314"/>
        <v>0</v>
      </c>
      <c r="H9747" s="147">
        <f t="shared" si="315"/>
        <v>1</v>
      </c>
    </row>
    <row r="9748" spans="4:8" x14ac:dyDescent="0.35">
      <c r="D9748" s="146" t="e">
        <f>VLOOKUP(C9748,[0]!Data,2,)</f>
        <v>#N/A</v>
      </c>
      <c r="G9748" s="146">
        <f t="shared" si="314"/>
        <v>0</v>
      </c>
      <c r="H9748" s="147">
        <f t="shared" si="315"/>
        <v>1</v>
      </c>
    </row>
    <row r="9749" spans="4:8" x14ac:dyDescent="0.35">
      <c r="D9749" s="146" t="e">
        <f>VLOOKUP(C9749,[0]!Data,2,)</f>
        <v>#N/A</v>
      </c>
      <c r="G9749" s="146">
        <f t="shared" si="314"/>
        <v>0</v>
      </c>
      <c r="H9749" s="147">
        <f t="shared" si="315"/>
        <v>1</v>
      </c>
    </row>
    <row r="9750" spans="4:8" x14ac:dyDescent="0.35">
      <c r="D9750" s="146" t="e">
        <f>VLOOKUP(C9750,[0]!Data,2,)</f>
        <v>#N/A</v>
      </c>
      <c r="G9750" s="146">
        <f t="shared" si="314"/>
        <v>0</v>
      </c>
      <c r="H9750" s="147">
        <f t="shared" si="315"/>
        <v>1</v>
      </c>
    </row>
    <row r="9751" spans="4:8" x14ac:dyDescent="0.35">
      <c r="D9751" s="146" t="e">
        <f>VLOOKUP(C9751,[0]!Data,2,)</f>
        <v>#N/A</v>
      </c>
      <c r="G9751" s="146">
        <f t="shared" si="314"/>
        <v>0</v>
      </c>
      <c r="H9751" s="147">
        <f t="shared" si="315"/>
        <v>1</v>
      </c>
    </row>
    <row r="9752" spans="4:8" x14ac:dyDescent="0.35">
      <c r="D9752" s="146" t="e">
        <f>VLOOKUP(C9752,[0]!Data,2,)</f>
        <v>#N/A</v>
      </c>
      <c r="G9752" s="146">
        <f t="shared" si="314"/>
        <v>0</v>
      </c>
      <c r="H9752" s="147">
        <f t="shared" si="315"/>
        <v>1</v>
      </c>
    </row>
    <row r="9753" spans="4:8" x14ac:dyDescent="0.35">
      <c r="D9753" s="146" t="e">
        <f>VLOOKUP(C9753,[0]!Data,2,)</f>
        <v>#N/A</v>
      </c>
      <c r="G9753" s="146">
        <f t="shared" si="314"/>
        <v>0</v>
      </c>
      <c r="H9753" s="147">
        <f t="shared" si="315"/>
        <v>1</v>
      </c>
    </row>
    <row r="9754" spans="4:8" x14ac:dyDescent="0.35">
      <c r="D9754" s="146" t="e">
        <f>VLOOKUP(C9754,[0]!Data,2,)</f>
        <v>#N/A</v>
      </c>
      <c r="G9754" s="146">
        <f t="shared" si="314"/>
        <v>0</v>
      </c>
      <c r="H9754" s="147">
        <f t="shared" si="315"/>
        <v>1</v>
      </c>
    </row>
    <row r="9755" spans="4:8" x14ac:dyDescent="0.35">
      <c r="D9755" s="146" t="e">
        <f>VLOOKUP(C9755,[0]!Data,2,)</f>
        <v>#N/A</v>
      </c>
      <c r="G9755" s="146">
        <f t="shared" si="314"/>
        <v>0</v>
      </c>
      <c r="H9755" s="147">
        <f t="shared" si="315"/>
        <v>1</v>
      </c>
    </row>
    <row r="9756" spans="4:8" x14ac:dyDescent="0.35">
      <c r="D9756" s="146" t="e">
        <f>VLOOKUP(C9756,[0]!Data,2,)</f>
        <v>#N/A</v>
      </c>
      <c r="G9756" s="146">
        <f t="shared" si="314"/>
        <v>0</v>
      </c>
      <c r="H9756" s="147">
        <f t="shared" si="315"/>
        <v>1</v>
      </c>
    </row>
    <row r="9757" spans="4:8" x14ac:dyDescent="0.35">
      <c r="D9757" s="146" t="e">
        <f>VLOOKUP(C9757,[0]!Data,2,)</f>
        <v>#N/A</v>
      </c>
      <c r="G9757" s="146">
        <f t="shared" si="314"/>
        <v>0</v>
      </c>
      <c r="H9757" s="147">
        <f t="shared" si="315"/>
        <v>1</v>
      </c>
    </row>
    <row r="9758" spans="4:8" x14ac:dyDescent="0.35">
      <c r="D9758" s="146" t="e">
        <f>VLOOKUP(C9758,[0]!Data,2,)</f>
        <v>#N/A</v>
      </c>
      <c r="G9758" s="146">
        <f t="shared" si="314"/>
        <v>0</v>
      </c>
      <c r="H9758" s="147">
        <f t="shared" si="315"/>
        <v>1</v>
      </c>
    </row>
    <row r="9759" spans="4:8" x14ac:dyDescent="0.35">
      <c r="D9759" s="146" t="e">
        <f>VLOOKUP(C9759,[0]!Data,2,)</f>
        <v>#N/A</v>
      </c>
      <c r="G9759" s="146">
        <f t="shared" si="314"/>
        <v>0</v>
      </c>
      <c r="H9759" s="147">
        <f t="shared" si="315"/>
        <v>1</v>
      </c>
    </row>
    <row r="9760" spans="4:8" x14ac:dyDescent="0.35">
      <c r="D9760" s="146" t="e">
        <f>VLOOKUP(C9760,[0]!Data,2,)</f>
        <v>#N/A</v>
      </c>
      <c r="G9760" s="146">
        <f t="shared" si="314"/>
        <v>0</v>
      </c>
      <c r="H9760" s="147">
        <f t="shared" si="315"/>
        <v>1</v>
      </c>
    </row>
    <row r="9761" spans="4:8" x14ac:dyDescent="0.35">
      <c r="D9761" s="146" t="e">
        <f>VLOOKUP(C9761,[0]!Data,2,)</f>
        <v>#N/A</v>
      </c>
      <c r="G9761" s="146">
        <f t="shared" si="314"/>
        <v>0</v>
      </c>
      <c r="H9761" s="147">
        <f t="shared" si="315"/>
        <v>1</v>
      </c>
    </row>
    <row r="9762" spans="4:8" x14ac:dyDescent="0.35">
      <c r="D9762" s="146" t="e">
        <f>VLOOKUP(C9762,[0]!Data,2,)</f>
        <v>#N/A</v>
      </c>
      <c r="G9762" s="146">
        <f t="shared" si="314"/>
        <v>0</v>
      </c>
      <c r="H9762" s="147">
        <f t="shared" si="315"/>
        <v>1</v>
      </c>
    </row>
    <row r="9763" spans="4:8" x14ac:dyDescent="0.35">
      <c r="D9763" s="146" t="e">
        <f>VLOOKUP(C9763,[0]!Data,2,)</f>
        <v>#N/A</v>
      </c>
      <c r="G9763" s="146">
        <f t="shared" si="314"/>
        <v>0</v>
      </c>
      <c r="H9763" s="147">
        <f t="shared" si="315"/>
        <v>1</v>
      </c>
    </row>
    <row r="9764" spans="4:8" x14ac:dyDescent="0.35">
      <c r="D9764" s="146" t="e">
        <f>VLOOKUP(C9764,[0]!Data,2,)</f>
        <v>#N/A</v>
      </c>
      <c r="G9764" s="146">
        <f t="shared" si="314"/>
        <v>0</v>
      </c>
      <c r="H9764" s="147">
        <f t="shared" si="315"/>
        <v>1</v>
      </c>
    </row>
    <row r="9765" spans="4:8" x14ac:dyDescent="0.35">
      <c r="D9765" s="146" t="e">
        <f>VLOOKUP(C9765,[0]!Data,2,)</f>
        <v>#N/A</v>
      </c>
      <c r="G9765" s="146">
        <f t="shared" si="314"/>
        <v>0</v>
      </c>
      <c r="H9765" s="147">
        <f t="shared" si="315"/>
        <v>1</v>
      </c>
    </row>
    <row r="9766" spans="4:8" x14ac:dyDescent="0.35">
      <c r="D9766" s="146" t="e">
        <f>VLOOKUP(C9766,[0]!Data,2,)</f>
        <v>#N/A</v>
      </c>
      <c r="G9766" s="146">
        <f t="shared" si="314"/>
        <v>0</v>
      </c>
      <c r="H9766" s="147">
        <f t="shared" si="315"/>
        <v>1</v>
      </c>
    </row>
    <row r="9767" spans="4:8" x14ac:dyDescent="0.35">
      <c r="D9767" s="146" t="e">
        <f>VLOOKUP(C9767,[0]!Data,2,)</f>
        <v>#N/A</v>
      </c>
      <c r="G9767" s="146">
        <f t="shared" si="314"/>
        <v>0</v>
      </c>
      <c r="H9767" s="147">
        <f t="shared" si="315"/>
        <v>1</v>
      </c>
    </row>
    <row r="9768" spans="4:8" x14ac:dyDescent="0.35">
      <c r="D9768" s="146" t="e">
        <f>VLOOKUP(C9768,[0]!Data,2,)</f>
        <v>#N/A</v>
      </c>
      <c r="G9768" s="146">
        <f t="shared" si="314"/>
        <v>0</v>
      </c>
      <c r="H9768" s="147">
        <f t="shared" si="315"/>
        <v>1</v>
      </c>
    </row>
    <row r="9769" spans="4:8" x14ac:dyDescent="0.35">
      <c r="D9769" s="146" t="e">
        <f>VLOOKUP(C9769,[0]!Data,2,)</f>
        <v>#N/A</v>
      </c>
      <c r="G9769" s="146">
        <f t="shared" si="314"/>
        <v>0</v>
      </c>
      <c r="H9769" s="147">
        <f t="shared" si="315"/>
        <v>1</v>
      </c>
    </row>
    <row r="9770" spans="4:8" x14ac:dyDescent="0.35">
      <c r="D9770" s="146" t="e">
        <f>VLOOKUP(C9770,[0]!Data,2,)</f>
        <v>#N/A</v>
      </c>
      <c r="G9770" s="146">
        <f t="shared" si="314"/>
        <v>0</v>
      </c>
      <c r="H9770" s="147">
        <f t="shared" si="315"/>
        <v>1</v>
      </c>
    </row>
    <row r="9771" spans="4:8" x14ac:dyDescent="0.35">
      <c r="D9771" s="146" t="e">
        <f>VLOOKUP(C9771,[0]!Data,2,)</f>
        <v>#N/A</v>
      </c>
      <c r="G9771" s="146">
        <f t="shared" si="314"/>
        <v>0</v>
      </c>
      <c r="H9771" s="147">
        <f t="shared" si="315"/>
        <v>1</v>
      </c>
    </row>
    <row r="9772" spans="4:8" x14ac:dyDescent="0.35">
      <c r="D9772" s="146" t="e">
        <f>VLOOKUP(C9772,[0]!Data,2,)</f>
        <v>#N/A</v>
      </c>
      <c r="G9772" s="146">
        <f t="shared" si="314"/>
        <v>0</v>
      </c>
      <c r="H9772" s="147">
        <f t="shared" si="315"/>
        <v>1</v>
      </c>
    </row>
    <row r="9773" spans="4:8" x14ac:dyDescent="0.35">
      <c r="D9773" s="146" t="e">
        <f>VLOOKUP(C9773,[0]!Data,2,)</f>
        <v>#N/A</v>
      </c>
      <c r="G9773" s="146">
        <f t="shared" si="314"/>
        <v>0</v>
      </c>
      <c r="H9773" s="147">
        <f t="shared" si="315"/>
        <v>1</v>
      </c>
    </row>
    <row r="9774" spans="4:8" x14ac:dyDescent="0.35">
      <c r="D9774" s="146" t="e">
        <f>VLOOKUP(C9774,[0]!Data,2,)</f>
        <v>#N/A</v>
      </c>
      <c r="G9774" s="146">
        <f t="shared" si="314"/>
        <v>0</v>
      </c>
      <c r="H9774" s="147">
        <f t="shared" si="315"/>
        <v>1</v>
      </c>
    </row>
    <row r="9775" spans="4:8" x14ac:dyDescent="0.35">
      <c r="D9775" s="146" t="e">
        <f>VLOOKUP(C9775,[0]!Data,2,)</f>
        <v>#N/A</v>
      </c>
      <c r="G9775" s="146">
        <f t="shared" si="314"/>
        <v>0</v>
      </c>
      <c r="H9775" s="147">
        <f t="shared" si="315"/>
        <v>1</v>
      </c>
    </row>
    <row r="9776" spans="4:8" x14ac:dyDescent="0.35">
      <c r="D9776" s="146" t="e">
        <f>VLOOKUP(C9776,[0]!Data,2,)</f>
        <v>#N/A</v>
      </c>
      <c r="G9776" s="146">
        <f t="shared" si="314"/>
        <v>0</v>
      </c>
      <c r="H9776" s="147">
        <f t="shared" si="315"/>
        <v>1</v>
      </c>
    </row>
    <row r="9777" spans="4:8" x14ac:dyDescent="0.35">
      <c r="D9777" s="146" t="e">
        <f>VLOOKUP(C9777,[0]!Data,2,)</f>
        <v>#N/A</v>
      </c>
      <c r="G9777" s="146">
        <f t="shared" si="314"/>
        <v>0</v>
      </c>
      <c r="H9777" s="147">
        <f t="shared" si="315"/>
        <v>1</v>
      </c>
    </row>
    <row r="9778" spans="4:8" x14ac:dyDescent="0.35">
      <c r="D9778" s="146" t="e">
        <f>VLOOKUP(C9778,[0]!Data,2,)</f>
        <v>#N/A</v>
      </c>
      <c r="G9778" s="146">
        <f t="shared" si="314"/>
        <v>0</v>
      </c>
      <c r="H9778" s="147">
        <f t="shared" si="315"/>
        <v>1</v>
      </c>
    </row>
    <row r="9779" spans="4:8" x14ac:dyDescent="0.35">
      <c r="D9779" s="146" t="e">
        <f>VLOOKUP(C9779,[0]!Data,2,)</f>
        <v>#N/A</v>
      </c>
      <c r="G9779" s="146">
        <f t="shared" ref="G9779:G9842" si="316">IF(F9779="Y",1,0)</f>
        <v>0</v>
      </c>
      <c r="H9779" s="147">
        <f t="shared" ref="H9779:H9842" si="317">IF(F9779="Y,N",1,1)</f>
        <v>1</v>
      </c>
    </row>
    <row r="9780" spans="4:8" x14ac:dyDescent="0.35">
      <c r="D9780" s="146" t="e">
        <f>VLOOKUP(C9780,[0]!Data,2,)</f>
        <v>#N/A</v>
      </c>
      <c r="G9780" s="146">
        <f t="shared" si="316"/>
        <v>0</v>
      </c>
      <c r="H9780" s="147">
        <f t="shared" si="317"/>
        <v>1</v>
      </c>
    </row>
    <row r="9781" spans="4:8" x14ac:dyDescent="0.35">
      <c r="D9781" s="146" t="e">
        <f>VLOOKUP(C9781,[0]!Data,2,)</f>
        <v>#N/A</v>
      </c>
      <c r="G9781" s="146">
        <f t="shared" si="316"/>
        <v>0</v>
      </c>
      <c r="H9781" s="147">
        <f t="shared" si="317"/>
        <v>1</v>
      </c>
    </row>
    <row r="9782" spans="4:8" x14ac:dyDescent="0.35">
      <c r="D9782" s="146" t="e">
        <f>VLOOKUP(C9782,[0]!Data,2,)</f>
        <v>#N/A</v>
      </c>
      <c r="G9782" s="146">
        <f t="shared" si="316"/>
        <v>0</v>
      </c>
      <c r="H9782" s="147">
        <f t="shared" si="317"/>
        <v>1</v>
      </c>
    </row>
    <row r="9783" spans="4:8" x14ac:dyDescent="0.35">
      <c r="D9783" s="146" t="e">
        <f>VLOOKUP(C9783,[0]!Data,2,)</f>
        <v>#N/A</v>
      </c>
      <c r="G9783" s="146">
        <f t="shared" si="316"/>
        <v>0</v>
      </c>
      <c r="H9783" s="147">
        <f t="shared" si="317"/>
        <v>1</v>
      </c>
    </row>
    <row r="9784" spans="4:8" x14ac:dyDescent="0.35">
      <c r="D9784" s="146" t="e">
        <f>VLOOKUP(C9784,[0]!Data,2,)</f>
        <v>#N/A</v>
      </c>
      <c r="G9784" s="146">
        <f t="shared" si="316"/>
        <v>0</v>
      </c>
      <c r="H9784" s="147">
        <f t="shared" si="317"/>
        <v>1</v>
      </c>
    </row>
    <row r="9785" spans="4:8" x14ac:dyDescent="0.35">
      <c r="D9785" s="146" t="e">
        <f>VLOOKUP(C9785,[0]!Data,2,)</f>
        <v>#N/A</v>
      </c>
      <c r="G9785" s="146">
        <f t="shared" si="316"/>
        <v>0</v>
      </c>
      <c r="H9785" s="147">
        <f t="shared" si="317"/>
        <v>1</v>
      </c>
    </row>
    <row r="9786" spans="4:8" x14ac:dyDescent="0.35">
      <c r="D9786" s="146" t="e">
        <f>VLOOKUP(C9786,[0]!Data,2,)</f>
        <v>#N/A</v>
      </c>
      <c r="G9786" s="146">
        <f t="shared" si="316"/>
        <v>0</v>
      </c>
      <c r="H9786" s="147">
        <f t="shared" si="317"/>
        <v>1</v>
      </c>
    </row>
    <row r="9787" spans="4:8" x14ac:dyDescent="0.35">
      <c r="D9787" s="146" t="e">
        <f>VLOOKUP(C9787,[0]!Data,2,)</f>
        <v>#N/A</v>
      </c>
      <c r="G9787" s="146">
        <f t="shared" si="316"/>
        <v>0</v>
      </c>
      <c r="H9787" s="147">
        <f t="shared" si="317"/>
        <v>1</v>
      </c>
    </row>
    <row r="9788" spans="4:8" x14ac:dyDescent="0.35">
      <c r="D9788" s="146" t="e">
        <f>VLOOKUP(C9788,[0]!Data,2,)</f>
        <v>#N/A</v>
      </c>
      <c r="G9788" s="146">
        <f t="shared" si="316"/>
        <v>0</v>
      </c>
      <c r="H9788" s="147">
        <f t="shared" si="317"/>
        <v>1</v>
      </c>
    </row>
    <row r="9789" spans="4:8" x14ac:dyDescent="0.35">
      <c r="D9789" s="146" t="e">
        <f>VLOOKUP(C9789,[0]!Data,2,)</f>
        <v>#N/A</v>
      </c>
      <c r="G9789" s="146">
        <f t="shared" si="316"/>
        <v>0</v>
      </c>
      <c r="H9789" s="147">
        <f t="shared" si="317"/>
        <v>1</v>
      </c>
    </row>
    <row r="9790" spans="4:8" x14ac:dyDescent="0.35">
      <c r="D9790" s="146" t="e">
        <f>VLOOKUP(C9790,[0]!Data,2,)</f>
        <v>#N/A</v>
      </c>
      <c r="G9790" s="146">
        <f t="shared" si="316"/>
        <v>0</v>
      </c>
      <c r="H9790" s="147">
        <f t="shared" si="317"/>
        <v>1</v>
      </c>
    </row>
    <row r="9791" spans="4:8" x14ac:dyDescent="0.35">
      <c r="D9791" s="146" t="e">
        <f>VLOOKUP(C9791,[0]!Data,2,)</f>
        <v>#N/A</v>
      </c>
      <c r="G9791" s="146">
        <f t="shared" si="316"/>
        <v>0</v>
      </c>
      <c r="H9791" s="147">
        <f t="shared" si="317"/>
        <v>1</v>
      </c>
    </row>
    <row r="9792" spans="4:8" x14ac:dyDescent="0.35">
      <c r="D9792" s="146" t="e">
        <f>VLOOKUP(C9792,[0]!Data,2,)</f>
        <v>#N/A</v>
      </c>
      <c r="G9792" s="146">
        <f t="shared" si="316"/>
        <v>0</v>
      </c>
      <c r="H9792" s="147">
        <f t="shared" si="317"/>
        <v>1</v>
      </c>
    </row>
    <row r="9793" spans="4:8" x14ac:dyDescent="0.35">
      <c r="D9793" s="146" t="e">
        <f>VLOOKUP(C9793,[0]!Data,2,)</f>
        <v>#N/A</v>
      </c>
      <c r="G9793" s="146">
        <f t="shared" si="316"/>
        <v>0</v>
      </c>
      <c r="H9793" s="147">
        <f t="shared" si="317"/>
        <v>1</v>
      </c>
    </row>
    <row r="9794" spans="4:8" x14ac:dyDescent="0.35">
      <c r="D9794" s="146" t="e">
        <f>VLOOKUP(C9794,[0]!Data,2,)</f>
        <v>#N/A</v>
      </c>
      <c r="G9794" s="146">
        <f t="shared" si="316"/>
        <v>0</v>
      </c>
      <c r="H9794" s="147">
        <f t="shared" si="317"/>
        <v>1</v>
      </c>
    </row>
    <row r="9795" spans="4:8" x14ac:dyDescent="0.35">
      <c r="D9795" s="146" t="e">
        <f>VLOOKUP(C9795,[0]!Data,2,)</f>
        <v>#N/A</v>
      </c>
      <c r="G9795" s="146">
        <f t="shared" si="316"/>
        <v>0</v>
      </c>
      <c r="H9795" s="147">
        <f t="shared" si="317"/>
        <v>1</v>
      </c>
    </row>
    <row r="9796" spans="4:8" x14ac:dyDescent="0.35">
      <c r="D9796" s="146" t="e">
        <f>VLOOKUP(C9796,[0]!Data,2,)</f>
        <v>#N/A</v>
      </c>
      <c r="G9796" s="146">
        <f t="shared" si="316"/>
        <v>0</v>
      </c>
      <c r="H9796" s="147">
        <f t="shared" si="317"/>
        <v>1</v>
      </c>
    </row>
    <row r="9797" spans="4:8" x14ac:dyDescent="0.35">
      <c r="D9797" s="146" t="e">
        <f>VLOOKUP(C9797,[0]!Data,2,)</f>
        <v>#N/A</v>
      </c>
      <c r="G9797" s="146">
        <f t="shared" si="316"/>
        <v>0</v>
      </c>
      <c r="H9797" s="147">
        <f t="shared" si="317"/>
        <v>1</v>
      </c>
    </row>
    <row r="9798" spans="4:8" x14ac:dyDescent="0.35">
      <c r="D9798" s="146" t="e">
        <f>VLOOKUP(C9798,[0]!Data,2,)</f>
        <v>#N/A</v>
      </c>
      <c r="G9798" s="146">
        <f t="shared" si="316"/>
        <v>0</v>
      </c>
      <c r="H9798" s="147">
        <f t="shared" si="317"/>
        <v>1</v>
      </c>
    </row>
    <row r="9799" spans="4:8" x14ac:dyDescent="0.35">
      <c r="D9799" s="146" t="e">
        <f>VLOOKUP(C9799,[0]!Data,2,)</f>
        <v>#N/A</v>
      </c>
      <c r="G9799" s="146">
        <f t="shared" si="316"/>
        <v>0</v>
      </c>
      <c r="H9799" s="147">
        <f t="shared" si="317"/>
        <v>1</v>
      </c>
    </row>
    <row r="9800" spans="4:8" x14ac:dyDescent="0.35">
      <c r="D9800" s="146" t="e">
        <f>VLOOKUP(C9800,[0]!Data,2,)</f>
        <v>#N/A</v>
      </c>
      <c r="G9800" s="146">
        <f t="shared" si="316"/>
        <v>0</v>
      </c>
      <c r="H9800" s="147">
        <f t="shared" si="317"/>
        <v>1</v>
      </c>
    </row>
    <row r="9801" spans="4:8" x14ac:dyDescent="0.35">
      <c r="D9801" s="146" t="e">
        <f>VLOOKUP(C9801,[0]!Data,2,)</f>
        <v>#N/A</v>
      </c>
      <c r="G9801" s="146">
        <f t="shared" si="316"/>
        <v>0</v>
      </c>
      <c r="H9801" s="147">
        <f t="shared" si="317"/>
        <v>1</v>
      </c>
    </row>
    <row r="9802" spans="4:8" x14ac:dyDescent="0.35">
      <c r="D9802" s="146" t="e">
        <f>VLOOKUP(C9802,[0]!Data,2,)</f>
        <v>#N/A</v>
      </c>
      <c r="G9802" s="146">
        <f t="shared" si="316"/>
        <v>0</v>
      </c>
      <c r="H9802" s="147">
        <f t="shared" si="317"/>
        <v>1</v>
      </c>
    </row>
    <row r="9803" spans="4:8" x14ac:dyDescent="0.35">
      <c r="D9803" s="146" t="e">
        <f>VLOOKUP(C9803,[0]!Data,2,)</f>
        <v>#N/A</v>
      </c>
      <c r="G9803" s="146">
        <f t="shared" si="316"/>
        <v>0</v>
      </c>
      <c r="H9803" s="147">
        <f t="shared" si="317"/>
        <v>1</v>
      </c>
    </row>
    <row r="9804" spans="4:8" x14ac:dyDescent="0.35">
      <c r="D9804" s="146" t="e">
        <f>VLOOKUP(C9804,[0]!Data,2,)</f>
        <v>#N/A</v>
      </c>
      <c r="G9804" s="146">
        <f t="shared" si="316"/>
        <v>0</v>
      </c>
      <c r="H9804" s="147">
        <f t="shared" si="317"/>
        <v>1</v>
      </c>
    </row>
    <row r="9805" spans="4:8" x14ac:dyDescent="0.35">
      <c r="D9805" s="146" t="e">
        <f>VLOOKUP(C9805,[0]!Data,2,)</f>
        <v>#N/A</v>
      </c>
      <c r="G9805" s="146">
        <f t="shared" si="316"/>
        <v>0</v>
      </c>
      <c r="H9805" s="147">
        <f t="shared" si="317"/>
        <v>1</v>
      </c>
    </row>
    <row r="9806" spans="4:8" x14ac:dyDescent="0.35">
      <c r="D9806" s="146" t="e">
        <f>VLOOKUP(C9806,[0]!Data,2,)</f>
        <v>#N/A</v>
      </c>
      <c r="G9806" s="146">
        <f t="shared" si="316"/>
        <v>0</v>
      </c>
      <c r="H9806" s="147">
        <f t="shared" si="317"/>
        <v>1</v>
      </c>
    </row>
    <row r="9807" spans="4:8" x14ac:dyDescent="0.35">
      <c r="D9807" s="146" t="e">
        <f>VLOOKUP(C9807,[0]!Data,2,)</f>
        <v>#N/A</v>
      </c>
      <c r="G9807" s="146">
        <f t="shared" si="316"/>
        <v>0</v>
      </c>
      <c r="H9807" s="147">
        <f t="shared" si="317"/>
        <v>1</v>
      </c>
    </row>
    <row r="9808" spans="4:8" x14ac:dyDescent="0.35">
      <c r="D9808" s="146" t="e">
        <f>VLOOKUP(C9808,[0]!Data,2,)</f>
        <v>#N/A</v>
      </c>
      <c r="G9808" s="146">
        <f t="shared" si="316"/>
        <v>0</v>
      </c>
      <c r="H9808" s="147">
        <f t="shared" si="317"/>
        <v>1</v>
      </c>
    </row>
    <row r="9809" spans="4:8" x14ac:dyDescent="0.35">
      <c r="D9809" s="146" t="e">
        <f>VLOOKUP(C9809,[0]!Data,2,)</f>
        <v>#N/A</v>
      </c>
      <c r="G9809" s="146">
        <f t="shared" si="316"/>
        <v>0</v>
      </c>
      <c r="H9809" s="147">
        <f t="shared" si="317"/>
        <v>1</v>
      </c>
    </row>
    <row r="9810" spans="4:8" x14ac:dyDescent="0.35">
      <c r="D9810" s="146" t="e">
        <f>VLOOKUP(C9810,[0]!Data,2,)</f>
        <v>#N/A</v>
      </c>
      <c r="G9810" s="146">
        <f t="shared" si="316"/>
        <v>0</v>
      </c>
      <c r="H9810" s="147">
        <f t="shared" si="317"/>
        <v>1</v>
      </c>
    </row>
    <row r="9811" spans="4:8" x14ac:dyDescent="0.35">
      <c r="D9811" s="146" t="e">
        <f>VLOOKUP(C9811,[0]!Data,2,)</f>
        <v>#N/A</v>
      </c>
      <c r="G9811" s="146">
        <f t="shared" si="316"/>
        <v>0</v>
      </c>
      <c r="H9811" s="147">
        <f t="shared" si="317"/>
        <v>1</v>
      </c>
    </row>
    <row r="9812" spans="4:8" x14ac:dyDescent="0.35">
      <c r="D9812" s="146" t="e">
        <f>VLOOKUP(C9812,[0]!Data,2,)</f>
        <v>#N/A</v>
      </c>
      <c r="G9812" s="146">
        <f t="shared" si="316"/>
        <v>0</v>
      </c>
      <c r="H9812" s="147">
        <f t="shared" si="317"/>
        <v>1</v>
      </c>
    </row>
    <row r="9813" spans="4:8" x14ac:dyDescent="0.35">
      <c r="D9813" s="146" t="e">
        <f>VLOOKUP(C9813,[0]!Data,2,)</f>
        <v>#N/A</v>
      </c>
      <c r="G9813" s="146">
        <f t="shared" si="316"/>
        <v>0</v>
      </c>
      <c r="H9813" s="147">
        <f t="shared" si="317"/>
        <v>1</v>
      </c>
    </row>
    <row r="9814" spans="4:8" x14ac:dyDescent="0.35">
      <c r="D9814" s="146" t="e">
        <f>VLOOKUP(C9814,[0]!Data,2,)</f>
        <v>#N/A</v>
      </c>
      <c r="G9814" s="146">
        <f t="shared" si="316"/>
        <v>0</v>
      </c>
      <c r="H9814" s="147">
        <f t="shared" si="317"/>
        <v>1</v>
      </c>
    </row>
    <row r="9815" spans="4:8" x14ac:dyDescent="0.35">
      <c r="D9815" s="146" t="e">
        <f>VLOOKUP(C9815,[0]!Data,2,)</f>
        <v>#N/A</v>
      </c>
      <c r="G9815" s="146">
        <f t="shared" si="316"/>
        <v>0</v>
      </c>
      <c r="H9815" s="147">
        <f t="shared" si="317"/>
        <v>1</v>
      </c>
    </row>
    <row r="9816" spans="4:8" x14ac:dyDescent="0.35">
      <c r="D9816" s="146" t="e">
        <f>VLOOKUP(C9816,[0]!Data,2,)</f>
        <v>#N/A</v>
      </c>
      <c r="G9816" s="146">
        <f t="shared" si="316"/>
        <v>0</v>
      </c>
      <c r="H9816" s="147">
        <f t="shared" si="317"/>
        <v>1</v>
      </c>
    </row>
    <row r="9817" spans="4:8" x14ac:dyDescent="0.35">
      <c r="D9817" s="146" t="e">
        <f>VLOOKUP(C9817,[0]!Data,2,)</f>
        <v>#N/A</v>
      </c>
      <c r="G9817" s="146">
        <f t="shared" si="316"/>
        <v>0</v>
      </c>
      <c r="H9817" s="147">
        <f t="shared" si="317"/>
        <v>1</v>
      </c>
    </row>
    <row r="9818" spans="4:8" x14ac:dyDescent="0.35">
      <c r="D9818" s="146" t="e">
        <f>VLOOKUP(C9818,[0]!Data,2,)</f>
        <v>#N/A</v>
      </c>
      <c r="G9818" s="146">
        <f t="shared" si="316"/>
        <v>0</v>
      </c>
      <c r="H9818" s="147">
        <f t="shared" si="317"/>
        <v>1</v>
      </c>
    </row>
    <row r="9819" spans="4:8" x14ac:dyDescent="0.35">
      <c r="D9819" s="146" t="e">
        <f>VLOOKUP(C9819,[0]!Data,2,)</f>
        <v>#N/A</v>
      </c>
      <c r="G9819" s="146">
        <f t="shared" si="316"/>
        <v>0</v>
      </c>
      <c r="H9819" s="147">
        <f t="shared" si="317"/>
        <v>1</v>
      </c>
    </row>
    <row r="9820" spans="4:8" x14ac:dyDescent="0.35">
      <c r="D9820" s="146" t="e">
        <f>VLOOKUP(C9820,[0]!Data,2,)</f>
        <v>#N/A</v>
      </c>
      <c r="G9820" s="146">
        <f t="shared" si="316"/>
        <v>0</v>
      </c>
      <c r="H9820" s="147">
        <f t="shared" si="317"/>
        <v>1</v>
      </c>
    </row>
    <row r="9821" spans="4:8" x14ac:dyDescent="0.35">
      <c r="D9821" s="146" t="e">
        <f>VLOOKUP(C9821,[0]!Data,2,)</f>
        <v>#N/A</v>
      </c>
      <c r="G9821" s="146">
        <f t="shared" si="316"/>
        <v>0</v>
      </c>
      <c r="H9821" s="147">
        <f t="shared" si="317"/>
        <v>1</v>
      </c>
    </row>
    <row r="9822" spans="4:8" x14ac:dyDescent="0.35">
      <c r="D9822" s="146" t="e">
        <f>VLOOKUP(C9822,[0]!Data,2,)</f>
        <v>#N/A</v>
      </c>
      <c r="G9822" s="146">
        <f t="shared" si="316"/>
        <v>0</v>
      </c>
      <c r="H9822" s="147">
        <f t="shared" si="317"/>
        <v>1</v>
      </c>
    </row>
    <row r="9823" spans="4:8" x14ac:dyDescent="0.35">
      <c r="D9823" s="146" t="e">
        <f>VLOOKUP(C9823,[0]!Data,2,)</f>
        <v>#N/A</v>
      </c>
      <c r="G9823" s="146">
        <f t="shared" si="316"/>
        <v>0</v>
      </c>
      <c r="H9823" s="147">
        <f t="shared" si="317"/>
        <v>1</v>
      </c>
    </row>
    <row r="9824" spans="4:8" x14ac:dyDescent="0.35">
      <c r="D9824" s="146" t="e">
        <f>VLOOKUP(C9824,[0]!Data,2,)</f>
        <v>#N/A</v>
      </c>
      <c r="G9824" s="146">
        <f t="shared" si="316"/>
        <v>0</v>
      </c>
      <c r="H9824" s="147">
        <f t="shared" si="317"/>
        <v>1</v>
      </c>
    </row>
    <row r="9825" spans="4:8" x14ac:dyDescent="0.35">
      <c r="D9825" s="146" t="e">
        <f>VLOOKUP(C9825,[0]!Data,2,)</f>
        <v>#N/A</v>
      </c>
      <c r="G9825" s="146">
        <f t="shared" si="316"/>
        <v>0</v>
      </c>
      <c r="H9825" s="147">
        <f t="shared" si="317"/>
        <v>1</v>
      </c>
    </row>
    <row r="9826" spans="4:8" x14ac:dyDescent="0.35">
      <c r="D9826" s="146" t="e">
        <f>VLOOKUP(C9826,[0]!Data,2,)</f>
        <v>#N/A</v>
      </c>
      <c r="G9826" s="146">
        <f t="shared" si="316"/>
        <v>0</v>
      </c>
      <c r="H9826" s="147">
        <f t="shared" si="317"/>
        <v>1</v>
      </c>
    </row>
    <row r="9827" spans="4:8" x14ac:dyDescent="0.35">
      <c r="D9827" s="146" t="e">
        <f>VLOOKUP(C9827,[0]!Data,2,)</f>
        <v>#N/A</v>
      </c>
      <c r="G9827" s="146">
        <f t="shared" si="316"/>
        <v>0</v>
      </c>
      <c r="H9827" s="147">
        <f t="shared" si="317"/>
        <v>1</v>
      </c>
    </row>
    <row r="9828" spans="4:8" x14ac:dyDescent="0.35">
      <c r="D9828" s="146" t="e">
        <f>VLOOKUP(C9828,[0]!Data,2,)</f>
        <v>#N/A</v>
      </c>
      <c r="G9828" s="146">
        <f t="shared" si="316"/>
        <v>0</v>
      </c>
      <c r="H9828" s="147">
        <f t="shared" si="317"/>
        <v>1</v>
      </c>
    </row>
    <row r="9829" spans="4:8" x14ac:dyDescent="0.35">
      <c r="D9829" s="146" t="e">
        <f>VLOOKUP(C9829,[0]!Data,2,)</f>
        <v>#N/A</v>
      </c>
      <c r="G9829" s="146">
        <f t="shared" si="316"/>
        <v>0</v>
      </c>
      <c r="H9829" s="147">
        <f t="shared" si="317"/>
        <v>1</v>
      </c>
    </row>
    <row r="9830" spans="4:8" x14ac:dyDescent="0.35">
      <c r="D9830" s="146" t="e">
        <f>VLOOKUP(C9830,[0]!Data,2,)</f>
        <v>#N/A</v>
      </c>
      <c r="G9830" s="146">
        <f t="shared" si="316"/>
        <v>0</v>
      </c>
      <c r="H9830" s="147">
        <f t="shared" si="317"/>
        <v>1</v>
      </c>
    </row>
    <row r="9831" spans="4:8" x14ac:dyDescent="0.35">
      <c r="D9831" s="146" t="e">
        <f>VLOOKUP(C9831,[0]!Data,2,)</f>
        <v>#N/A</v>
      </c>
      <c r="G9831" s="146">
        <f t="shared" si="316"/>
        <v>0</v>
      </c>
      <c r="H9831" s="147">
        <f t="shared" si="317"/>
        <v>1</v>
      </c>
    </row>
    <row r="9832" spans="4:8" x14ac:dyDescent="0.35">
      <c r="D9832" s="146" t="e">
        <f>VLOOKUP(C9832,[0]!Data,2,)</f>
        <v>#N/A</v>
      </c>
      <c r="G9832" s="146">
        <f t="shared" si="316"/>
        <v>0</v>
      </c>
      <c r="H9832" s="147">
        <f t="shared" si="317"/>
        <v>1</v>
      </c>
    </row>
    <row r="9833" spans="4:8" x14ac:dyDescent="0.35">
      <c r="D9833" s="146" t="e">
        <f>VLOOKUP(C9833,[0]!Data,2,)</f>
        <v>#N/A</v>
      </c>
      <c r="G9833" s="146">
        <f t="shared" si="316"/>
        <v>0</v>
      </c>
      <c r="H9833" s="147">
        <f t="shared" si="317"/>
        <v>1</v>
      </c>
    </row>
    <row r="9834" spans="4:8" x14ac:dyDescent="0.35">
      <c r="D9834" s="146" t="e">
        <f>VLOOKUP(C9834,[0]!Data,2,)</f>
        <v>#N/A</v>
      </c>
      <c r="G9834" s="146">
        <f t="shared" si="316"/>
        <v>0</v>
      </c>
      <c r="H9834" s="147">
        <f t="shared" si="317"/>
        <v>1</v>
      </c>
    </row>
    <row r="9835" spans="4:8" x14ac:dyDescent="0.35">
      <c r="D9835" s="146" t="e">
        <f>VLOOKUP(C9835,[0]!Data,2,)</f>
        <v>#N/A</v>
      </c>
      <c r="G9835" s="146">
        <f t="shared" si="316"/>
        <v>0</v>
      </c>
      <c r="H9835" s="147">
        <f t="shared" si="317"/>
        <v>1</v>
      </c>
    </row>
    <row r="9836" spans="4:8" x14ac:dyDescent="0.35">
      <c r="D9836" s="146" t="e">
        <f>VLOOKUP(C9836,[0]!Data,2,)</f>
        <v>#N/A</v>
      </c>
      <c r="G9836" s="146">
        <f t="shared" si="316"/>
        <v>0</v>
      </c>
      <c r="H9836" s="147">
        <f t="shared" si="317"/>
        <v>1</v>
      </c>
    </row>
    <row r="9837" spans="4:8" x14ac:dyDescent="0.35">
      <c r="D9837" s="146" t="e">
        <f>VLOOKUP(C9837,[0]!Data,2,)</f>
        <v>#N/A</v>
      </c>
      <c r="G9837" s="146">
        <f t="shared" si="316"/>
        <v>0</v>
      </c>
      <c r="H9837" s="147">
        <f t="shared" si="317"/>
        <v>1</v>
      </c>
    </row>
    <row r="9838" spans="4:8" x14ac:dyDescent="0.35">
      <c r="D9838" s="146" t="e">
        <f>VLOOKUP(C9838,[0]!Data,2,)</f>
        <v>#N/A</v>
      </c>
      <c r="G9838" s="146">
        <f t="shared" si="316"/>
        <v>0</v>
      </c>
      <c r="H9838" s="147">
        <f t="shared" si="317"/>
        <v>1</v>
      </c>
    </row>
    <row r="9839" spans="4:8" x14ac:dyDescent="0.35">
      <c r="D9839" s="146" t="e">
        <f>VLOOKUP(C9839,[0]!Data,2,)</f>
        <v>#N/A</v>
      </c>
      <c r="G9839" s="146">
        <f t="shared" si="316"/>
        <v>0</v>
      </c>
      <c r="H9839" s="147">
        <f t="shared" si="317"/>
        <v>1</v>
      </c>
    </row>
    <row r="9840" spans="4:8" x14ac:dyDescent="0.35">
      <c r="D9840" s="146" t="e">
        <f>VLOOKUP(C9840,[0]!Data,2,)</f>
        <v>#N/A</v>
      </c>
      <c r="G9840" s="146">
        <f t="shared" si="316"/>
        <v>0</v>
      </c>
      <c r="H9840" s="147">
        <f t="shared" si="317"/>
        <v>1</v>
      </c>
    </row>
    <row r="9841" spans="4:8" x14ac:dyDescent="0.35">
      <c r="D9841" s="146" t="e">
        <f>VLOOKUP(C9841,[0]!Data,2,)</f>
        <v>#N/A</v>
      </c>
      <c r="G9841" s="146">
        <f t="shared" si="316"/>
        <v>0</v>
      </c>
      <c r="H9841" s="147">
        <f t="shared" si="317"/>
        <v>1</v>
      </c>
    </row>
    <row r="9842" spans="4:8" x14ac:dyDescent="0.35">
      <c r="D9842" s="146" t="e">
        <f>VLOOKUP(C9842,[0]!Data,2,)</f>
        <v>#N/A</v>
      </c>
      <c r="G9842" s="146">
        <f t="shared" si="316"/>
        <v>0</v>
      </c>
      <c r="H9842" s="147">
        <f t="shared" si="317"/>
        <v>1</v>
      </c>
    </row>
    <row r="9843" spans="4:8" x14ac:dyDescent="0.35">
      <c r="D9843" s="146" t="e">
        <f>VLOOKUP(C9843,[0]!Data,2,)</f>
        <v>#N/A</v>
      </c>
      <c r="G9843" s="146">
        <f t="shared" ref="G9843:G9906" si="318">IF(F9843="Y",1,0)</f>
        <v>0</v>
      </c>
      <c r="H9843" s="147">
        <f t="shared" ref="H9843:H9906" si="319">IF(F9843="Y,N",1,1)</f>
        <v>1</v>
      </c>
    </row>
    <row r="9844" spans="4:8" x14ac:dyDescent="0.35">
      <c r="D9844" s="146" t="e">
        <f>VLOOKUP(C9844,[0]!Data,2,)</f>
        <v>#N/A</v>
      </c>
      <c r="G9844" s="146">
        <f t="shared" si="318"/>
        <v>0</v>
      </c>
      <c r="H9844" s="147">
        <f t="shared" si="319"/>
        <v>1</v>
      </c>
    </row>
    <row r="9845" spans="4:8" x14ac:dyDescent="0.35">
      <c r="D9845" s="146" t="e">
        <f>VLOOKUP(C9845,[0]!Data,2,)</f>
        <v>#N/A</v>
      </c>
      <c r="G9845" s="146">
        <f t="shared" si="318"/>
        <v>0</v>
      </c>
      <c r="H9845" s="147">
        <f t="shared" si="319"/>
        <v>1</v>
      </c>
    </row>
    <row r="9846" spans="4:8" x14ac:dyDescent="0.35">
      <c r="D9846" s="146" t="e">
        <f>VLOOKUP(C9846,[0]!Data,2,)</f>
        <v>#N/A</v>
      </c>
      <c r="G9846" s="146">
        <f t="shared" si="318"/>
        <v>0</v>
      </c>
      <c r="H9846" s="147">
        <f t="shared" si="319"/>
        <v>1</v>
      </c>
    </row>
    <row r="9847" spans="4:8" x14ac:dyDescent="0.35">
      <c r="D9847" s="146" t="e">
        <f>VLOOKUP(C9847,[0]!Data,2,)</f>
        <v>#N/A</v>
      </c>
      <c r="G9847" s="146">
        <f t="shared" si="318"/>
        <v>0</v>
      </c>
      <c r="H9847" s="147">
        <f t="shared" si="319"/>
        <v>1</v>
      </c>
    </row>
    <row r="9848" spans="4:8" x14ac:dyDescent="0.35">
      <c r="D9848" s="146" t="e">
        <f>VLOOKUP(C9848,[0]!Data,2,)</f>
        <v>#N/A</v>
      </c>
      <c r="G9848" s="146">
        <f t="shared" si="318"/>
        <v>0</v>
      </c>
      <c r="H9848" s="147">
        <f t="shared" si="319"/>
        <v>1</v>
      </c>
    </row>
    <row r="9849" spans="4:8" x14ac:dyDescent="0.35">
      <c r="D9849" s="146" t="e">
        <f>VLOOKUP(C9849,[0]!Data,2,)</f>
        <v>#N/A</v>
      </c>
      <c r="G9849" s="146">
        <f t="shared" si="318"/>
        <v>0</v>
      </c>
      <c r="H9849" s="147">
        <f t="shared" si="319"/>
        <v>1</v>
      </c>
    </row>
    <row r="9850" spans="4:8" x14ac:dyDescent="0.35">
      <c r="D9850" s="146" t="e">
        <f>VLOOKUP(C9850,[0]!Data,2,)</f>
        <v>#N/A</v>
      </c>
      <c r="G9850" s="146">
        <f t="shared" si="318"/>
        <v>0</v>
      </c>
      <c r="H9850" s="147">
        <f t="shared" si="319"/>
        <v>1</v>
      </c>
    </row>
    <row r="9851" spans="4:8" x14ac:dyDescent="0.35">
      <c r="D9851" s="146" t="e">
        <f>VLOOKUP(C9851,[0]!Data,2,)</f>
        <v>#N/A</v>
      </c>
      <c r="G9851" s="146">
        <f t="shared" si="318"/>
        <v>0</v>
      </c>
      <c r="H9851" s="147">
        <f t="shared" si="319"/>
        <v>1</v>
      </c>
    </row>
    <row r="9852" spans="4:8" x14ac:dyDescent="0.35">
      <c r="D9852" s="146" t="e">
        <f>VLOOKUP(C9852,[0]!Data,2,)</f>
        <v>#N/A</v>
      </c>
      <c r="G9852" s="146">
        <f t="shared" si="318"/>
        <v>0</v>
      </c>
      <c r="H9852" s="147">
        <f t="shared" si="319"/>
        <v>1</v>
      </c>
    </row>
    <row r="9853" spans="4:8" x14ac:dyDescent="0.35">
      <c r="D9853" s="146" t="e">
        <f>VLOOKUP(C9853,[0]!Data,2,)</f>
        <v>#N/A</v>
      </c>
      <c r="G9853" s="146">
        <f t="shared" si="318"/>
        <v>0</v>
      </c>
      <c r="H9853" s="147">
        <f t="shared" si="319"/>
        <v>1</v>
      </c>
    </row>
    <row r="9854" spans="4:8" x14ac:dyDescent="0.35">
      <c r="D9854" s="146" t="e">
        <f>VLOOKUP(C9854,[0]!Data,2,)</f>
        <v>#N/A</v>
      </c>
      <c r="G9854" s="146">
        <f t="shared" si="318"/>
        <v>0</v>
      </c>
      <c r="H9854" s="147">
        <f t="shared" si="319"/>
        <v>1</v>
      </c>
    </row>
    <row r="9855" spans="4:8" x14ac:dyDescent="0.35">
      <c r="D9855" s="146" t="e">
        <f>VLOOKUP(C9855,[0]!Data,2,)</f>
        <v>#N/A</v>
      </c>
      <c r="G9855" s="146">
        <f t="shared" si="318"/>
        <v>0</v>
      </c>
      <c r="H9855" s="147">
        <f t="shared" si="319"/>
        <v>1</v>
      </c>
    </row>
    <row r="9856" spans="4:8" x14ac:dyDescent="0.35">
      <c r="D9856" s="146" t="e">
        <f>VLOOKUP(C9856,[0]!Data,2,)</f>
        <v>#N/A</v>
      </c>
      <c r="G9856" s="146">
        <f t="shared" si="318"/>
        <v>0</v>
      </c>
      <c r="H9856" s="147">
        <f t="shared" si="319"/>
        <v>1</v>
      </c>
    </row>
    <row r="9857" spans="4:8" x14ac:dyDescent="0.35">
      <c r="D9857" s="146" t="e">
        <f>VLOOKUP(C9857,[0]!Data,2,)</f>
        <v>#N/A</v>
      </c>
      <c r="G9857" s="146">
        <f t="shared" si="318"/>
        <v>0</v>
      </c>
      <c r="H9857" s="147">
        <f t="shared" si="319"/>
        <v>1</v>
      </c>
    </row>
    <row r="9858" spans="4:8" x14ac:dyDescent="0.35">
      <c r="D9858" s="146" t="e">
        <f>VLOOKUP(C9858,[0]!Data,2,)</f>
        <v>#N/A</v>
      </c>
      <c r="G9858" s="146">
        <f t="shared" si="318"/>
        <v>0</v>
      </c>
      <c r="H9858" s="147">
        <f t="shared" si="319"/>
        <v>1</v>
      </c>
    </row>
    <row r="9859" spans="4:8" x14ac:dyDescent="0.35">
      <c r="D9859" s="146" t="e">
        <f>VLOOKUP(C9859,[0]!Data,2,)</f>
        <v>#N/A</v>
      </c>
      <c r="G9859" s="146">
        <f t="shared" si="318"/>
        <v>0</v>
      </c>
      <c r="H9859" s="147">
        <f t="shared" si="319"/>
        <v>1</v>
      </c>
    </row>
    <row r="9860" spans="4:8" x14ac:dyDescent="0.35">
      <c r="D9860" s="146" t="e">
        <f>VLOOKUP(C9860,[0]!Data,2,)</f>
        <v>#N/A</v>
      </c>
      <c r="G9860" s="146">
        <f t="shared" si="318"/>
        <v>0</v>
      </c>
      <c r="H9860" s="147">
        <f t="shared" si="319"/>
        <v>1</v>
      </c>
    </row>
    <row r="9861" spans="4:8" x14ac:dyDescent="0.35">
      <c r="D9861" s="146" t="e">
        <f>VLOOKUP(C9861,[0]!Data,2,)</f>
        <v>#N/A</v>
      </c>
      <c r="G9861" s="146">
        <f t="shared" si="318"/>
        <v>0</v>
      </c>
      <c r="H9861" s="147">
        <f t="shared" si="319"/>
        <v>1</v>
      </c>
    </row>
    <row r="9862" spans="4:8" x14ac:dyDescent="0.35">
      <c r="D9862" s="146" t="e">
        <f>VLOOKUP(C9862,[0]!Data,2,)</f>
        <v>#N/A</v>
      </c>
      <c r="G9862" s="146">
        <f t="shared" si="318"/>
        <v>0</v>
      </c>
      <c r="H9862" s="147">
        <f t="shared" si="319"/>
        <v>1</v>
      </c>
    </row>
    <row r="9863" spans="4:8" x14ac:dyDescent="0.35">
      <c r="D9863" s="146" t="e">
        <f>VLOOKUP(C9863,[0]!Data,2,)</f>
        <v>#N/A</v>
      </c>
      <c r="G9863" s="146">
        <f t="shared" si="318"/>
        <v>0</v>
      </c>
      <c r="H9863" s="147">
        <f t="shared" si="319"/>
        <v>1</v>
      </c>
    </row>
    <row r="9864" spans="4:8" x14ac:dyDescent="0.35">
      <c r="D9864" s="146" t="e">
        <f>VLOOKUP(C9864,[0]!Data,2,)</f>
        <v>#N/A</v>
      </c>
      <c r="G9864" s="146">
        <f t="shared" si="318"/>
        <v>0</v>
      </c>
      <c r="H9864" s="147">
        <f t="shared" si="319"/>
        <v>1</v>
      </c>
    </row>
    <row r="9865" spans="4:8" x14ac:dyDescent="0.35">
      <c r="D9865" s="146" t="e">
        <f>VLOOKUP(C9865,[0]!Data,2,)</f>
        <v>#N/A</v>
      </c>
      <c r="G9865" s="146">
        <f t="shared" si="318"/>
        <v>0</v>
      </c>
      <c r="H9865" s="147">
        <f t="shared" si="319"/>
        <v>1</v>
      </c>
    </row>
    <row r="9866" spans="4:8" x14ac:dyDescent="0.35">
      <c r="D9866" s="146" t="e">
        <f>VLOOKUP(C9866,[0]!Data,2,)</f>
        <v>#N/A</v>
      </c>
      <c r="G9866" s="146">
        <f t="shared" si="318"/>
        <v>0</v>
      </c>
      <c r="H9866" s="147">
        <f t="shared" si="319"/>
        <v>1</v>
      </c>
    </row>
    <row r="9867" spans="4:8" x14ac:dyDescent="0.35">
      <c r="D9867" s="146" t="e">
        <f>VLOOKUP(C9867,[0]!Data,2,)</f>
        <v>#N/A</v>
      </c>
      <c r="G9867" s="146">
        <f t="shared" si="318"/>
        <v>0</v>
      </c>
      <c r="H9867" s="147">
        <f t="shared" si="319"/>
        <v>1</v>
      </c>
    </row>
    <row r="9868" spans="4:8" x14ac:dyDescent="0.35">
      <c r="D9868" s="146" t="e">
        <f>VLOOKUP(C9868,[0]!Data,2,)</f>
        <v>#N/A</v>
      </c>
      <c r="G9868" s="146">
        <f t="shared" si="318"/>
        <v>0</v>
      </c>
      <c r="H9868" s="147">
        <f t="shared" si="319"/>
        <v>1</v>
      </c>
    </row>
    <row r="9869" spans="4:8" x14ac:dyDescent="0.35">
      <c r="D9869" s="146" t="e">
        <f>VLOOKUP(C9869,[0]!Data,2,)</f>
        <v>#N/A</v>
      </c>
      <c r="G9869" s="146">
        <f t="shared" si="318"/>
        <v>0</v>
      </c>
      <c r="H9869" s="147">
        <f t="shared" si="319"/>
        <v>1</v>
      </c>
    </row>
    <row r="9870" spans="4:8" x14ac:dyDescent="0.35">
      <c r="D9870" s="146" t="e">
        <f>VLOOKUP(C9870,[0]!Data,2,)</f>
        <v>#N/A</v>
      </c>
      <c r="G9870" s="146">
        <f t="shared" si="318"/>
        <v>0</v>
      </c>
      <c r="H9870" s="147">
        <f t="shared" si="319"/>
        <v>1</v>
      </c>
    </row>
    <row r="9871" spans="4:8" x14ac:dyDescent="0.35">
      <c r="D9871" s="146" t="e">
        <f>VLOOKUP(C9871,[0]!Data,2,)</f>
        <v>#N/A</v>
      </c>
      <c r="G9871" s="146">
        <f t="shared" si="318"/>
        <v>0</v>
      </c>
      <c r="H9871" s="147">
        <f t="shared" si="319"/>
        <v>1</v>
      </c>
    </row>
    <row r="9872" spans="4:8" x14ac:dyDescent="0.35">
      <c r="D9872" s="146" t="e">
        <f>VLOOKUP(C9872,[0]!Data,2,)</f>
        <v>#N/A</v>
      </c>
      <c r="G9872" s="146">
        <f t="shared" si="318"/>
        <v>0</v>
      </c>
      <c r="H9872" s="147">
        <f t="shared" si="319"/>
        <v>1</v>
      </c>
    </row>
    <row r="9873" spans="4:8" x14ac:dyDescent="0.35">
      <c r="D9873" s="146" t="e">
        <f>VLOOKUP(C9873,[0]!Data,2,)</f>
        <v>#N/A</v>
      </c>
      <c r="G9873" s="146">
        <f t="shared" si="318"/>
        <v>0</v>
      </c>
      <c r="H9873" s="147">
        <f t="shared" si="319"/>
        <v>1</v>
      </c>
    </row>
    <row r="9874" spans="4:8" x14ac:dyDescent="0.35">
      <c r="D9874" s="146" t="e">
        <f>VLOOKUP(C9874,[0]!Data,2,)</f>
        <v>#N/A</v>
      </c>
      <c r="G9874" s="146">
        <f t="shared" si="318"/>
        <v>0</v>
      </c>
      <c r="H9874" s="147">
        <f t="shared" si="319"/>
        <v>1</v>
      </c>
    </row>
    <row r="9875" spans="4:8" x14ac:dyDescent="0.35">
      <c r="D9875" s="146" t="e">
        <f>VLOOKUP(C9875,[0]!Data,2,)</f>
        <v>#N/A</v>
      </c>
      <c r="G9875" s="146">
        <f t="shared" si="318"/>
        <v>0</v>
      </c>
      <c r="H9875" s="147">
        <f t="shared" si="319"/>
        <v>1</v>
      </c>
    </row>
    <row r="9876" spans="4:8" x14ac:dyDescent="0.35">
      <c r="D9876" s="146" t="e">
        <f>VLOOKUP(C9876,[0]!Data,2,)</f>
        <v>#N/A</v>
      </c>
      <c r="G9876" s="146">
        <f t="shared" si="318"/>
        <v>0</v>
      </c>
      <c r="H9876" s="147">
        <f t="shared" si="319"/>
        <v>1</v>
      </c>
    </row>
    <row r="9877" spans="4:8" x14ac:dyDescent="0.35">
      <c r="D9877" s="146" t="e">
        <f>VLOOKUP(C9877,[0]!Data,2,)</f>
        <v>#N/A</v>
      </c>
      <c r="G9877" s="146">
        <f t="shared" si="318"/>
        <v>0</v>
      </c>
      <c r="H9877" s="147">
        <f t="shared" si="319"/>
        <v>1</v>
      </c>
    </row>
    <row r="9878" spans="4:8" x14ac:dyDescent="0.35">
      <c r="D9878" s="146" t="e">
        <f>VLOOKUP(C9878,[0]!Data,2,)</f>
        <v>#N/A</v>
      </c>
      <c r="G9878" s="146">
        <f t="shared" si="318"/>
        <v>0</v>
      </c>
      <c r="H9878" s="147">
        <f t="shared" si="319"/>
        <v>1</v>
      </c>
    </row>
    <row r="9879" spans="4:8" x14ac:dyDescent="0.35">
      <c r="D9879" s="146" t="e">
        <f>VLOOKUP(C9879,[0]!Data,2,)</f>
        <v>#N/A</v>
      </c>
      <c r="G9879" s="146">
        <f t="shared" si="318"/>
        <v>0</v>
      </c>
      <c r="H9879" s="147">
        <f t="shared" si="319"/>
        <v>1</v>
      </c>
    </row>
    <row r="9880" spans="4:8" x14ac:dyDescent="0.35">
      <c r="D9880" s="146" t="e">
        <f>VLOOKUP(C9880,[0]!Data,2,)</f>
        <v>#N/A</v>
      </c>
      <c r="G9880" s="146">
        <f t="shared" si="318"/>
        <v>0</v>
      </c>
      <c r="H9880" s="147">
        <f t="shared" si="319"/>
        <v>1</v>
      </c>
    </row>
    <row r="9881" spans="4:8" x14ac:dyDescent="0.35">
      <c r="D9881" s="146" t="e">
        <f>VLOOKUP(C9881,[0]!Data,2,)</f>
        <v>#N/A</v>
      </c>
      <c r="G9881" s="146">
        <f t="shared" si="318"/>
        <v>0</v>
      </c>
      <c r="H9881" s="147">
        <f t="shared" si="319"/>
        <v>1</v>
      </c>
    </row>
    <row r="9882" spans="4:8" x14ac:dyDescent="0.35">
      <c r="D9882" s="146" t="e">
        <f>VLOOKUP(C9882,[0]!Data,2,)</f>
        <v>#N/A</v>
      </c>
      <c r="G9882" s="146">
        <f t="shared" si="318"/>
        <v>0</v>
      </c>
      <c r="H9882" s="147">
        <f t="shared" si="319"/>
        <v>1</v>
      </c>
    </row>
    <row r="9883" spans="4:8" x14ac:dyDescent="0.35">
      <c r="D9883" s="146" t="e">
        <f>VLOOKUP(C9883,[0]!Data,2,)</f>
        <v>#N/A</v>
      </c>
      <c r="G9883" s="146">
        <f t="shared" si="318"/>
        <v>0</v>
      </c>
      <c r="H9883" s="147">
        <f t="shared" si="319"/>
        <v>1</v>
      </c>
    </row>
    <row r="9884" spans="4:8" x14ac:dyDescent="0.35">
      <c r="D9884" s="146" t="e">
        <f>VLOOKUP(C9884,[0]!Data,2,)</f>
        <v>#N/A</v>
      </c>
      <c r="G9884" s="146">
        <f t="shared" si="318"/>
        <v>0</v>
      </c>
      <c r="H9884" s="147">
        <f t="shared" si="319"/>
        <v>1</v>
      </c>
    </row>
    <row r="9885" spans="4:8" x14ac:dyDescent="0.35">
      <c r="D9885" s="146" t="e">
        <f>VLOOKUP(C9885,[0]!Data,2,)</f>
        <v>#N/A</v>
      </c>
      <c r="G9885" s="146">
        <f t="shared" si="318"/>
        <v>0</v>
      </c>
      <c r="H9885" s="147">
        <f t="shared" si="319"/>
        <v>1</v>
      </c>
    </row>
    <row r="9886" spans="4:8" x14ac:dyDescent="0.35">
      <c r="D9886" s="146" t="e">
        <f>VLOOKUP(C9886,[0]!Data,2,)</f>
        <v>#N/A</v>
      </c>
      <c r="G9886" s="146">
        <f t="shared" si="318"/>
        <v>0</v>
      </c>
      <c r="H9886" s="147">
        <f t="shared" si="319"/>
        <v>1</v>
      </c>
    </row>
    <row r="9887" spans="4:8" x14ac:dyDescent="0.35">
      <c r="D9887" s="146" t="e">
        <f>VLOOKUP(C9887,[0]!Data,2,)</f>
        <v>#N/A</v>
      </c>
      <c r="G9887" s="146">
        <f t="shared" si="318"/>
        <v>0</v>
      </c>
      <c r="H9887" s="147">
        <f t="shared" si="319"/>
        <v>1</v>
      </c>
    </row>
    <row r="9888" spans="4:8" x14ac:dyDescent="0.35">
      <c r="D9888" s="146" t="e">
        <f>VLOOKUP(C9888,[0]!Data,2,)</f>
        <v>#N/A</v>
      </c>
      <c r="G9888" s="146">
        <f t="shared" si="318"/>
        <v>0</v>
      </c>
      <c r="H9888" s="147">
        <f t="shared" si="319"/>
        <v>1</v>
      </c>
    </row>
    <row r="9889" spans="4:8" x14ac:dyDescent="0.35">
      <c r="D9889" s="146" t="e">
        <f>VLOOKUP(C9889,[0]!Data,2,)</f>
        <v>#N/A</v>
      </c>
      <c r="G9889" s="146">
        <f t="shared" si="318"/>
        <v>0</v>
      </c>
      <c r="H9889" s="147">
        <f t="shared" si="319"/>
        <v>1</v>
      </c>
    </row>
    <row r="9890" spans="4:8" x14ac:dyDescent="0.35">
      <c r="D9890" s="146" t="e">
        <f>VLOOKUP(C9890,[0]!Data,2,)</f>
        <v>#N/A</v>
      </c>
      <c r="G9890" s="146">
        <f t="shared" si="318"/>
        <v>0</v>
      </c>
      <c r="H9890" s="147">
        <f t="shared" si="319"/>
        <v>1</v>
      </c>
    </row>
    <row r="9891" spans="4:8" x14ac:dyDescent="0.35">
      <c r="D9891" s="146" t="e">
        <f>VLOOKUP(C9891,[0]!Data,2,)</f>
        <v>#N/A</v>
      </c>
      <c r="G9891" s="146">
        <f t="shared" si="318"/>
        <v>0</v>
      </c>
      <c r="H9891" s="147">
        <f t="shared" si="319"/>
        <v>1</v>
      </c>
    </row>
    <row r="9892" spans="4:8" x14ac:dyDescent="0.35">
      <c r="D9892" s="146" t="e">
        <f>VLOOKUP(C9892,[0]!Data,2,)</f>
        <v>#N/A</v>
      </c>
      <c r="G9892" s="146">
        <f t="shared" si="318"/>
        <v>0</v>
      </c>
      <c r="H9892" s="147">
        <f t="shared" si="319"/>
        <v>1</v>
      </c>
    </row>
    <row r="9893" spans="4:8" x14ac:dyDescent="0.35">
      <c r="D9893" s="146" t="e">
        <f>VLOOKUP(C9893,[0]!Data,2,)</f>
        <v>#N/A</v>
      </c>
      <c r="G9893" s="146">
        <f t="shared" si="318"/>
        <v>0</v>
      </c>
      <c r="H9893" s="147">
        <f t="shared" si="319"/>
        <v>1</v>
      </c>
    </row>
    <row r="9894" spans="4:8" x14ac:dyDescent="0.35">
      <c r="D9894" s="146" t="e">
        <f>VLOOKUP(C9894,[0]!Data,2,)</f>
        <v>#N/A</v>
      </c>
      <c r="G9894" s="146">
        <f t="shared" si="318"/>
        <v>0</v>
      </c>
      <c r="H9894" s="147">
        <f t="shared" si="319"/>
        <v>1</v>
      </c>
    </row>
    <row r="9895" spans="4:8" x14ac:dyDescent="0.35">
      <c r="D9895" s="146" t="e">
        <f>VLOOKUP(C9895,[0]!Data,2,)</f>
        <v>#N/A</v>
      </c>
      <c r="G9895" s="146">
        <f t="shared" si="318"/>
        <v>0</v>
      </c>
      <c r="H9895" s="147">
        <f t="shared" si="319"/>
        <v>1</v>
      </c>
    </row>
    <row r="9896" spans="4:8" x14ac:dyDescent="0.35">
      <c r="D9896" s="146" t="e">
        <f>VLOOKUP(C9896,[0]!Data,2,)</f>
        <v>#N/A</v>
      </c>
      <c r="G9896" s="146">
        <f t="shared" si="318"/>
        <v>0</v>
      </c>
      <c r="H9896" s="147">
        <f t="shared" si="319"/>
        <v>1</v>
      </c>
    </row>
    <row r="9897" spans="4:8" x14ac:dyDescent="0.35">
      <c r="D9897" s="146" t="e">
        <f>VLOOKUP(C9897,[0]!Data,2,)</f>
        <v>#N/A</v>
      </c>
      <c r="G9897" s="146">
        <f t="shared" si="318"/>
        <v>0</v>
      </c>
      <c r="H9897" s="147">
        <f t="shared" si="319"/>
        <v>1</v>
      </c>
    </row>
    <row r="9898" spans="4:8" x14ac:dyDescent="0.35">
      <c r="D9898" s="146" t="e">
        <f>VLOOKUP(C9898,[0]!Data,2,)</f>
        <v>#N/A</v>
      </c>
      <c r="G9898" s="146">
        <f t="shared" si="318"/>
        <v>0</v>
      </c>
      <c r="H9898" s="147">
        <f t="shared" si="319"/>
        <v>1</v>
      </c>
    </row>
    <row r="9899" spans="4:8" x14ac:dyDescent="0.35">
      <c r="D9899" s="146" t="e">
        <f>VLOOKUP(C9899,[0]!Data,2,)</f>
        <v>#N/A</v>
      </c>
      <c r="G9899" s="146">
        <f t="shared" si="318"/>
        <v>0</v>
      </c>
      <c r="H9899" s="147">
        <f t="shared" si="319"/>
        <v>1</v>
      </c>
    </row>
    <row r="9900" spans="4:8" x14ac:dyDescent="0.35">
      <c r="D9900" s="146" t="e">
        <f>VLOOKUP(C9900,[0]!Data,2,)</f>
        <v>#N/A</v>
      </c>
      <c r="G9900" s="146">
        <f t="shared" si="318"/>
        <v>0</v>
      </c>
      <c r="H9900" s="147">
        <f t="shared" si="319"/>
        <v>1</v>
      </c>
    </row>
    <row r="9901" spans="4:8" x14ac:dyDescent="0.35">
      <c r="D9901" s="146" t="e">
        <f>VLOOKUP(C9901,[0]!Data,2,)</f>
        <v>#N/A</v>
      </c>
      <c r="G9901" s="146">
        <f t="shared" si="318"/>
        <v>0</v>
      </c>
      <c r="H9901" s="147">
        <f t="shared" si="319"/>
        <v>1</v>
      </c>
    </row>
    <row r="9902" spans="4:8" x14ac:dyDescent="0.35">
      <c r="D9902" s="146" t="e">
        <f>VLOOKUP(C9902,[0]!Data,2,)</f>
        <v>#N/A</v>
      </c>
      <c r="G9902" s="146">
        <f t="shared" si="318"/>
        <v>0</v>
      </c>
      <c r="H9902" s="147">
        <f t="shared" si="319"/>
        <v>1</v>
      </c>
    </row>
    <row r="9903" spans="4:8" x14ac:dyDescent="0.35">
      <c r="D9903" s="146" t="e">
        <f>VLOOKUP(C9903,[0]!Data,2,)</f>
        <v>#N/A</v>
      </c>
      <c r="G9903" s="146">
        <f t="shared" si="318"/>
        <v>0</v>
      </c>
      <c r="H9903" s="147">
        <f t="shared" si="319"/>
        <v>1</v>
      </c>
    </row>
    <row r="9904" spans="4:8" x14ac:dyDescent="0.35">
      <c r="D9904" s="146" t="e">
        <f>VLOOKUP(C9904,[0]!Data,2,)</f>
        <v>#N/A</v>
      </c>
      <c r="G9904" s="146">
        <f t="shared" si="318"/>
        <v>0</v>
      </c>
      <c r="H9904" s="147">
        <f t="shared" si="319"/>
        <v>1</v>
      </c>
    </row>
    <row r="9905" spans="4:8" x14ac:dyDescent="0.35">
      <c r="D9905" s="146" t="e">
        <f>VLOOKUP(C9905,[0]!Data,2,)</f>
        <v>#N/A</v>
      </c>
      <c r="G9905" s="146">
        <f t="shared" si="318"/>
        <v>0</v>
      </c>
      <c r="H9905" s="147">
        <f t="shared" si="319"/>
        <v>1</v>
      </c>
    </row>
    <row r="9906" spans="4:8" x14ac:dyDescent="0.35">
      <c r="D9906" s="146" t="e">
        <f>VLOOKUP(C9906,[0]!Data,2,)</f>
        <v>#N/A</v>
      </c>
      <c r="G9906" s="146">
        <f t="shared" si="318"/>
        <v>0</v>
      </c>
      <c r="H9906" s="147">
        <f t="shared" si="319"/>
        <v>1</v>
      </c>
    </row>
    <row r="9907" spans="4:8" x14ac:dyDescent="0.35">
      <c r="D9907" s="146" t="e">
        <f>VLOOKUP(C9907,[0]!Data,2,)</f>
        <v>#N/A</v>
      </c>
      <c r="G9907" s="146">
        <f t="shared" ref="G9907:G9969" si="320">IF(F9907="Y",1,0)</f>
        <v>0</v>
      </c>
      <c r="H9907" s="147">
        <f t="shared" ref="H9907:H9969" si="321">IF(F9907="Y,N",1,1)</f>
        <v>1</v>
      </c>
    </row>
    <row r="9908" spans="4:8" x14ac:dyDescent="0.35">
      <c r="D9908" s="146" t="e">
        <f>VLOOKUP(C9908,[0]!Data,2,)</f>
        <v>#N/A</v>
      </c>
      <c r="G9908" s="146">
        <f t="shared" si="320"/>
        <v>0</v>
      </c>
      <c r="H9908" s="147">
        <f t="shared" si="321"/>
        <v>1</v>
      </c>
    </row>
    <row r="9909" spans="4:8" x14ac:dyDescent="0.35">
      <c r="D9909" s="146" t="e">
        <f>VLOOKUP(C9909,[0]!Data,2,)</f>
        <v>#N/A</v>
      </c>
      <c r="G9909" s="146">
        <f t="shared" si="320"/>
        <v>0</v>
      </c>
      <c r="H9909" s="147">
        <f t="shared" si="321"/>
        <v>1</v>
      </c>
    </row>
    <row r="9910" spans="4:8" x14ac:dyDescent="0.35">
      <c r="D9910" s="146" t="e">
        <f>VLOOKUP(C9910,[0]!Data,2,)</f>
        <v>#N/A</v>
      </c>
      <c r="G9910" s="146">
        <f t="shared" si="320"/>
        <v>0</v>
      </c>
      <c r="H9910" s="147">
        <f t="shared" si="321"/>
        <v>1</v>
      </c>
    </row>
    <row r="9911" spans="4:8" x14ac:dyDescent="0.35">
      <c r="D9911" s="146" t="e">
        <f>VLOOKUP(C9911,[0]!Data,2,)</f>
        <v>#N/A</v>
      </c>
      <c r="G9911" s="146">
        <f t="shared" si="320"/>
        <v>0</v>
      </c>
      <c r="H9911" s="147">
        <f t="shared" si="321"/>
        <v>1</v>
      </c>
    </row>
    <row r="9912" spans="4:8" x14ac:dyDescent="0.35">
      <c r="D9912" s="146" t="e">
        <f>VLOOKUP(C9912,[0]!Data,2,)</f>
        <v>#N/A</v>
      </c>
      <c r="G9912" s="146">
        <f t="shared" si="320"/>
        <v>0</v>
      </c>
      <c r="H9912" s="147">
        <f t="shared" si="321"/>
        <v>1</v>
      </c>
    </row>
    <row r="9913" spans="4:8" x14ac:dyDescent="0.35">
      <c r="D9913" s="146" t="e">
        <f>VLOOKUP(C9913,[0]!Data,2,)</f>
        <v>#N/A</v>
      </c>
      <c r="G9913" s="146">
        <f t="shared" si="320"/>
        <v>0</v>
      </c>
      <c r="H9913" s="147">
        <f t="shared" si="321"/>
        <v>1</v>
      </c>
    </row>
    <row r="9914" spans="4:8" x14ac:dyDescent="0.35">
      <c r="D9914" s="146" t="e">
        <f>VLOOKUP(C9914,[0]!Data,2,)</f>
        <v>#N/A</v>
      </c>
      <c r="G9914" s="146">
        <f t="shared" si="320"/>
        <v>0</v>
      </c>
      <c r="H9914" s="147">
        <f t="shared" si="321"/>
        <v>1</v>
      </c>
    </row>
    <row r="9915" spans="4:8" x14ac:dyDescent="0.35">
      <c r="D9915" s="146" t="e">
        <f>VLOOKUP(C9915,[0]!Data,2,)</f>
        <v>#N/A</v>
      </c>
      <c r="G9915" s="146">
        <f t="shared" si="320"/>
        <v>0</v>
      </c>
      <c r="H9915" s="147">
        <f t="shared" si="321"/>
        <v>1</v>
      </c>
    </row>
    <row r="9916" spans="4:8" x14ac:dyDescent="0.35">
      <c r="D9916" s="146" t="e">
        <f>VLOOKUP(C9916,[0]!Data,2,)</f>
        <v>#N/A</v>
      </c>
      <c r="G9916" s="146">
        <f t="shared" si="320"/>
        <v>0</v>
      </c>
      <c r="H9916" s="147">
        <f t="shared" si="321"/>
        <v>1</v>
      </c>
    </row>
    <row r="9917" spans="4:8" x14ac:dyDescent="0.35">
      <c r="D9917" s="146" t="e">
        <f>VLOOKUP(C9917,[0]!Data,2,)</f>
        <v>#N/A</v>
      </c>
      <c r="G9917" s="146">
        <f t="shared" si="320"/>
        <v>0</v>
      </c>
      <c r="H9917" s="147">
        <f t="shared" si="321"/>
        <v>1</v>
      </c>
    </row>
    <row r="9918" spans="4:8" x14ac:dyDescent="0.35">
      <c r="D9918" s="146" t="e">
        <f>VLOOKUP(C9918,[0]!Data,2,)</f>
        <v>#N/A</v>
      </c>
      <c r="G9918" s="146">
        <f t="shared" si="320"/>
        <v>0</v>
      </c>
      <c r="H9918" s="147">
        <f t="shared" si="321"/>
        <v>1</v>
      </c>
    </row>
    <row r="9919" spans="4:8" x14ac:dyDescent="0.35">
      <c r="D9919" s="146" t="e">
        <f>VLOOKUP(C9919,[0]!Data,2,)</f>
        <v>#N/A</v>
      </c>
      <c r="G9919" s="146">
        <f t="shared" si="320"/>
        <v>0</v>
      </c>
      <c r="H9919" s="147">
        <f t="shared" si="321"/>
        <v>1</v>
      </c>
    </row>
    <row r="9920" spans="4:8" x14ac:dyDescent="0.35">
      <c r="D9920" s="146" t="e">
        <f>VLOOKUP(C9920,[0]!Data,2,)</f>
        <v>#N/A</v>
      </c>
      <c r="G9920" s="146">
        <f t="shared" si="320"/>
        <v>0</v>
      </c>
      <c r="H9920" s="147">
        <f t="shared" si="321"/>
        <v>1</v>
      </c>
    </row>
    <row r="9921" spans="1:8" x14ac:dyDescent="0.35">
      <c r="A9921" s="151"/>
      <c r="D9921" s="146" t="e">
        <f>VLOOKUP(C9921,[0]!Data,2,)</f>
        <v>#N/A</v>
      </c>
      <c r="G9921" s="146">
        <f t="shared" si="320"/>
        <v>0</v>
      </c>
      <c r="H9921" s="147">
        <f t="shared" si="321"/>
        <v>1</v>
      </c>
    </row>
    <row r="9922" spans="1:8" x14ac:dyDescent="0.35">
      <c r="D9922" s="146" t="e">
        <f>VLOOKUP(C9922,[0]!Data,2,)</f>
        <v>#N/A</v>
      </c>
      <c r="G9922" s="146">
        <f t="shared" si="320"/>
        <v>0</v>
      </c>
      <c r="H9922" s="147">
        <f t="shared" si="321"/>
        <v>1</v>
      </c>
    </row>
    <row r="9923" spans="1:8" x14ac:dyDescent="0.35">
      <c r="D9923" s="146" t="e">
        <f>VLOOKUP(C9923,[0]!Data,2,)</f>
        <v>#N/A</v>
      </c>
      <c r="G9923" s="146">
        <f t="shared" si="320"/>
        <v>0</v>
      </c>
      <c r="H9923" s="147">
        <f t="shared" si="321"/>
        <v>1</v>
      </c>
    </row>
    <row r="9924" spans="1:8" x14ac:dyDescent="0.35">
      <c r="D9924" s="146" t="e">
        <f>VLOOKUP(C9924,[0]!Data,2,)</f>
        <v>#N/A</v>
      </c>
      <c r="G9924" s="146">
        <f t="shared" si="320"/>
        <v>0</v>
      </c>
      <c r="H9924" s="147">
        <f t="shared" si="321"/>
        <v>1</v>
      </c>
    </row>
    <row r="9925" spans="1:8" x14ac:dyDescent="0.35">
      <c r="D9925" s="146" t="e">
        <f>VLOOKUP(C9925,[0]!Data,2,)</f>
        <v>#N/A</v>
      </c>
      <c r="G9925" s="146">
        <f t="shared" si="320"/>
        <v>0</v>
      </c>
      <c r="H9925" s="147">
        <f t="shared" si="321"/>
        <v>1</v>
      </c>
    </row>
    <row r="9926" spans="1:8" x14ac:dyDescent="0.35">
      <c r="D9926" s="146" t="e">
        <f>VLOOKUP(C9926,[0]!Data,2,)</f>
        <v>#N/A</v>
      </c>
      <c r="G9926" s="146">
        <f t="shared" si="320"/>
        <v>0</v>
      </c>
      <c r="H9926" s="147">
        <f t="shared" si="321"/>
        <v>1</v>
      </c>
    </row>
    <row r="9927" spans="1:8" x14ac:dyDescent="0.35">
      <c r="D9927" s="146" t="e">
        <f>VLOOKUP(C9927,[0]!Data,2,)</f>
        <v>#N/A</v>
      </c>
      <c r="G9927" s="146">
        <f t="shared" si="320"/>
        <v>0</v>
      </c>
      <c r="H9927" s="147">
        <f t="shared" si="321"/>
        <v>1</v>
      </c>
    </row>
    <row r="9928" spans="1:8" x14ac:dyDescent="0.35">
      <c r="D9928" s="146" t="e">
        <f>VLOOKUP(C9928,[0]!Data,2,)</f>
        <v>#N/A</v>
      </c>
      <c r="G9928" s="146">
        <f t="shared" si="320"/>
        <v>0</v>
      </c>
      <c r="H9928" s="147">
        <f t="shared" si="321"/>
        <v>1</v>
      </c>
    </row>
    <row r="9929" spans="1:8" x14ac:dyDescent="0.35">
      <c r="D9929" s="146" t="e">
        <f>VLOOKUP(C9929,[0]!Data,2,)</f>
        <v>#N/A</v>
      </c>
      <c r="G9929" s="146">
        <f t="shared" si="320"/>
        <v>0</v>
      </c>
      <c r="H9929" s="147">
        <f t="shared" si="321"/>
        <v>1</v>
      </c>
    </row>
    <row r="9930" spans="1:8" x14ac:dyDescent="0.35">
      <c r="D9930" s="146" t="e">
        <f>VLOOKUP(C9930,[0]!Data,2,)</f>
        <v>#N/A</v>
      </c>
      <c r="G9930" s="146">
        <f t="shared" si="320"/>
        <v>0</v>
      </c>
      <c r="H9930" s="147">
        <f t="shared" si="321"/>
        <v>1</v>
      </c>
    </row>
    <row r="9931" spans="1:8" x14ac:dyDescent="0.35">
      <c r="D9931" s="146" t="e">
        <f>VLOOKUP(C9931,[0]!Data,2,)</f>
        <v>#N/A</v>
      </c>
      <c r="G9931" s="146">
        <f t="shared" si="320"/>
        <v>0</v>
      </c>
      <c r="H9931" s="147">
        <f t="shared" si="321"/>
        <v>1</v>
      </c>
    </row>
    <row r="9932" spans="1:8" x14ac:dyDescent="0.35">
      <c r="D9932" s="146" t="e">
        <f>VLOOKUP(C9932,[0]!Data,2,)</f>
        <v>#N/A</v>
      </c>
      <c r="G9932" s="146">
        <f t="shared" si="320"/>
        <v>0</v>
      </c>
      <c r="H9932" s="147">
        <f t="shared" si="321"/>
        <v>1</v>
      </c>
    </row>
    <row r="9933" spans="1:8" x14ac:dyDescent="0.35">
      <c r="D9933" s="146" t="e">
        <f>VLOOKUP(C9933,[0]!Data,2,)</f>
        <v>#N/A</v>
      </c>
      <c r="G9933" s="146">
        <f t="shared" si="320"/>
        <v>0</v>
      </c>
      <c r="H9933" s="147">
        <f t="shared" si="321"/>
        <v>1</v>
      </c>
    </row>
    <row r="9934" spans="1:8" x14ac:dyDescent="0.35">
      <c r="D9934" s="146" t="e">
        <f>VLOOKUP(C9934,[0]!Data,2,)</f>
        <v>#N/A</v>
      </c>
      <c r="G9934" s="146">
        <f t="shared" si="320"/>
        <v>0</v>
      </c>
      <c r="H9934" s="147">
        <f t="shared" si="321"/>
        <v>1</v>
      </c>
    </row>
    <row r="9935" spans="1:8" x14ac:dyDescent="0.35">
      <c r="D9935" s="146" t="e">
        <f>VLOOKUP(C9935,[0]!Data,2,)</f>
        <v>#N/A</v>
      </c>
      <c r="G9935" s="146">
        <f t="shared" si="320"/>
        <v>0</v>
      </c>
      <c r="H9935" s="147">
        <f t="shared" si="321"/>
        <v>1</v>
      </c>
    </row>
    <row r="9936" spans="1:8" x14ac:dyDescent="0.35">
      <c r="D9936" s="146" t="e">
        <f>VLOOKUP(C9936,[0]!Data,2,)</f>
        <v>#N/A</v>
      </c>
      <c r="G9936" s="146">
        <f t="shared" si="320"/>
        <v>0</v>
      </c>
      <c r="H9936" s="147">
        <f t="shared" si="321"/>
        <v>1</v>
      </c>
    </row>
    <row r="9937" spans="4:8" x14ac:dyDescent="0.35">
      <c r="D9937" s="146" t="e">
        <f>VLOOKUP(C9937,[0]!Data,2,)</f>
        <v>#N/A</v>
      </c>
      <c r="G9937" s="146">
        <f t="shared" si="320"/>
        <v>0</v>
      </c>
      <c r="H9937" s="147">
        <f t="shared" si="321"/>
        <v>1</v>
      </c>
    </row>
    <row r="9938" spans="4:8" x14ac:dyDescent="0.35">
      <c r="D9938" s="146" t="e">
        <f>VLOOKUP(C9938,[0]!Data,2,)</f>
        <v>#N/A</v>
      </c>
      <c r="G9938" s="146">
        <f t="shared" si="320"/>
        <v>0</v>
      </c>
      <c r="H9938" s="147">
        <f t="shared" si="321"/>
        <v>1</v>
      </c>
    </row>
    <row r="9939" spans="4:8" x14ac:dyDescent="0.35">
      <c r="D9939" s="146" t="e">
        <f>VLOOKUP(C9939,[0]!Data,2,)</f>
        <v>#N/A</v>
      </c>
      <c r="G9939" s="146">
        <f t="shared" si="320"/>
        <v>0</v>
      </c>
      <c r="H9939" s="147">
        <f t="shared" si="321"/>
        <v>1</v>
      </c>
    </row>
    <row r="9940" spans="4:8" x14ac:dyDescent="0.35">
      <c r="D9940" s="146" t="e">
        <f>VLOOKUP(C9940,[0]!Data,2,)</f>
        <v>#N/A</v>
      </c>
      <c r="G9940" s="146">
        <f t="shared" si="320"/>
        <v>0</v>
      </c>
      <c r="H9940" s="147">
        <f t="shared" si="321"/>
        <v>1</v>
      </c>
    </row>
    <row r="9941" spans="4:8" x14ac:dyDescent="0.35">
      <c r="D9941" s="146" t="e">
        <f>VLOOKUP(C9941,[0]!Data,2,)</f>
        <v>#N/A</v>
      </c>
      <c r="G9941" s="146">
        <f t="shared" si="320"/>
        <v>0</v>
      </c>
      <c r="H9941" s="147">
        <f t="shared" si="321"/>
        <v>1</v>
      </c>
    </row>
    <row r="9942" spans="4:8" x14ac:dyDescent="0.35">
      <c r="D9942" s="146" t="e">
        <f>VLOOKUP(C9942,[0]!Data,2,)</f>
        <v>#N/A</v>
      </c>
      <c r="G9942" s="146">
        <f t="shared" si="320"/>
        <v>0</v>
      </c>
      <c r="H9942" s="147">
        <f t="shared" si="321"/>
        <v>1</v>
      </c>
    </row>
    <row r="9943" spans="4:8" x14ac:dyDescent="0.35">
      <c r="D9943" s="146" t="e">
        <f>VLOOKUP(C9943,[0]!Data,2,)</f>
        <v>#N/A</v>
      </c>
      <c r="G9943" s="146">
        <f t="shared" si="320"/>
        <v>0</v>
      </c>
      <c r="H9943" s="147">
        <f t="shared" si="321"/>
        <v>1</v>
      </c>
    </row>
    <row r="9944" spans="4:8" x14ac:dyDescent="0.35">
      <c r="D9944" s="146" t="e">
        <f>VLOOKUP(C9944,[0]!Data,2,)</f>
        <v>#N/A</v>
      </c>
      <c r="G9944" s="146">
        <f t="shared" si="320"/>
        <v>0</v>
      </c>
      <c r="H9944" s="147">
        <f t="shared" si="321"/>
        <v>1</v>
      </c>
    </row>
    <row r="9945" spans="4:8" x14ac:dyDescent="0.35">
      <c r="D9945" s="146" t="e">
        <f>VLOOKUP(C9945,[0]!Data,2,)</f>
        <v>#N/A</v>
      </c>
      <c r="G9945" s="146">
        <f t="shared" si="320"/>
        <v>0</v>
      </c>
      <c r="H9945" s="147">
        <f t="shared" si="321"/>
        <v>1</v>
      </c>
    </row>
    <row r="9946" spans="4:8" x14ac:dyDescent="0.35">
      <c r="D9946" s="146" t="e">
        <f>VLOOKUP(C9946,[0]!Data,2,)</f>
        <v>#N/A</v>
      </c>
      <c r="G9946" s="146">
        <f t="shared" si="320"/>
        <v>0</v>
      </c>
      <c r="H9946" s="147">
        <f t="shared" si="321"/>
        <v>1</v>
      </c>
    </row>
    <row r="9947" spans="4:8" x14ac:dyDescent="0.35">
      <c r="D9947" s="146" t="e">
        <f>VLOOKUP(C9947,[0]!Data,2,)</f>
        <v>#N/A</v>
      </c>
      <c r="G9947" s="146">
        <f t="shared" si="320"/>
        <v>0</v>
      </c>
      <c r="H9947" s="147">
        <f t="shared" si="321"/>
        <v>1</v>
      </c>
    </row>
    <row r="9948" spans="4:8" x14ac:dyDescent="0.35">
      <c r="D9948" s="146" t="e">
        <f>VLOOKUP(C9948,[0]!Data,2,)</f>
        <v>#N/A</v>
      </c>
      <c r="G9948" s="146">
        <f t="shared" si="320"/>
        <v>0</v>
      </c>
      <c r="H9948" s="147">
        <f t="shared" si="321"/>
        <v>1</v>
      </c>
    </row>
    <row r="9949" spans="4:8" x14ac:dyDescent="0.35">
      <c r="D9949" s="146" t="e">
        <f>VLOOKUP(C9949,[0]!Data,2,)</f>
        <v>#N/A</v>
      </c>
      <c r="G9949" s="146">
        <f t="shared" si="320"/>
        <v>0</v>
      </c>
      <c r="H9949" s="147">
        <f t="shared" si="321"/>
        <v>1</v>
      </c>
    </row>
    <row r="9950" spans="4:8" x14ac:dyDescent="0.35">
      <c r="D9950" s="146" t="e">
        <f>VLOOKUP(C9950,[0]!Data,2,)</f>
        <v>#N/A</v>
      </c>
      <c r="G9950" s="146">
        <f t="shared" si="320"/>
        <v>0</v>
      </c>
      <c r="H9950" s="147">
        <f t="shared" si="321"/>
        <v>1</v>
      </c>
    </row>
    <row r="9951" spans="4:8" x14ac:dyDescent="0.35">
      <c r="D9951" s="146" t="e">
        <f>VLOOKUP(C9951,[0]!Data,2,)</f>
        <v>#N/A</v>
      </c>
      <c r="G9951" s="146">
        <f t="shared" si="320"/>
        <v>0</v>
      </c>
      <c r="H9951" s="147">
        <f t="shared" si="321"/>
        <v>1</v>
      </c>
    </row>
    <row r="9952" spans="4:8" x14ac:dyDescent="0.35">
      <c r="D9952" s="146" t="e">
        <f>VLOOKUP(C9952,[0]!Data,2,)</f>
        <v>#N/A</v>
      </c>
      <c r="G9952" s="146">
        <f t="shared" si="320"/>
        <v>0</v>
      </c>
      <c r="H9952" s="147">
        <f t="shared" si="321"/>
        <v>1</v>
      </c>
    </row>
    <row r="9953" spans="4:8" x14ac:dyDescent="0.35">
      <c r="D9953" s="146" t="e">
        <f>VLOOKUP(C9953,[0]!Data,2,)</f>
        <v>#N/A</v>
      </c>
      <c r="G9953" s="146">
        <f t="shared" si="320"/>
        <v>0</v>
      </c>
      <c r="H9953" s="147">
        <f t="shared" si="321"/>
        <v>1</v>
      </c>
    </row>
    <row r="9954" spans="4:8" x14ac:dyDescent="0.35">
      <c r="D9954" s="146" t="e">
        <f>VLOOKUP(C9954,[0]!Data,2,)</f>
        <v>#N/A</v>
      </c>
      <c r="G9954" s="146">
        <f t="shared" si="320"/>
        <v>0</v>
      </c>
      <c r="H9954" s="147">
        <f t="shared" si="321"/>
        <v>1</v>
      </c>
    </row>
    <row r="9955" spans="4:8" x14ac:dyDescent="0.35">
      <c r="D9955" s="146" t="e">
        <f>VLOOKUP(C9955,[0]!Data,2,)</f>
        <v>#N/A</v>
      </c>
      <c r="G9955" s="146">
        <f t="shared" si="320"/>
        <v>0</v>
      </c>
      <c r="H9955" s="147">
        <f t="shared" si="321"/>
        <v>1</v>
      </c>
    </row>
    <row r="9956" spans="4:8" x14ac:dyDescent="0.35">
      <c r="D9956" s="146" t="e">
        <f>VLOOKUP(C9956,[0]!Data,2,)</f>
        <v>#N/A</v>
      </c>
      <c r="G9956" s="146">
        <f t="shared" si="320"/>
        <v>0</v>
      </c>
      <c r="H9956" s="147">
        <f t="shared" si="321"/>
        <v>1</v>
      </c>
    </row>
    <row r="9957" spans="4:8" x14ac:dyDescent="0.35">
      <c r="D9957" s="146" t="e">
        <f>VLOOKUP(C9957,[0]!Data,2,)</f>
        <v>#N/A</v>
      </c>
      <c r="G9957" s="146">
        <f t="shared" si="320"/>
        <v>0</v>
      </c>
      <c r="H9957" s="147">
        <f t="shared" si="321"/>
        <v>1</v>
      </c>
    </row>
    <row r="9958" spans="4:8" x14ac:dyDescent="0.35">
      <c r="D9958" s="146" t="e">
        <f>VLOOKUP(C9958,[0]!Data,2,)</f>
        <v>#N/A</v>
      </c>
      <c r="G9958" s="146">
        <f t="shared" si="320"/>
        <v>0</v>
      </c>
      <c r="H9958" s="147">
        <f t="shared" si="321"/>
        <v>1</v>
      </c>
    </row>
    <row r="9959" spans="4:8" x14ac:dyDescent="0.35">
      <c r="D9959" s="146" t="e">
        <f>VLOOKUP(C9959,[0]!Data,2,)</f>
        <v>#N/A</v>
      </c>
      <c r="G9959" s="146">
        <f t="shared" si="320"/>
        <v>0</v>
      </c>
      <c r="H9959" s="147">
        <f t="shared" si="321"/>
        <v>1</v>
      </c>
    </row>
    <row r="9960" spans="4:8" x14ac:dyDescent="0.35">
      <c r="D9960" s="146" t="e">
        <f>VLOOKUP(C9960,[0]!Data,2,)</f>
        <v>#N/A</v>
      </c>
      <c r="G9960" s="146">
        <f t="shared" si="320"/>
        <v>0</v>
      </c>
      <c r="H9960" s="147">
        <f t="shared" si="321"/>
        <v>1</v>
      </c>
    </row>
    <row r="9961" spans="4:8" x14ac:dyDescent="0.35">
      <c r="D9961" s="146" t="e">
        <f>VLOOKUP(C9961,[0]!Data,2,)</f>
        <v>#N/A</v>
      </c>
      <c r="G9961" s="146">
        <f t="shared" si="320"/>
        <v>0</v>
      </c>
      <c r="H9961" s="147">
        <f t="shared" si="321"/>
        <v>1</v>
      </c>
    </row>
    <row r="9962" spans="4:8" x14ac:dyDescent="0.35">
      <c r="D9962" s="146" t="e">
        <f>VLOOKUP(C9962,[0]!Data,2,)</f>
        <v>#N/A</v>
      </c>
      <c r="G9962" s="146">
        <f t="shared" si="320"/>
        <v>0</v>
      </c>
      <c r="H9962" s="147">
        <f t="shared" si="321"/>
        <v>1</v>
      </c>
    </row>
    <row r="9963" spans="4:8" x14ac:dyDescent="0.35">
      <c r="D9963" s="146" t="e">
        <f>VLOOKUP(C9963,[0]!Data,2,)</f>
        <v>#N/A</v>
      </c>
      <c r="G9963" s="146">
        <f t="shared" si="320"/>
        <v>0</v>
      </c>
      <c r="H9963" s="147">
        <f t="shared" si="321"/>
        <v>1</v>
      </c>
    </row>
    <row r="9964" spans="4:8" x14ac:dyDescent="0.35">
      <c r="D9964" s="146" t="e">
        <f>VLOOKUP(C9964,[0]!Data,2,)</f>
        <v>#N/A</v>
      </c>
      <c r="G9964" s="146">
        <f t="shared" si="320"/>
        <v>0</v>
      </c>
      <c r="H9964" s="147">
        <f t="shared" si="321"/>
        <v>1</v>
      </c>
    </row>
    <row r="9965" spans="4:8" x14ac:dyDescent="0.35">
      <c r="D9965" s="146" t="e">
        <f>VLOOKUP(C9965,[0]!Data,2,)</f>
        <v>#N/A</v>
      </c>
      <c r="G9965" s="146">
        <f t="shared" si="320"/>
        <v>0</v>
      </c>
      <c r="H9965" s="147">
        <f t="shared" si="321"/>
        <v>1</v>
      </c>
    </row>
    <row r="9966" spans="4:8" x14ac:dyDescent="0.35">
      <c r="D9966" s="146" t="e">
        <f>VLOOKUP(C9966,[0]!Data,2,)</f>
        <v>#N/A</v>
      </c>
      <c r="G9966" s="146">
        <f t="shared" si="320"/>
        <v>0</v>
      </c>
      <c r="H9966" s="147">
        <f t="shared" si="321"/>
        <v>1</v>
      </c>
    </row>
    <row r="9967" spans="4:8" x14ac:dyDescent="0.35">
      <c r="D9967" s="146" t="e">
        <f>VLOOKUP(C9967,[0]!Data,2,)</f>
        <v>#N/A</v>
      </c>
      <c r="G9967" s="146">
        <f t="shared" si="320"/>
        <v>0</v>
      </c>
      <c r="H9967" s="147">
        <f t="shared" si="321"/>
        <v>1</v>
      </c>
    </row>
    <row r="9968" spans="4:8" x14ac:dyDescent="0.35">
      <c r="D9968" s="146" t="e">
        <f>VLOOKUP(C9968,[0]!Data,2,)</f>
        <v>#N/A</v>
      </c>
      <c r="G9968" s="146">
        <f t="shared" si="320"/>
        <v>0</v>
      </c>
      <c r="H9968" s="147">
        <f t="shared" si="321"/>
        <v>1</v>
      </c>
    </row>
    <row r="9969" spans="4:8" x14ac:dyDescent="0.35">
      <c r="D9969" s="146" t="e">
        <f>VLOOKUP(C9969,[0]!Data,2,)</f>
        <v>#N/A</v>
      </c>
      <c r="G9969" s="146">
        <f t="shared" si="320"/>
        <v>0</v>
      </c>
      <c r="H9969" s="147">
        <f t="shared" si="321"/>
        <v>1</v>
      </c>
    </row>
    <row r="9970" spans="4:8" x14ac:dyDescent="0.35">
      <c r="D9970" s="146" t="e">
        <f>VLOOKUP(C9970,[0]!Data,2,)</f>
        <v>#N/A</v>
      </c>
      <c r="G9970" s="146">
        <f t="shared" ref="G9970:G10033" si="322">IF(F9970="Y",1,0)</f>
        <v>0</v>
      </c>
      <c r="H9970" s="147">
        <f t="shared" ref="H9970:H10033" si="323">IF(F9970="Y,N",1,1)</f>
        <v>1</v>
      </c>
    </row>
    <row r="9971" spans="4:8" x14ac:dyDescent="0.35">
      <c r="D9971" s="146" t="e">
        <f>VLOOKUP(C9971,[0]!Data,2,)</f>
        <v>#N/A</v>
      </c>
      <c r="G9971" s="146">
        <f t="shared" si="322"/>
        <v>0</v>
      </c>
      <c r="H9971" s="147">
        <f t="shared" si="323"/>
        <v>1</v>
      </c>
    </row>
    <row r="9972" spans="4:8" x14ac:dyDescent="0.35">
      <c r="D9972" s="146" t="e">
        <f>VLOOKUP(C9972,[0]!Data,2,)</f>
        <v>#N/A</v>
      </c>
      <c r="G9972" s="146">
        <f t="shared" si="322"/>
        <v>0</v>
      </c>
      <c r="H9972" s="147">
        <f t="shared" si="323"/>
        <v>1</v>
      </c>
    </row>
    <row r="9973" spans="4:8" x14ac:dyDescent="0.35">
      <c r="D9973" s="146" t="e">
        <f>VLOOKUP(C9973,[0]!Data,2,)</f>
        <v>#N/A</v>
      </c>
      <c r="G9973" s="146">
        <f t="shared" si="322"/>
        <v>0</v>
      </c>
      <c r="H9973" s="147">
        <f t="shared" si="323"/>
        <v>1</v>
      </c>
    </row>
    <row r="9974" spans="4:8" x14ac:dyDescent="0.35">
      <c r="D9974" s="146" t="e">
        <f>VLOOKUP(C9974,[0]!Data,2,)</f>
        <v>#N/A</v>
      </c>
      <c r="G9974" s="146">
        <f t="shared" si="322"/>
        <v>0</v>
      </c>
      <c r="H9974" s="147">
        <f t="shared" si="323"/>
        <v>1</v>
      </c>
    </row>
    <row r="9975" spans="4:8" x14ac:dyDescent="0.35">
      <c r="D9975" s="146" t="e">
        <f>VLOOKUP(C9975,[0]!Data,2,)</f>
        <v>#N/A</v>
      </c>
      <c r="G9975" s="146">
        <f t="shared" si="322"/>
        <v>0</v>
      </c>
      <c r="H9975" s="147">
        <f t="shared" si="323"/>
        <v>1</v>
      </c>
    </row>
    <row r="9976" spans="4:8" x14ac:dyDescent="0.35">
      <c r="D9976" s="146" t="e">
        <f>VLOOKUP(C9976,[0]!Data,2,)</f>
        <v>#N/A</v>
      </c>
      <c r="G9976" s="146">
        <f t="shared" si="322"/>
        <v>0</v>
      </c>
      <c r="H9976" s="147">
        <f t="shared" si="323"/>
        <v>1</v>
      </c>
    </row>
    <row r="9977" spans="4:8" x14ac:dyDescent="0.35">
      <c r="D9977" s="146" t="e">
        <f>VLOOKUP(C9977,[0]!Data,2,)</f>
        <v>#N/A</v>
      </c>
      <c r="G9977" s="146">
        <f t="shared" si="322"/>
        <v>0</v>
      </c>
      <c r="H9977" s="147">
        <f t="shared" si="323"/>
        <v>1</v>
      </c>
    </row>
    <row r="9978" spans="4:8" x14ac:dyDescent="0.35">
      <c r="D9978" s="146" t="e">
        <f>VLOOKUP(C9978,[0]!Data,2,)</f>
        <v>#N/A</v>
      </c>
      <c r="G9978" s="146">
        <f t="shared" si="322"/>
        <v>0</v>
      </c>
      <c r="H9978" s="147">
        <f t="shared" si="323"/>
        <v>1</v>
      </c>
    </row>
    <row r="9979" spans="4:8" x14ac:dyDescent="0.35">
      <c r="D9979" s="146" t="e">
        <f>VLOOKUP(C9979,[0]!Data,2,)</f>
        <v>#N/A</v>
      </c>
      <c r="G9979" s="146">
        <f t="shared" si="322"/>
        <v>0</v>
      </c>
      <c r="H9979" s="147">
        <f t="shared" si="323"/>
        <v>1</v>
      </c>
    </row>
    <row r="9980" spans="4:8" x14ac:dyDescent="0.35">
      <c r="D9980" s="146" t="e">
        <f>VLOOKUP(C9980,[0]!Data,2,)</f>
        <v>#N/A</v>
      </c>
      <c r="G9980" s="146">
        <f t="shared" si="322"/>
        <v>0</v>
      </c>
      <c r="H9980" s="147">
        <f t="shared" si="323"/>
        <v>1</v>
      </c>
    </row>
    <row r="9981" spans="4:8" x14ac:dyDescent="0.35">
      <c r="D9981" s="146" t="e">
        <f>VLOOKUP(C9981,[0]!Data,2,)</f>
        <v>#N/A</v>
      </c>
      <c r="G9981" s="146">
        <f t="shared" si="322"/>
        <v>0</v>
      </c>
      <c r="H9981" s="147">
        <f t="shared" si="323"/>
        <v>1</v>
      </c>
    </row>
    <row r="9982" spans="4:8" x14ac:dyDescent="0.35">
      <c r="D9982" s="146" t="e">
        <f>VLOOKUP(C9982,[0]!Data,2,)</f>
        <v>#N/A</v>
      </c>
      <c r="G9982" s="146">
        <f t="shared" si="322"/>
        <v>0</v>
      </c>
      <c r="H9982" s="147">
        <f t="shared" si="323"/>
        <v>1</v>
      </c>
    </row>
    <row r="9983" spans="4:8" x14ac:dyDescent="0.35">
      <c r="D9983" s="146" t="e">
        <f>VLOOKUP(C9983,[0]!Data,2,)</f>
        <v>#N/A</v>
      </c>
      <c r="G9983" s="146">
        <f t="shared" si="322"/>
        <v>0</v>
      </c>
      <c r="H9983" s="147">
        <f t="shared" si="323"/>
        <v>1</v>
      </c>
    </row>
    <row r="9984" spans="4:8" x14ac:dyDescent="0.35">
      <c r="D9984" s="146" t="e">
        <f>VLOOKUP(C9984,[0]!Data,2,)</f>
        <v>#N/A</v>
      </c>
      <c r="G9984" s="146">
        <f t="shared" si="322"/>
        <v>0</v>
      </c>
      <c r="H9984" s="147">
        <f t="shared" si="323"/>
        <v>1</v>
      </c>
    </row>
    <row r="9985" spans="4:8" x14ac:dyDescent="0.35">
      <c r="D9985" s="146" t="e">
        <f>VLOOKUP(C9985,[0]!Data,2,)</f>
        <v>#N/A</v>
      </c>
      <c r="G9985" s="146">
        <f t="shared" si="322"/>
        <v>0</v>
      </c>
      <c r="H9985" s="147">
        <f t="shared" si="323"/>
        <v>1</v>
      </c>
    </row>
    <row r="9986" spans="4:8" x14ac:dyDescent="0.35">
      <c r="D9986" s="146" t="e">
        <f>VLOOKUP(C9986,[0]!Data,2,)</f>
        <v>#N/A</v>
      </c>
      <c r="G9986" s="146">
        <f t="shared" si="322"/>
        <v>0</v>
      </c>
      <c r="H9986" s="147">
        <f t="shared" si="323"/>
        <v>1</v>
      </c>
    </row>
    <row r="9987" spans="4:8" x14ac:dyDescent="0.35">
      <c r="D9987" s="146" t="e">
        <f>VLOOKUP(C9987,[0]!Data,2,)</f>
        <v>#N/A</v>
      </c>
      <c r="G9987" s="146">
        <f t="shared" si="322"/>
        <v>0</v>
      </c>
      <c r="H9987" s="147">
        <f t="shared" si="323"/>
        <v>1</v>
      </c>
    </row>
    <row r="9988" spans="4:8" x14ac:dyDescent="0.35">
      <c r="D9988" s="146" t="e">
        <f>VLOOKUP(C9988,[0]!Data,2,)</f>
        <v>#N/A</v>
      </c>
      <c r="G9988" s="146">
        <f t="shared" si="322"/>
        <v>0</v>
      </c>
      <c r="H9988" s="147">
        <f t="shared" si="323"/>
        <v>1</v>
      </c>
    </row>
    <row r="9989" spans="4:8" x14ac:dyDescent="0.35">
      <c r="D9989" s="146" t="e">
        <f>VLOOKUP(C9989,[0]!Data,2,)</f>
        <v>#N/A</v>
      </c>
      <c r="G9989" s="146">
        <f t="shared" si="322"/>
        <v>0</v>
      </c>
      <c r="H9989" s="147">
        <f t="shared" si="323"/>
        <v>1</v>
      </c>
    </row>
    <row r="9990" spans="4:8" x14ac:dyDescent="0.35">
      <c r="D9990" s="146" t="e">
        <f>VLOOKUP(C9990,[0]!Data,2,)</f>
        <v>#N/A</v>
      </c>
      <c r="G9990" s="146">
        <f t="shared" si="322"/>
        <v>0</v>
      </c>
      <c r="H9990" s="147">
        <f t="shared" si="323"/>
        <v>1</v>
      </c>
    </row>
    <row r="9991" spans="4:8" x14ac:dyDescent="0.35">
      <c r="D9991" s="146" t="e">
        <f>VLOOKUP(C9991,[0]!Data,2,)</f>
        <v>#N/A</v>
      </c>
      <c r="G9991" s="146">
        <f t="shared" si="322"/>
        <v>0</v>
      </c>
      <c r="H9991" s="147">
        <f t="shared" si="323"/>
        <v>1</v>
      </c>
    </row>
    <row r="9992" spans="4:8" x14ac:dyDescent="0.35">
      <c r="D9992" s="146" t="e">
        <f>VLOOKUP(C9992,[0]!Data,2,)</f>
        <v>#N/A</v>
      </c>
      <c r="G9992" s="146">
        <f t="shared" si="322"/>
        <v>0</v>
      </c>
      <c r="H9992" s="147">
        <f t="shared" si="323"/>
        <v>1</v>
      </c>
    </row>
    <row r="9993" spans="4:8" x14ac:dyDescent="0.35">
      <c r="D9993" s="146" t="e">
        <f>VLOOKUP(C9993,[0]!Data,2,)</f>
        <v>#N/A</v>
      </c>
      <c r="G9993" s="146">
        <f t="shared" si="322"/>
        <v>0</v>
      </c>
      <c r="H9993" s="147">
        <f t="shared" si="323"/>
        <v>1</v>
      </c>
    </row>
    <row r="9994" spans="4:8" x14ac:dyDescent="0.35">
      <c r="D9994" s="146" t="e">
        <f>VLOOKUP(C9994,[0]!Data,2,)</f>
        <v>#N/A</v>
      </c>
      <c r="G9994" s="146">
        <f t="shared" si="322"/>
        <v>0</v>
      </c>
      <c r="H9994" s="147">
        <f t="shared" si="323"/>
        <v>1</v>
      </c>
    </row>
    <row r="9995" spans="4:8" x14ac:dyDescent="0.35">
      <c r="D9995" s="146" t="e">
        <f>VLOOKUP(C9995,[0]!Data,2,)</f>
        <v>#N/A</v>
      </c>
      <c r="G9995" s="146">
        <f t="shared" si="322"/>
        <v>0</v>
      </c>
      <c r="H9995" s="147">
        <f t="shared" si="323"/>
        <v>1</v>
      </c>
    </row>
    <row r="9996" spans="4:8" x14ac:dyDescent="0.35">
      <c r="D9996" s="146" t="e">
        <f>VLOOKUP(C9996,[0]!Data,2,)</f>
        <v>#N/A</v>
      </c>
      <c r="G9996" s="146">
        <f t="shared" si="322"/>
        <v>0</v>
      </c>
      <c r="H9996" s="147">
        <f t="shared" si="323"/>
        <v>1</v>
      </c>
    </row>
    <row r="9997" spans="4:8" x14ac:dyDescent="0.35">
      <c r="D9997" s="146" t="e">
        <f>VLOOKUP(C9997,[0]!Data,2,)</f>
        <v>#N/A</v>
      </c>
      <c r="G9997" s="146">
        <f t="shared" si="322"/>
        <v>0</v>
      </c>
      <c r="H9997" s="147">
        <f t="shared" si="323"/>
        <v>1</v>
      </c>
    </row>
    <row r="9998" spans="4:8" x14ac:dyDescent="0.35">
      <c r="D9998" s="146" t="e">
        <f>VLOOKUP(C9998,[0]!Data,2,)</f>
        <v>#N/A</v>
      </c>
      <c r="G9998" s="146">
        <f t="shared" si="322"/>
        <v>0</v>
      </c>
      <c r="H9998" s="147">
        <f t="shared" si="323"/>
        <v>1</v>
      </c>
    </row>
    <row r="9999" spans="4:8" x14ac:dyDescent="0.35">
      <c r="D9999" s="146" t="e">
        <f>VLOOKUP(C9999,[0]!Data,2,)</f>
        <v>#N/A</v>
      </c>
      <c r="G9999" s="146">
        <f t="shared" si="322"/>
        <v>0</v>
      </c>
      <c r="H9999" s="147">
        <f t="shared" si="323"/>
        <v>1</v>
      </c>
    </row>
    <row r="10000" spans="4:8" x14ac:dyDescent="0.35">
      <c r="D10000" s="146" t="e">
        <f>VLOOKUP(C10000,[0]!Data,2,)</f>
        <v>#N/A</v>
      </c>
      <c r="G10000" s="146">
        <f t="shared" si="322"/>
        <v>0</v>
      </c>
      <c r="H10000" s="147">
        <f t="shared" si="323"/>
        <v>1</v>
      </c>
    </row>
    <row r="10001" spans="4:8" x14ac:dyDescent="0.35">
      <c r="D10001" s="146" t="e">
        <f>VLOOKUP(C10001,[0]!Data,2,)</f>
        <v>#N/A</v>
      </c>
      <c r="G10001" s="146">
        <f t="shared" si="322"/>
        <v>0</v>
      </c>
      <c r="H10001" s="147">
        <f t="shared" si="323"/>
        <v>1</v>
      </c>
    </row>
    <row r="10002" spans="4:8" x14ac:dyDescent="0.35">
      <c r="D10002" s="146" t="e">
        <f>VLOOKUP(C10002,[0]!Data,2,)</f>
        <v>#N/A</v>
      </c>
      <c r="G10002" s="146">
        <f t="shared" si="322"/>
        <v>0</v>
      </c>
      <c r="H10002" s="147">
        <f t="shared" si="323"/>
        <v>1</v>
      </c>
    </row>
    <row r="10003" spans="4:8" x14ac:dyDescent="0.35">
      <c r="D10003" s="146" t="e">
        <f>VLOOKUP(C10003,[0]!Data,2,)</f>
        <v>#N/A</v>
      </c>
      <c r="G10003" s="146">
        <f t="shared" si="322"/>
        <v>0</v>
      </c>
      <c r="H10003" s="147">
        <f t="shared" si="323"/>
        <v>1</v>
      </c>
    </row>
    <row r="10004" spans="4:8" x14ac:dyDescent="0.35">
      <c r="D10004" s="146" t="e">
        <f>VLOOKUP(C10004,[0]!Data,2,)</f>
        <v>#N/A</v>
      </c>
      <c r="G10004" s="146">
        <f t="shared" si="322"/>
        <v>0</v>
      </c>
      <c r="H10004" s="147">
        <f t="shared" si="323"/>
        <v>1</v>
      </c>
    </row>
    <row r="10005" spans="4:8" x14ac:dyDescent="0.35">
      <c r="D10005" s="146" t="e">
        <f>VLOOKUP(C10005,[0]!Data,2,)</f>
        <v>#N/A</v>
      </c>
      <c r="G10005" s="146">
        <f t="shared" si="322"/>
        <v>0</v>
      </c>
      <c r="H10005" s="147">
        <f t="shared" si="323"/>
        <v>1</v>
      </c>
    </row>
    <row r="10006" spans="4:8" x14ac:dyDescent="0.35">
      <c r="D10006" s="146" t="e">
        <f>VLOOKUP(C10006,[0]!Data,2,)</f>
        <v>#N/A</v>
      </c>
      <c r="G10006" s="146">
        <f t="shared" si="322"/>
        <v>0</v>
      </c>
      <c r="H10006" s="147">
        <f t="shared" si="323"/>
        <v>1</v>
      </c>
    </row>
    <row r="10007" spans="4:8" x14ac:dyDescent="0.35">
      <c r="D10007" s="146" t="e">
        <f>VLOOKUP(C10007,[0]!Data,2,)</f>
        <v>#N/A</v>
      </c>
      <c r="G10007" s="146">
        <f t="shared" si="322"/>
        <v>0</v>
      </c>
      <c r="H10007" s="147">
        <f t="shared" si="323"/>
        <v>1</v>
      </c>
    </row>
    <row r="10008" spans="4:8" x14ac:dyDescent="0.35">
      <c r="D10008" s="146" t="e">
        <f>VLOOKUP(C10008,[0]!Data,2,)</f>
        <v>#N/A</v>
      </c>
      <c r="G10008" s="146">
        <f t="shared" si="322"/>
        <v>0</v>
      </c>
      <c r="H10008" s="147">
        <f t="shared" si="323"/>
        <v>1</v>
      </c>
    </row>
    <row r="10009" spans="4:8" x14ac:dyDescent="0.35">
      <c r="D10009" s="146" t="e">
        <f>VLOOKUP(C10009,[0]!Data,2,)</f>
        <v>#N/A</v>
      </c>
      <c r="G10009" s="146">
        <f t="shared" si="322"/>
        <v>0</v>
      </c>
      <c r="H10009" s="147">
        <f t="shared" si="323"/>
        <v>1</v>
      </c>
    </row>
    <row r="10010" spans="4:8" x14ac:dyDescent="0.35">
      <c r="D10010" s="146" t="e">
        <f>VLOOKUP(C10010,[0]!Data,2,)</f>
        <v>#N/A</v>
      </c>
      <c r="G10010" s="146">
        <f t="shared" si="322"/>
        <v>0</v>
      </c>
      <c r="H10010" s="147">
        <f t="shared" si="323"/>
        <v>1</v>
      </c>
    </row>
    <row r="10011" spans="4:8" x14ac:dyDescent="0.35">
      <c r="D10011" s="146" t="e">
        <f>VLOOKUP(C10011,[0]!Data,2,)</f>
        <v>#N/A</v>
      </c>
      <c r="G10011" s="146">
        <f t="shared" si="322"/>
        <v>0</v>
      </c>
      <c r="H10011" s="147">
        <f t="shared" si="323"/>
        <v>1</v>
      </c>
    </row>
    <row r="10012" spans="4:8" x14ac:dyDescent="0.35">
      <c r="D10012" s="146" t="e">
        <f>VLOOKUP(C10012,[0]!Data,2,)</f>
        <v>#N/A</v>
      </c>
      <c r="G10012" s="146">
        <f t="shared" si="322"/>
        <v>0</v>
      </c>
      <c r="H10012" s="147">
        <f t="shared" si="323"/>
        <v>1</v>
      </c>
    </row>
    <row r="10013" spans="4:8" x14ac:dyDescent="0.35">
      <c r="D10013" s="146" t="e">
        <f>VLOOKUP(C10013,[0]!Data,2,)</f>
        <v>#N/A</v>
      </c>
      <c r="G10013" s="146">
        <f t="shared" si="322"/>
        <v>0</v>
      </c>
      <c r="H10013" s="147">
        <f t="shared" si="323"/>
        <v>1</v>
      </c>
    </row>
    <row r="10014" spans="4:8" x14ac:dyDescent="0.35">
      <c r="D10014" s="146" t="e">
        <f>VLOOKUP(C10014,[0]!Data,2,)</f>
        <v>#N/A</v>
      </c>
      <c r="G10014" s="146">
        <f t="shared" si="322"/>
        <v>0</v>
      </c>
      <c r="H10014" s="147">
        <f t="shared" si="323"/>
        <v>1</v>
      </c>
    </row>
    <row r="10015" spans="4:8" x14ac:dyDescent="0.35">
      <c r="D10015" s="146" t="e">
        <f>VLOOKUP(C10015,[0]!Data,2,)</f>
        <v>#N/A</v>
      </c>
      <c r="G10015" s="146">
        <f t="shared" si="322"/>
        <v>0</v>
      </c>
      <c r="H10015" s="147">
        <f t="shared" si="323"/>
        <v>1</v>
      </c>
    </row>
    <row r="10016" spans="4:8" x14ac:dyDescent="0.35">
      <c r="D10016" s="146" t="e">
        <f>VLOOKUP(C10016,[0]!Data,2,)</f>
        <v>#N/A</v>
      </c>
      <c r="G10016" s="146">
        <f t="shared" si="322"/>
        <v>0</v>
      </c>
      <c r="H10016" s="147">
        <f t="shared" si="323"/>
        <v>1</v>
      </c>
    </row>
    <row r="10017" spans="4:8" x14ac:dyDescent="0.35">
      <c r="D10017" s="146" t="e">
        <f>VLOOKUP(C10017,[0]!Data,2,)</f>
        <v>#N/A</v>
      </c>
      <c r="G10017" s="146">
        <f t="shared" si="322"/>
        <v>0</v>
      </c>
      <c r="H10017" s="147">
        <f t="shared" si="323"/>
        <v>1</v>
      </c>
    </row>
    <row r="10018" spans="4:8" x14ac:dyDescent="0.35">
      <c r="D10018" s="146" t="e">
        <f>VLOOKUP(C10018,[0]!Data,2,)</f>
        <v>#N/A</v>
      </c>
      <c r="G10018" s="146">
        <f t="shared" si="322"/>
        <v>0</v>
      </c>
      <c r="H10018" s="147">
        <f t="shared" si="323"/>
        <v>1</v>
      </c>
    </row>
    <row r="10019" spans="4:8" x14ac:dyDescent="0.35">
      <c r="D10019" s="146" t="e">
        <f>VLOOKUP(C10019,[0]!Data,2,)</f>
        <v>#N/A</v>
      </c>
      <c r="G10019" s="146">
        <f t="shared" si="322"/>
        <v>0</v>
      </c>
      <c r="H10019" s="147">
        <f t="shared" si="323"/>
        <v>1</v>
      </c>
    </row>
    <row r="10020" spans="4:8" x14ac:dyDescent="0.35">
      <c r="D10020" s="146" t="e">
        <f>VLOOKUP(C10020,[0]!Data,2,)</f>
        <v>#N/A</v>
      </c>
      <c r="G10020" s="146">
        <f t="shared" si="322"/>
        <v>0</v>
      </c>
      <c r="H10020" s="147">
        <f t="shared" si="323"/>
        <v>1</v>
      </c>
    </row>
    <row r="10021" spans="4:8" x14ac:dyDescent="0.35">
      <c r="D10021" s="146" t="e">
        <f>VLOOKUP(C10021,[0]!Data,2,)</f>
        <v>#N/A</v>
      </c>
      <c r="G10021" s="146">
        <f t="shared" si="322"/>
        <v>0</v>
      </c>
      <c r="H10021" s="147">
        <f t="shared" si="323"/>
        <v>1</v>
      </c>
    </row>
    <row r="10022" spans="4:8" x14ac:dyDescent="0.35">
      <c r="D10022" s="146" t="e">
        <f>VLOOKUP(C10022,[0]!Data,2,)</f>
        <v>#N/A</v>
      </c>
      <c r="G10022" s="146">
        <f t="shared" si="322"/>
        <v>0</v>
      </c>
      <c r="H10022" s="147">
        <f t="shared" si="323"/>
        <v>1</v>
      </c>
    </row>
    <row r="10023" spans="4:8" x14ac:dyDescent="0.35">
      <c r="D10023" s="146" t="e">
        <f>VLOOKUP(C10023,[0]!Data,2,)</f>
        <v>#N/A</v>
      </c>
      <c r="G10023" s="146">
        <f t="shared" si="322"/>
        <v>0</v>
      </c>
      <c r="H10023" s="147">
        <f t="shared" si="323"/>
        <v>1</v>
      </c>
    </row>
    <row r="10024" spans="4:8" x14ac:dyDescent="0.35">
      <c r="D10024" s="146" t="e">
        <f>VLOOKUP(C10024,[0]!Data,2,)</f>
        <v>#N/A</v>
      </c>
      <c r="G10024" s="146">
        <f t="shared" si="322"/>
        <v>0</v>
      </c>
      <c r="H10024" s="147">
        <f t="shared" si="323"/>
        <v>1</v>
      </c>
    </row>
    <row r="10025" spans="4:8" x14ac:dyDescent="0.35">
      <c r="D10025" s="146" t="e">
        <f>VLOOKUP(C10025,[0]!Data,2,)</f>
        <v>#N/A</v>
      </c>
      <c r="G10025" s="146">
        <f t="shared" si="322"/>
        <v>0</v>
      </c>
      <c r="H10025" s="147">
        <f t="shared" si="323"/>
        <v>1</v>
      </c>
    </row>
    <row r="10026" spans="4:8" x14ac:dyDescent="0.35">
      <c r="D10026" s="146" t="e">
        <f>VLOOKUP(C10026,[0]!Data,2,)</f>
        <v>#N/A</v>
      </c>
      <c r="G10026" s="146">
        <f t="shared" si="322"/>
        <v>0</v>
      </c>
      <c r="H10026" s="147">
        <f t="shared" si="323"/>
        <v>1</v>
      </c>
    </row>
    <row r="10027" spans="4:8" x14ac:dyDescent="0.35">
      <c r="D10027" s="146" t="e">
        <f>VLOOKUP(C10027,[0]!Data,2,)</f>
        <v>#N/A</v>
      </c>
      <c r="G10027" s="146">
        <f t="shared" si="322"/>
        <v>0</v>
      </c>
      <c r="H10027" s="147">
        <f t="shared" si="323"/>
        <v>1</v>
      </c>
    </row>
    <row r="10028" spans="4:8" x14ac:dyDescent="0.35">
      <c r="D10028" s="146" t="e">
        <f>VLOOKUP(C10028,[0]!Data,2,)</f>
        <v>#N/A</v>
      </c>
      <c r="G10028" s="146">
        <f t="shared" si="322"/>
        <v>0</v>
      </c>
      <c r="H10028" s="147">
        <f t="shared" si="323"/>
        <v>1</v>
      </c>
    </row>
    <row r="10029" spans="4:8" x14ac:dyDescent="0.35">
      <c r="D10029" s="146" t="e">
        <f>VLOOKUP(C10029,[0]!Data,2,)</f>
        <v>#N/A</v>
      </c>
      <c r="G10029" s="146">
        <f t="shared" si="322"/>
        <v>0</v>
      </c>
      <c r="H10029" s="147">
        <f t="shared" si="323"/>
        <v>1</v>
      </c>
    </row>
    <row r="10030" spans="4:8" x14ac:dyDescent="0.35">
      <c r="D10030" s="146" t="e">
        <f>VLOOKUP(C10030,[0]!Data,2,)</f>
        <v>#N/A</v>
      </c>
      <c r="G10030" s="146">
        <f t="shared" si="322"/>
        <v>0</v>
      </c>
      <c r="H10030" s="147">
        <f t="shared" si="323"/>
        <v>1</v>
      </c>
    </row>
    <row r="10031" spans="4:8" x14ac:dyDescent="0.35">
      <c r="D10031" s="146" t="e">
        <f>VLOOKUP(C10031,[0]!Data,2,)</f>
        <v>#N/A</v>
      </c>
      <c r="G10031" s="146">
        <f t="shared" si="322"/>
        <v>0</v>
      </c>
      <c r="H10031" s="147">
        <f t="shared" si="323"/>
        <v>1</v>
      </c>
    </row>
    <row r="10032" spans="4:8" x14ac:dyDescent="0.35">
      <c r="D10032" s="146" t="e">
        <f>VLOOKUP(C10032,[0]!Data,2,)</f>
        <v>#N/A</v>
      </c>
      <c r="G10032" s="146">
        <f t="shared" si="322"/>
        <v>0</v>
      </c>
      <c r="H10032" s="147">
        <f t="shared" si="323"/>
        <v>1</v>
      </c>
    </row>
    <row r="10033" spans="4:8" x14ac:dyDescent="0.35">
      <c r="D10033" s="146" t="e">
        <f>VLOOKUP(C10033,[0]!Data,2,)</f>
        <v>#N/A</v>
      </c>
      <c r="G10033" s="146">
        <f t="shared" si="322"/>
        <v>0</v>
      </c>
      <c r="H10033" s="147">
        <f t="shared" si="323"/>
        <v>1</v>
      </c>
    </row>
    <row r="10034" spans="4:8" x14ac:dyDescent="0.35">
      <c r="D10034" s="146" t="e">
        <f>VLOOKUP(C10034,[0]!Data,2,)</f>
        <v>#N/A</v>
      </c>
      <c r="G10034" s="146">
        <f t="shared" ref="G10034:G10097" si="324">IF(F10034="Y",1,0)</f>
        <v>0</v>
      </c>
      <c r="H10034" s="147">
        <f t="shared" ref="H10034:H10097" si="325">IF(F10034="Y,N",1,1)</f>
        <v>1</v>
      </c>
    </row>
    <row r="10035" spans="4:8" x14ac:dyDescent="0.35">
      <c r="D10035" s="146" t="e">
        <f>VLOOKUP(C10035,[0]!Data,2,)</f>
        <v>#N/A</v>
      </c>
      <c r="G10035" s="146">
        <f t="shared" si="324"/>
        <v>0</v>
      </c>
      <c r="H10035" s="147">
        <f t="shared" si="325"/>
        <v>1</v>
      </c>
    </row>
    <row r="10036" spans="4:8" x14ac:dyDescent="0.35">
      <c r="D10036" s="146" t="e">
        <f>VLOOKUP(C10036,[0]!Data,2,)</f>
        <v>#N/A</v>
      </c>
      <c r="G10036" s="146">
        <f t="shared" si="324"/>
        <v>0</v>
      </c>
      <c r="H10036" s="147">
        <f t="shared" si="325"/>
        <v>1</v>
      </c>
    </row>
    <row r="10037" spans="4:8" x14ac:dyDescent="0.35">
      <c r="D10037" s="146" t="e">
        <f>VLOOKUP(C10037,[0]!Data,2,)</f>
        <v>#N/A</v>
      </c>
      <c r="G10037" s="146">
        <f t="shared" si="324"/>
        <v>0</v>
      </c>
      <c r="H10037" s="147">
        <f t="shared" si="325"/>
        <v>1</v>
      </c>
    </row>
    <row r="10038" spans="4:8" x14ac:dyDescent="0.35">
      <c r="D10038" s="146" t="e">
        <f>VLOOKUP(C10038,[0]!Data,2,)</f>
        <v>#N/A</v>
      </c>
      <c r="G10038" s="146">
        <f t="shared" si="324"/>
        <v>0</v>
      </c>
      <c r="H10038" s="147">
        <f t="shared" si="325"/>
        <v>1</v>
      </c>
    </row>
    <row r="10039" spans="4:8" x14ac:dyDescent="0.35">
      <c r="D10039" s="146" t="e">
        <f>VLOOKUP(C10039,[0]!Data,2,)</f>
        <v>#N/A</v>
      </c>
      <c r="G10039" s="146">
        <f t="shared" si="324"/>
        <v>0</v>
      </c>
      <c r="H10039" s="147">
        <f t="shared" si="325"/>
        <v>1</v>
      </c>
    </row>
    <row r="10040" spans="4:8" x14ac:dyDescent="0.35">
      <c r="D10040" s="146" t="e">
        <f>VLOOKUP(C10040,[0]!Data,2,)</f>
        <v>#N/A</v>
      </c>
      <c r="G10040" s="146">
        <f t="shared" si="324"/>
        <v>0</v>
      </c>
      <c r="H10040" s="147">
        <f t="shared" si="325"/>
        <v>1</v>
      </c>
    </row>
    <row r="10041" spans="4:8" x14ac:dyDescent="0.35">
      <c r="D10041" s="146" t="e">
        <f>VLOOKUP(C10041,[0]!Data,2,)</f>
        <v>#N/A</v>
      </c>
      <c r="G10041" s="146">
        <f t="shared" si="324"/>
        <v>0</v>
      </c>
      <c r="H10041" s="147">
        <f t="shared" si="325"/>
        <v>1</v>
      </c>
    </row>
    <row r="10042" spans="4:8" x14ac:dyDescent="0.35">
      <c r="D10042" s="146" t="e">
        <f>VLOOKUP(C10042,[0]!Data,2,)</f>
        <v>#N/A</v>
      </c>
      <c r="G10042" s="146">
        <f t="shared" si="324"/>
        <v>0</v>
      </c>
      <c r="H10042" s="147">
        <f t="shared" si="325"/>
        <v>1</v>
      </c>
    </row>
    <row r="10043" spans="4:8" x14ac:dyDescent="0.35">
      <c r="D10043" s="146" t="e">
        <f>VLOOKUP(C10043,[0]!Data,2,)</f>
        <v>#N/A</v>
      </c>
      <c r="G10043" s="146">
        <f t="shared" si="324"/>
        <v>0</v>
      </c>
      <c r="H10043" s="147">
        <f t="shared" si="325"/>
        <v>1</v>
      </c>
    </row>
    <row r="10044" spans="4:8" x14ac:dyDescent="0.35">
      <c r="D10044" s="146" t="e">
        <f>VLOOKUP(C10044,[0]!Data,2,)</f>
        <v>#N/A</v>
      </c>
      <c r="G10044" s="146">
        <f t="shared" si="324"/>
        <v>0</v>
      </c>
      <c r="H10044" s="147">
        <f t="shared" si="325"/>
        <v>1</v>
      </c>
    </row>
    <row r="10045" spans="4:8" x14ac:dyDescent="0.35">
      <c r="D10045" s="146" t="e">
        <f>VLOOKUP(C10045,[0]!Data,2,)</f>
        <v>#N/A</v>
      </c>
      <c r="G10045" s="146">
        <f t="shared" si="324"/>
        <v>0</v>
      </c>
      <c r="H10045" s="147">
        <f t="shared" si="325"/>
        <v>1</v>
      </c>
    </row>
    <row r="10046" spans="4:8" x14ac:dyDescent="0.35">
      <c r="D10046" s="146" t="e">
        <f>VLOOKUP(C10046,[0]!Data,2,)</f>
        <v>#N/A</v>
      </c>
      <c r="G10046" s="146">
        <f t="shared" si="324"/>
        <v>0</v>
      </c>
      <c r="H10046" s="147">
        <f t="shared" si="325"/>
        <v>1</v>
      </c>
    </row>
    <row r="10047" spans="4:8" x14ac:dyDescent="0.35">
      <c r="D10047" s="146" t="e">
        <f>VLOOKUP(C10047,[0]!Data,2,)</f>
        <v>#N/A</v>
      </c>
      <c r="G10047" s="146">
        <f t="shared" si="324"/>
        <v>0</v>
      </c>
      <c r="H10047" s="147">
        <f t="shared" si="325"/>
        <v>1</v>
      </c>
    </row>
    <row r="10048" spans="4:8" x14ac:dyDescent="0.35">
      <c r="D10048" s="146" t="e">
        <f>VLOOKUP(C10048,[0]!Data,2,)</f>
        <v>#N/A</v>
      </c>
      <c r="G10048" s="146">
        <f t="shared" si="324"/>
        <v>0</v>
      </c>
      <c r="H10048" s="147">
        <f t="shared" si="325"/>
        <v>1</v>
      </c>
    </row>
    <row r="10049" spans="4:8" x14ac:dyDescent="0.35">
      <c r="D10049" s="146" t="e">
        <f>VLOOKUP(C10049,[0]!Data,2,)</f>
        <v>#N/A</v>
      </c>
      <c r="G10049" s="146">
        <f t="shared" si="324"/>
        <v>0</v>
      </c>
      <c r="H10049" s="147">
        <f t="shared" si="325"/>
        <v>1</v>
      </c>
    </row>
    <row r="10050" spans="4:8" x14ac:dyDescent="0.35">
      <c r="D10050" s="146" t="e">
        <f>VLOOKUP(C10050,[0]!Data,2,)</f>
        <v>#N/A</v>
      </c>
      <c r="G10050" s="146">
        <f t="shared" si="324"/>
        <v>0</v>
      </c>
      <c r="H10050" s="147">
        <f t="shared" si="325"/>
        <v>1</v>
      </c>
    </row>
    <row r="10051" spans="4:8" x14ac:dyDescent="0.35">
      <c r="D10051" s="146" t="e">
        <f>VLOOKUP(C10051,[0]!Data,2,)</f>
        <v>#N/A</v>
      </c>
      <c r="G10051" s="146">
        <f t="shared" si="324"/>
        <v>0</v>
      </c>
      <c r="H10051" s="147">
        <f t="shared" si="325"/>
        <v>1</v>
      </c>
    </row>
    <row r="10052" spans="4:8" x14ac:dyDescent="0.35">
      <c r="D10052" s="146" t="e">
        <f>VLOOKUP(C10052,[0]!Data,2,)</f>
        <v>#N/A</v>
      </c>
      <c r="G10052" s="146">
        <f t="shared" si="324"/>
        <v>0</v>
      </c>
      <c r="H10052" s="147">
        <f t="shared" si="325"/>
        <v>1</v>
      </c>
    </row>
    <row r="10053" spans="4:8" x14ac:dyDescent="0.35">
      <c r="D10053" s="146" t="e">
        <f>VLOOKUP(C10053,[0]!Data,2,)</f>
        <v>#N/A</v>
      </c>
      <c r="G10053" s="146">
        <f t="shared" si="324"/>
        <v>0</v>
      </c>
      <c r="H10053" s="147">
        <f t="shared" si="325"/>
        <v>1</v>
      </c>
    </row>
    <row r="10054" spans="4:8" x14ac:dyDescent="0.35">
      <c r="D10054" s="146" t="e">
        <f>VLOOKUP(C10054,[0]!Data,2,)</f>
        <v>#N/A</v>
      </c>
      <c r="G10054" s="146">
        <f t="shared" si="324"/>
        <v>0</v>
      </c>
      <c r="H10054" s="147">
        <f t="shared" si="325"/>
        <v>1</v>
      </c>
    </row>
    <row r="10055" spans="4:8" x14ac:dyDescent="0.35">
      <c r="D10055" s="146" t="e">
        <f>VLOOKUP(C10055,[0]!Data,2,)</f>
        <v>#N/A</v>
      </c>
      <c r="G10055" s="146">
        <f t="shared" si="324"/>
        <v>0</v>
      </c>
      <c r="H10055" s="147">
        <f t="shared" si="325"/>
        <v>1</v>
      </c>
    </row>
    <row r="10056" spans="4:8" x14ac:dyDescent="0.35">
      <c r="D10056" s="146" t="e">
        <f>VLOOKUP(C10056,[0]!Data,2,)</f>
        <v>#N/A</v>
      </c>
      <c r="G10056" s="146">
        <f t="shared" si="324"/>
        <v>0</v>
      </c>
      <c r="H10056" s="147">
        <f t="shared" si="325"/>
        <v>1</v>
      </c>
    </row>
    <row r="10057" spans="4:8" x14ac:dyDescent="0.35">
      <c r="D10057" s="146" t="e">
        <f>VLOOKUP(C10057,[0]!Data,2,)</f>
        <v>#N/A</v>
      </c>
      <c r="G10057" s="146">
        <f t="shared" si="324"/>
        <v>0</v>
      </c>
      <c r="H10057" s="147">
        <f t="shared" si="325"/>
        <v>1</v>
      </c>
    </row>
    <row r="10058" spans="4:8" x14ac:dyDescent="0.35">
      <c r="D10058" s="146" t="e">
        <f>VLOOKUP(C10058,[0]!Data,2,)</f>
        <v>#N/A</v>
      </c>
      <c r="G10058" s="146">
        <f t="shared" si="324"/>
        <v>0</v>
      </c>
      <c r="H10058" s="147">
        <f t="shared" si="325"/>
        <v>1</v>
      </c>
    </row>
    <row r="10059" spans="4:8" x14ac:dyDescent="0.35">
      <c r="D10059" s="146" t="e">
        <f>VLOOKUP(C10059,[0]!Data,2,)</f>
        <v>#N/A</v>
      </c>
      <c r="G10059" s="146">
        <f t="shared" si="324"/>
        <v>0</v>
      </c>
      <c r="H10059" s="147">
        <f t="shared" si="325"/>
        <v>1</v>
      </c>
    </row>
    <row r="10060" spans="4:8" x14ac:dyDescent="0.35">
      <c r="D10060" s="146" t="e">
        <f>VLOOKUP(C10060,[0]!Data,2,)</f>
        <v>#N/A</v>
      </c>
      <c r="G10060" s="146">
        <f t="shared" si="324"/>
        <v>0</v>
      </c>
      <c r="H10060" s="147">
        <f t="shared" si="325"/>
        <v>1</v>
      </c>
    </row>
    <row r="10061" spans="4:8" x14ac:dyDescent="0.35">
      <c r="D10061" s="146" t="e">
        <f>VLOOKUP(C10061,[0]!Data,2,)</f>
        <v>#N/A</v>
      </c>
      <c r="G10061" s="146">
        <f t="shared" si="324"/>
        <v>0</v>
      </c>
      <c r="H10061" s="147">
        <f t="shared" si="325"/>
        <v>1</v>
      </c>
    </row>
    <row r="10062" spans="4:8" x14ac:dyDescent="0.35">
      <c r="D10062" s="146" t="e">
        <f>VLOOKUP(C10062,[0]!Data,2,)</f>
        <v>#N/A</v>
      </c>
      <c r="G10062" s="146">
        <f t="shared" si="324"/>
        <v>0</v>
      </c>
      <c r="H10062" s="147">
        <f t="shared" si="325"/>
        <v>1</v>
      </c>
    </row>
    <row r="10063" spans="4:8" x14ac:dyDescent="0.35">
      <c r="D10063" s="146" t="e">
        <f>VLOOKUP(C10063,[0]!Data,2,)</f>
        <v>#N/A</v>
      </c>
      <c r="G10063" s="146">
        <f t="shared" si="324"/>
        <v>0</v>
      </c>
      <c r="H10063" s="147">
        <f t="shared" si="325"/>
        <v>1</v>
      </c>
    </row>
    <row r="10064" spans="4:8" x14ac:dyDescent="0.35">
      <c r="D10064" s="146" t="e">
        <f>VLOOKUP(C10064,[0]!Data,2,)</f>
        <v>#N/A</v>
      </c>
      <c r="G10064" s="146">
        <f t="shared" si="324"/>
        <v>0</v>
      </c>
      <c r="H10064" s="147">
        <f t="shared" si="325"/>
        <v>1</v>
      </c>
    </row>
    <row r="10065" spans="4:8" x14ac:dyDescent="0.35">
      <c r="D10065" s="146" t="e">
        <f>VLOOKUP(C10065,[0]!Data,2,)</f>
        <v>#N/A</v>
      </c>
      <c r="G10065" s="146">
        <f t="shared" si="324"/>
        <v>0</v>
      </c>
      <c r="H10065" s="147">
        <f t="shared" si="325"/>
        <v>1</v>
      </c>
    </row>
    <row r="10066" spans="4:8" x14ac:dyDescent="0.35">
      <c r="D10066" s="146" t="e">
        <f>VLOOKUP(C10066,[0]!Data,2,)</f>
        <v>#N/A</v>
      </c>
      <c r="G10066" s="146">
        <f t="shared" si="324"/>
        <v>0</v>
      </c>
      <c r="H10066" s="147">
        <f t="shared" si="325"/>
        <v>1</v>
      </c>
    </row>
    <row r="10067" spans="4:8" x14ac:dyDescent="0.35">
      <c r="D10067" s="146" t="e">
        <f>VLOOKUP(C10067,[0]!Data,2,)</f>
        <v>#N/A</v>
      </c>
      <c r="G10067" s="146">
        <f t="shared" si="324"/>
        <v>0</v>
      </c>
      <c r="H10067" s="147">
        <f t="shared" si="325"/>
        <v>1</v>
      </c>
    </row>
    <row r="10068" spans="4:8" x14ac:dyDescent="0.35">
      <c r="D10068" s="146" t="e">
        <f>VLOOKUP(C10068,[0]!Data,2,)</f>
        <v>#N/A</v>
      </c>
      <c r="G10068" s="146">
        <f t="shared" si="324"/>
        <v>0</v>
      </c>
      <c r="H10068" s="147">
        <f t="shared" si="325"/>
        <v>1</v>
      </c>
    </row>
    <row r="10069" spans="4:8" x14ac:dyDescent="0.35">
      <c r="D10069" s="146" t="e">
        <f>VLOOKUP(C10069,[0]!Data,2,)</f>
        <v>#N/A</v>
      </c>
      <c r="G10069" s="146">
        <f t="shared" si="324"/>
        <v>0</v>
      </c>
      <c r="H10069" s="147">
        <f t="shared" si="325"/>
        <v>1</v>
      </c>
    </row>
    <row r="10070" spans="4:8" x14ac:dyDescent="0.35">
      <c r="D10070" s="146" t="e">
        <f>VLOOKUP(C10070,[0]!Data,2,)</f>
        <v>#N/A</v>
      </c>
      <c r="G10070" s="146">
        <f t="shared" si="324"/>
        <v>0</v>
      </c>
      <c r="H10070" s="147">
        <f t="shared" si="325"/>
        <v>1</v>
      </c>
    </row>
    <row r="10071" spans="4:8" x14ac:dyDescent="0.35">
      <c r="D10071" s="146" t="e">
        <f>VLOOKUP(C10071,[0]!Data,2,)</f>
        <v>#N/A</v>
      </c>
      <c r="G10071" s="146">
        <f t="shared" si="324"/>
        <v>0</v>
      </c>
      <c r="H10071" s="147">
        <f t="shared" si="325"/>
        <v>1</v>
      </c>
    </row>
    <row r="10072" spans="4:8" x14ac:dyDescent="0.35">
      <c r="D10072" s="146" t="e">
        <f>VLOOKUP(C10072,[0]!Data,2,)</f>
        <v>#N/A</v>
      </c>
      <c r="G10072" s="146">
        <f t="shared" si="324"/>
        <v>0</v>
      </c>
      <c r="H10072" s="147">
        <f t="shared" si="325"/>
        <v>1</v>
      </c>
    </row>
    <row r="10073" spans="4:8" x14ac:dyDescent="0.35">
      <c r="D10073" s="146" t="e">
        <f>VLOOKUP(C10073,[0]!Data,2,)</f>
        <v>#N/A</v>
      </c>
      <c r="G10073" s="146">
        <f t="shared" si="324"/>
        <v>0</v>
      </c>
      <c r="H10073" s="147">
        <f t="shared" si="325"/>
        <v>1</v>
      </c>
    </row>
    <row r="10074" spans="4:8" x14ac:dyDescent="0.35">
      <c r="D10074" s="146" t="e">
        <f>VLOOKUP(C10074,[0]!Data,2,)</f>
        <v>#N/A</v>
      </c>
      <c r="G10074" s="146">
        <f t="shared" si="324"/>
        <v>0</v>
      </c>
      <c r="H10074" s="147">
        <f t="shared" si="325"/>
        <v>1</v>
      </c>
    </row>
    <row r="10075" spans="4:8" x14ac:dyDescent="0.35">
      <c r="D10075" s="146" t="e">
        <f>VLOOKUP(C10075,[0]!Data,2,)</f>
        <v>#N/A</v>
      </c>
      <c r="G10075" s="146">
        <f t="shared" si="324"/>
        <v>0</v>
      </c>
      <c r="H10075" s="147">
        <f t="shared" si="325"/>
        <v>1</v>
      </c>
    </row>
    <row r="10076" spans="4:8" x14ac:dyDescent="0.35">
      <c r="D10076" s="146" t="e">
        <f>VLOOKUP(C10076,[0]!Data,2,)</f>
        <v>#N/A</v>
      </c>
      <c r="G10076" s="146">
        <f t="shared" si="324"/>
        <v>0</v>
      </c>
      <c r="H10076" s="147">
        <f t="shared" si="325"/>
        <v>1</v>
      </c>
    </row>
    <row r="10077" spans="4:8" x14ac:dyDescent="0.35">
      <c r="D10077" s="146" t="e">
        <f>VLOOKUP(C10077,[0]!Data,2,)</f>
        <v>#N/A</v>
      </c>
      <c r="G10077" s="146">
        <f t="shared" si="324"/>
        <v>0</v>
      </c>
      <c r="H10077" s="147">
        <f t="shared" si="325"/>
        <v>1</v>
      </c>
    </row>
    <row r="10078" spans="4:8" x14ac:dyDescent="0.35">
      <c r="D10078" s="146" t="e">
        <f>VLOOKUP(C10078,[0]!Data,2,)</f>
        <v>#N/A</v>
      </c>
      <c r="G10078" s="146">
        <f t="shared" si="324"/>
        <v>0</v>
      </c>
      <c r="H10078" s="147">
        <f t="shared" si="325"/>
        <v>1</v>
      </c>
    </row>
    <row r="10079" spans="4:8" x14ac:dyDescent="0.35">
      <c r="D10079" s="146" t="e">
        <f>VLOOKUP(C10079,[0]!Data,2,)</f>
        <v>#N/A</v>
      </c>
      <c r="G10079" s="146">
        <f t="shared" si="324"/>
        <v>0</v>
      </c>
      <c r="H10079" s="147">
        <f t="shared" si="325"/>
        <v>1</v>
      </c>
    </row>
    <row r="10080" spans="4:8" x14ac:dyDescent="0.35">
      <c r="D10080" s="146" t="e">
        <f>VLOOKUP(C10080,[0]!Data,2,)</f>
        <v>#N/A</v>
      </c>
      <c r="G10080" s="146">
        <f t="shared" si="324"/>
        <v>0</v>
      </c>
      <c r="H10080" s="147">
        <f t="shared" si="325"/>
        <v>1</v>
      </c>
    </row>
    <row r="10081" spans="4:8" x14ac:dyDescent="0.35">
      <c r="D10081" s="146" t="e">
        <f>VLOOKUP(C10081,[0]!Data,2,)</f>
        <v>#N/A</v>
      </c>
      <c r="G10081" s="146">
        <f t="shared" si="324"/>
        <v>0</v>
      </c>
      <c r="H10081" s="147">
        <f t="shared" si="325"/>
        <v>1</v>
      </c>
    </row>
    <row r="10082" spans="4:8" x14ac:dyDescent="0.35">
      <c r="D10082" s="146" t="e">
        <f>VLOOKUP(C10082,[0]!Data,2,)</f>
        <v>#N/A</v>
      </c>
      <c r="G10082" s="146">
        <f t="shared" si="324"/>
        <v>0</v>
      </c>
      <c r="H10082" s="147">
        <f t="shared" si="325"/>
        <v>1</v>
      </c>
    </row>
    <row r="10083" spans="4:8" x14ac:dyDescent="0.35">
      <c r="D10083" s="146" t="e">
        <f>VLOOKUP(C10083,[0]!Data,2,)</f>
        <v>#N/A</v>
      </c>
      <c r="G10083" s="146">
        <f t="shared" si="324"/>
        <v>0</v>
      </c>
      <c r="H10083" s="147">
        <f t="shared" si="325"/>
        <v>1</v>
      </c>
    </row>
    <row r="10084" spans="4:8" x14ac:dyDescent="0.35">
      <c r="D10084" s="146" t="e">
        <f>VLOOKUP(C10084,[0]!Data,2,)</f>
        <v>#N/A</v>
      </c>
      <c r="G10084" s="146">
        <f t="shared" si="324"/>
        <v>0</v>
      </c>
      <c r="H10084" s="147">
        <f t="shared" si="325"/>
        <v>1</v>
      </c>
    </row>
    <row r="10085" spans="4:8" x14ac:dyDescent="0.35">
      <c r="D10085" s="146" t="e">
        <f>VLOOKUP(C10085,[0]!Data,2,)</f>
        <v>#N/A</v>
      </c>
      <c r="G10085" s="146">
        <f t="shared" si="324"/>
        <v>0</v>
      </c>
      <c r="H10085" s="147">
        <f t="shared" si="325"/>
        <v>1</v>
      </c>
    </row>
    <row r="10086" spans="4:8" x14ac:dyDescent="0.35">
      <c r="D10086" s="146" t="e">
        <f>VLOOKUP(C10086,[0]!Data,2,)</f>
        <v>#N/A</v>
      </c>
      <c r="G10086" s="146">
        <f t="shared" si="324"/>
        <v>0</v>
      </c>
      <c r="H10086" s="147">
        <f t="shared" si="325"/>
        <v>1</v>
      </c>
    </row>
    <row r="10087" spans="4:8" x14ac:dyDescent="0.35">
      <c r="D10087" s="146" t="e">
        <f>VLOOKUP(C10087,[0]!Data,2,)</f>
        <v>#N/A</v>
      </c>
      <c r="G10087" s="146">
        <f t="shared" si="324"/>
        <v>0</v>
      </c>
      <c r="H10087" s="147">
        <f t="shared" si="325"/>
        <v>1</v>
      </c>
    </row>
    <row r="10088" spans="4:8" x14ac:dyDescent="0.35">
      <c r="D10088" s="146" t="e">
        <f>VLOOKUP(C10088,[0]!Data,2,)</f>
        <v>#N/A</v>
      </c>
      <c r="G10088" s="146">
        <f t="shared" si="324"/>
        <v>0</v>
      </c>
      <c r="H10088" s="147">
        <f t="shared" si="325"/>
        <v>1</v>
      </c>
    </row>
    <row r="10089" spans="4:8" x14ac:dyDescent="0.35">
      <c r="D10089" s="146" t="e">
        <f>VLOOKUP(C10089,[0]!Data,2,)</f>
        <v>#N/A</v>
      </c>
      <c r="G10089" s="146">
        <f t="shared" si="324"/>
        <v>0</v>
      </c>
      <c r="H10089" s="147">
        <f t="shared" si="325"/>
        <v>1</v>
      </c>
    </row>
    <row r="10090" spans="4:8" x14ac:dyDescent="0.35">
      <c r="D10090" s="146" t="e">
        <f>VLOOKUP(C10090,[0]!Data,2,)</f>
        <v>#N/A</v>
      </c>
      <c r="G10090" s="146">
        <f t="shared" si="324"/>
        <v>0</v>
      </c>
      <c r="H10090" s="147">
        <f t="shared" si="325"/>
        <v>1</v>
      </c>
    </row>
    <row r="10091" spans="4:8" x14ac:dyDescent="0.35">
      <c r="D10091" s="146" t="e">
        <f>VLOOKUP(C10091,[0]!Data,2,)</f>
        <v>#N/A</v>
      </c>
      <c r="G10091" s="146">
        <f t="shared" si="324"/>
        <v>0</v>
      </c>
      <c r="H10091" s="147">
        <f t="shared" si="325"/>
        <v>1</v>
      </c>
    </row>
    <row r="10092" spans="4:8" x14ac:dyDescent="0.35">
      <c r="D10092" s="146" t="e">
        <f>VLOOKUP(C10092,[0]!Data,2,)</f>
        <v>#N/A</v>
      </c>
      <c r="G10092" s="146">
        <f t="shared" si="324"/>
        <v>0</v>
      </c>
      <c r="H10092" s="147">
        <f t="shared" si="325"/>
        <v>1</v>
      </c>
    </row>
    <row r="10093" spans="4:8" x14ac:dyDescent="0.35">
      <c r="D10093" s="146" t="e">
        <f>VLOOKUP(C10093,[0]!Data,2,)</f>
        <v>#N/A</v>
      </c>
      <c r="G10093" s="146">
        <f t="shared" si="324"/>
        <v>0</v>
      </c>
      <c r="H10093" s="147">
        <f t="shared" si="325"/>
        <v>1</v>
      </c>
    </row>
    <row r="10094" spans="4:8" x14ac:dyDescent="0.35">
      <c r="D10094" s="146" t="e">
        <f>VLOOKUP(C10094,[0]!Data,2,)</f>
        <v>#N/A</v>
      </c>
      <c r="G10094" s="146">
        <f t="shared" si="324"/>
        <v>0</v>
      </c>
      <c r="H10094" s="147">
        <f t="shared" si="325"/>
        <v>1</v>
      </c>
    </row>
    <row r="10095" spans="4:8" x14ac:dyDescent="0.35">
      <c r="D10095" s="146" t="e">
        <f>VLOOKUP(C10095,[0]!Data,2,)</f>
        <v>#N/A</v>
      </c>
      <c r="G10095" s="146">
        <f t="shared" si="324"/>
        <v>0</v>
      </c>
      <c r="H10095" s="147">
        <f t="shared" si="325"/>
        <v>1</v>
      </c>
    </row>
    <row r="10096" spans="4:8" x14ac:dyDescent="0.35">
      <c r="D10096" s="146" t="e">
        <f>VLOOKUP(C10096,[0]!Data,2,)</f>
        <v>#N/A</v>
      </c>
      <c r="G10096" s="146">
        <f t="shared" si="324"/>
        <v>0</v>
      </c>
      <c r="H10096" s="147">
        <f t="shared" si="325"/>
        <v>1</v>
      </c>
    </row>
    <row r="10097" spans="4:8" x14ac:dyDescent="0.35">
      <c r="D10097" s="146" t="e">
        <f>VLOOKUP(C10097,[0]!Data,2,)</f>
        <v>#N/A</v>
      </c>
      <c r="G10097" s="146">
        <f t="shared" si="324"/>
        <v>0</v>
      </c>
      <c r="H10097" s="147">
        <f t="shared" si="325"/>
        <v>1</v>
      </c>
    </row>
    <row r="10098" spans="4:8" x14ac:dyDescent="0.35">
      <c r="D10098" s="146" t="e">
        <f>VLOOKUP(C10098,[0]!Data,2,)</f>
        <v>#N/A</v>
      </c>
      <c r="G10098" s="146">
        <f t="shared" ref="G10098:G10161" si="326">IF(F10098="Y",1,0)</f>
        <v>0</v>
      </c>
      <c r="H10098" s="147">
        <f t="shared" ref="H10098:H10161" si="327">IF(F10098="Y,N",1,1)</f>
        <v>1</v>
      </c>
    </row>
    <row r="10099" spans="4:8" x14ac:dyDescent="0.35">
      <c r="D10099" s="146" t="e">
        <f>VLOOKUP(C10099,[0]!Data,2,)</f>
        <v>#N/A</v>
      </c>
      <c r="G10099" s="146">
        <f t="shared" si="326"/>
        <v>0</v>
      </c>
      <c r="H10099" s="147">
        <f t="shared" si="327"/>
        <v>1</v>
      </c>
    </row>
    <row r="10100" spans="4:8" x14ac:dyDescent="0.35">
      <c r="D10100" s="146" t="e">
        <f>VLOOKUP(C10100,[0]!Data,2,)</f>
        <v>#N/A</v>
      </c>
      <c r="G10100" s="146">
        <f t="shared" si="326"/>
        <v>0</v>
      </c>
      <c r="H10100" s="147">
        <f t="shared" si="327"/>
        <v>1</v>
      </c>
    </row>
    <row r="10101" spans="4:8" x14ac:dyDescent="0.35">
      <c r="D10101" s="146" t="e">
        <f>VLOOKUP(C10101,[0]!Data,2,)</f>
        <v>#N/A</v>
      </c>
      <c r="G10101" s="146">
        <f t="shared" si="326"/>
        <v>0</v>
      </c>
      <c r="H10101" s="147">
        <f t="shared" si="327"/>
        <v>1</v>
      </c>
    </row>
    <row r="10102" spans="4:8" x14ac:dyDescent="0.35">
      <c r="D10102" s="146" t="e">
        <f>VLOOKUP(C10102,[0]!Data,2,)</f>
        <v>#N/A</v>
      </c>
      <c r="G10102" s="146">
        <f t="shared" si="326"/>
        <v>0</v>
      </c>
      <c r="H10102" s="147">
        <f t="shared" si="327"/>
        <v>1</v>
      </c>
    </row>
    <row r="10103" spans="4:8" x14ac:dyDescent="0.35">
      <c r="D10103" s="146" t="e">
        <f>VLOOKUP(C10103,[0]!Data,2,)</f>
        <v>#N/A</v>
      </c>
      <c r="G10103" s="146">
        <f t="shared" si="326"/>
        <v>0</v>
      </c>
      <c r="H10103" s="147">
        <f t="shared" si="327"/>
        <v>1</v>
      </c>
    </row>
    <row r="10104" spans="4:8" x14ac:dyDescent="0.35">
      <c r="D10104" s="146" t="e">
        <f>VLOOKUP(C10104,[0]!Data,2,)</f>
        <v>#N/A</v>
      </c>
      <c r="G10104" s="146">
        <f t="shared" si="326"/>
        <v>0</v>
      </c>
      <c r="H10104" s="147">
        <f t="shared" si="327"/>
        <v>1</v>
      </c>
    </row>
    <row r="10105" spans="4:8" x14ac:dyDescent="0.35">
      <c r="D10105" s="146" t="e">
        <f>VLOOKUP(C10105,[0]!Data,2,)</f>
        <v>#N/A</v>
      </c>
      <c r="G10105" s="146">
        <f t="shared" si="326"/>
        <v>0</v>
      </c>
      <c r="H10105" s="147">
        <f t="shared" si="327"/>
        <v>1</v>
      </c>
    </row>
    <row r="10106" spans="4:8" x14ac:dyDescent="0.35">
      <c r="D10106" s="146" t="e">
        <f>VLOOKUP(C10106,[0]!Data,2,)</f>
        <v>#N/A</v>
      </c>
      <c r="G10106" s="146">
        <f t="shared" si="326"/>
        <v>0</v>
      </c>
      <c r="H10106" s="147">
        <f t="shared" si="327"/>
        <v>1</v>
      </c>
    </row>
    <row r="10107" spans="4:8" x14ac:dyDescent="0.35">
      <c r="D10107" s="146" t="e">
        <f>VLOOKUP(C10107,[0]!Data,2,)</f>
        <v>#N/A</v>
      </c>
      <c r="G10107" s="146">
        <f t="shared" si="326"/>
        <v>0</v>
      </c>
      <c r="H10107" s="147">
        <f t="shared" si="327"/>
        <v>1</v>
      </c>
    </row>
    <row r="10108" spans="4:8" x14ac:dyDescent="0.35">
      <c r="D10108" s="146" t="e">
        <f>VLOOKUP(C10108,[0]!Data,2,)</f>
        <v>#N/A</v>
      </c>
      <c r="G10108" s="146">
        <f t="shared" si="326"/>
        <v>0</v>
      </c>
      <c r="H10108" s="147">
        <f t="shared" si="327"/>
        <v>1</v>
      </c>
    </row>
    <row r="10109" spans="4:8" x14ac:dyDescent="0.35">
      <c r="D10109" s="146" t="e">
        <f>VLOOKUP(C10109,[0]!Data,2,)</f>
        <v>#N/A</v>
      </c>
      <c r="G10109" s="146">
        <f t="shared" si="326"/>
        <v>0</v>
      </c>
      <c r="H10109" s="147">
        <f t="shared" si="327"/>
        <v>1</v>
      </c>
    </row>
    <row r="10110" spans="4:8" x14ac:dyDescent="0.35">
      <c r="D10110" s="146" t="e">
        <f>VLOOKUP(C10110,[0]!Data,2,)</f>
        <v>#N/A</v>
      </c>
      <c r="G10110" s="146">
        <f t="shared" si="326"/>
        <v>0</v>
      </c>
      <c r="H10110" s="147">
        <f t="shared" si="327"/>
        <v>1</v>
      </c>
    </row>
    <row r="10111" spans="4:8" x14ac:dyDescent="0.35">
      <c r="D10111" s="146" t="e">
        <f>VLOOKUP(C10111,[0]!Data,2,)</f>
        <v>#N/A</v>
      </c>
      <c r="G10111" s="146">
        <f t="shared" si="326"/>
        <v>0</v>
      </c>
      <c r="H10111" s="147">
        <f t="shared" si="327"/>
        <v>1</v>
      </c>
    </row>
    <row r="10112" spans="4:8" x14ac:dyDescent="0.35">
      <c r="D10112" s="146" t="e">
        <f>VLOOKUP(C10112,[0]!Data,2,)</f>
        <v>#N/A</v>
      </c>
      <c r="G10112" s="146">
        <f t="shared" si="326"/>
        <v>0</v>
      </c>
      <c r="H10112" s="147">
        <f t="shared" si="327"/>
        <v>1</v>
      </c>
    </row>
    <row r="10113" spans="4:8" x14ac:dyDescent="0.35">
      <c r="D10113" s="146" t="e">
        <f>VLOOKUP(C10113,[0]!Data,2,)</f>
        <v>#N/A</v>
      </c>
      <c r="G10113" s="146">
        <f t="shared" si="326"/>
        <v>0</v>
      </c>
      <c r="H10113" s="147">
        <f t="shared" si="327"/>
        <v>1</v>
      </c>
    </row>
    <row r="10114" spans="4:8" x14ac:dyDescent="0.35">
      <c r="D10114" s="146" t="e">
        <f>VLOOKUP(C10114,[0]!Data,2,)</f>
        <v>#N/A</v>
      </c>
      <c r="G10114" s="146">
        <f t="shared" si="326"/>
        <v>0</v>
      </c>
      <c r="H10114" s="147">
        <f t="shared" si="327"/>
        <v>1</v>
      </c>
    </row>
    <row r="10115" spans="4:8" x14ac:dyDescent="0.35">
      <c r="D10115" s="146" t="e">
        <f>VLOOKUP(C10115,[0]!Data,2,)</f>
        <v>#N/A</v>
      </c>
      <c r="G10115" s="146">
        <f t="shared" si="326"/>
        <v>0</v>
      </c>
      <c r="H10115" s="147">
        <f t="shared" si="327"/>
        <v>1</v>
      </c>
    </row>
    <row r="10116" spans="4:8" x14ac:dyDescent="0.35">
      <c r="D10116" s="146" t="e">
        <f>VLOOKUP(C10116,[0]!Data,2,)</f>
        <v>#N/A</v>
      </c>
      <c r="G10116" s="146">
        <f t="shared" si="326"/>
        <v>0</v>
      </c>
      <c r="H10116" s="147">
        <f t="shared" si="327"/>
        <v>1</v>
      </c>
    </row>
    <row r="10117" spans="4:8" x14ac:dyDescent="0.35">
      <c r="D10117" s="146" t="e">
        <f>VLOOKUP(C10117,[0]!Data,2,)</f>
        <v>#N/A</v>
      </c>
      <c r="G10117" s="146">
        <f t="shared" si="326"/>
        <v>0</v>
      </c>
      <c r="H10117" s="147">
        <f t="shared" si="327"/>
        <v>1</v>
      </c>
    </row>
    <row r="10118" spans="4:8" x14ac:dyDescent="0.35">
      <c r="D10118" s="146" t="e">
        <f>VLOOKUP(C10118,[0]!Data,2,)</f>
        <v>#N/A</v>
      </c>
      <c r="G10118" s="146">
        <f t="shared" si="326"/>
        <v>0</v>
      </c>
      <c r="H10118" s="147">
        <f t="shared" si="327"/>
        <v>1</v>
      </c>
    </row>
    <row r="10119" spans="4:8" x14ac:dyDescent="0.35">
      <c r="D10119" s="146" t="e">
        <f>VLOOKUP(C10119,[0]!Data,2,)</f>
        <v>#N/A</v>
      </c>
      <c r="G10119" s="146">
        <f t="shared" si="326"/>
        <v>0</v>
      </c>
      <c r="H10119" s="147">
        <f t="shared" si="327"/>
        <v>1</v>
      </c>
    </row>
    <row r="10120" spans="4:8" x14ac:dyDescent="0.35">
      <c r="D10120" s="146" t="e">
        <f>VLOOKUP(C10120,[0]!Data,2,)</f>
        <v>#N/A</v>
      </c>
      <c r="G10120" s="146">
        <f t="shared" si="326"/>
        <v>0</v>
      </c>
      <c r="H10120" s="147">
        <f t="shared" si="327"/>
        <v>1</v>
      </c>
    </row>
    <row r="10121" spans="4:8" x14ac:dyDescent="0.35">
      <c r="D10121" s="146" t="e">
        <f>VLOOKUP(C10121,[0]!Data,2,)</f>
        <v>#N/A</v>
      </c>
      <c r="G10121" s="146">
        <f t="shared" si="326"/>
        <v>0</v>
      </c>
      <c r="H10121" s="147">
        <f t="shared" si="327"/>
        <v>1</v>
      </c>
    </row>
    <row r="10122" spans="4:8" x14ac:dyDescent="0.35">
      <c r="D10122" s="146" t="e">
        <f>VLOOKUP(C10122,[0]!Data,2,)</f>
        <v>#N/A</v>
      </c>
      <c r="G10122" s="146">
        <f t="shared" si="326"/>
        <v>0</v>
      </c>
      <c r="H10122" s="147">
        <f t="shared" si="327"/>
        <v>1</v>
      </c>
    </row>
    <row r="10123" spans="4:8" x14ac:dyDescent="0.35">
      <c r="D10123" s="146" t="e">
        <f>VLOOKUP(C10123,[0]!Data,2,)</f>
        <v>#N/A</v>
      </c>
      <c r="G10123" s="146">
        <f t="shared" si="326"/>
        <v>0</v>
      </c>
      <c r="H10123" s="147">
        <f t="shared" si="327"/>
        <v>1</v>
      </c>
    </row>
    <row r="10124" spans="4:8" x14ac:dyDescent="0.35">
      <c r="D10124" s="146" t="e">
        <f>VLOOKUP(C10124,[0]!Data,2,)</f>
        <v>#N/A</v>
      </c>
      <c r="G10124" s="146">
        <f t="shared" si="326"/>
        <v>0</v>
      </c>
      <c r="H10124" s="147">
        <f t="shared" si="327"/>
        <v>1</v>
      </c>
    </row>
    <row r="10125" spans="4:8" x14ac:dyDescent="0.35">
      <c r="D10125" s="146" t="e">
        <f>VLOOKUP(C10125,[0]!Data,2,)</f>
        <v>#N/A</v>
      </c>
      <c r="G10125" s="146">
        <f t="shared" si="326"/>
        <v>0</v>
      </c>
      <c r="H10125" s="147">
        <f t="shared" si="327"/>
        <v>1</v>
      </c>
    </row>
    <row r="10126" spans="4:8" x14ac:dyDescent="0.35">
      <c r="D10126" s="146" t="e">
        <f>VLOOKUP(C10126,[0]!Data,2,)</f>
        <v>#N/A</v>
      </c>
      <c r="G10126" s="146">
        <f t="shared" si="326"/>
        <v>0</v>
      </c>
      <c r="H10126" s="147">
        <f t="shared" si="327"/>
        <v>1</v>
      </c>
    </row>
    <row r="10127" spans="4:8" x14ac:dyDescent="0.35">
      <c r="D10127" s="146" t="e">
        <f>VLOOKUP(C10127,[0]!Data,2,)</f>
        <v>#N/A</v>
      </c>
      <c r="G10127" s="146">
        <f t="shared" si="326"/>
        <v>0</v>
      </c>
      <c r="H10127" s="147">
        <f t="shared" si="327"/>
        <v>1</v>
      </c>
    </row>
    <row r="10128" spans="4:8" x14ac:dyDescent="0.35">
      <c r="D10128" s="146" t="e">
        <f>VLOOKUP(C10128,[0]!Data,2,)</f>
        <v>#N/A</v>
      </c>
      <c r="G10128" s="146">
        <f t="shared" si="326"/>
        <v>0</v>
      </c>
      <c r="H10128" s="147">
        <f t="shared" si="327"/>
        <v>1</v>
      </c>
    </row>
    <row r="10129" spans="4:8" x14ac:dyDescent="0.35">
      <c r="D10129" s="146" t="e">
        <f>VLOOKUP(C10129,[0]!Data,2,)</f>
        <v>#N/A</v>
      </c>
      <c r="G10129" s="146">
        <f t="shared" si="326"/>
        <v>0</v>
      </c>
      <c r="H10129" s="147">
        <f t="shared" si="327"/>
        <v>1</v>
      </c>
    </row>
    <row r="10130" spans="4:8" x14ac:dyDescent="0.35">
      <c r="D10130" s="146" t="e">
        <f>VLOOKUP(C10130,[0]!Data,2,)</f>
        <v>#N/A</v>
      </c>
      <c r="G10130" s="146">
        <f t="shared" si="326"/>
        <v>0</v>
      </c>
      <c r="H10130" s="147">
        <f t="shared" si="327"/>
        <v>1</v>
      </c>
    </row>
    <row r="10131" spans="4:8" x14ac:dyDescent="0.35">
      <c r="D10131" s="146" t="e">
        <f>VLOOKUP(C10131,[0]!Data,2,)</f>
        <v>#N/A</v>
      </c>
      <c r="G10131" s="146">
        <f t="shared" si="326"/>
        <v>0</v>
      </c>
      <c r="H10131" s="147">
        <f t="shared" si="327"/>
        <v>1</v>
      </c>
    </row>
    <row r="10132" spans="4:8" x14ac:dyDescent="0.35">
      <c r="D10132" s="146" t="e">
        <f>VLOOKUP(C10132,[0]!Data,2,)</f>
        <v>#N/A</v>
      </c>
      <c r="G10132" s="146">
        <f t="shared" si="326"/>
        <v>0</v>
      </c>
      <c r="H10132" s="147">
        <f t="shared" si="327"/>
        <v>1</v>
      </c>
    </row>
    <row r="10133" spans="4:8" x14ac:dyDescent="0.35">
      <c r="D10133" s="146" t="e">
        <f>VLOOKUP(C10133,[0]!Data,2,)</f>
        <v>#N/A</v>
      </c>
      <c r="G10133" s="146">
        <f t="shared" si="326"/>
        <v>0</v>
      </c>
      <c r="H10133" s="147">
        <f t="shared" si="327"/>
        <v>1</v>
      </c>
    </row>
    <row r="10134" spans="4:8" x14ac:dyDescent="0.35">
      <c r="D10134" s="146" t="e">
        <f>VLOOKUP(C10134,[0]!Data,2,)</f>
        <v>#N/A</v>
      </c>
      <c r="G10134" s="146">
        <f t="shared" si="326"/>
        <v>0</v>
      </c>
      <c r="H10134" s="147">
        <f t="shared" si="327"/>
        <v>1</v>
      </c>
    </row>
    <row r="10135" spans="4:8" x14ac:dyDescent="0.35">
      <c r="D10135" s="146" t="e">
        <f>VLOOKUP(C10135,[0]!Data,2,)</f>
        <v>#N/A</v>
      </c>
      <c r="G10135" s="146">
        <f t="shared" si="326"/>
        <v>0</v>
      </c>
      <c r="H10135" s="147">
        <f t="shared" si="327"/>
        <v>1</v>
      </c>
    </row>
    <row r="10136" spans="4:8" x14ac:dyDescent="0.35">
      <c r="D10136" s="146" t="e">
        <f>VLOOKUP(C10136,[0]!Data,2,)</f>
        <v>#N/A</v>
      </c>
      <c r="G10136" s="146">
        <f t="shared" si="326"/>
        <v>0</v>
      </c>
      <c r="H10136" s="147">
        <f t="shared" si="327"/>
        <v>1</v>
      </c>
    </row>
    <row r="10137" spans="4:8" x14ac:dyDescent="0.35">
      <c r="D10137" s="146" t="e">
        <f>VLOOKUP(C10137,[0]!Data,2,)</f>
        <v>#N/A</v>
      </c>
      <c r="G10137" s="146">
        <f t="shared" si="326"/>
        <v>0</v>
      </c>
      <c r="H10137" s="147">
        <f t="shared" si="327"/>
        <v>1</v>
      </c>
    </row>
    <row r="10138" spans="4:8" x14ac:dyDescent="0.35">
      <c r="D10138" s="146" t="e">
        <f>VLOOKUP(C10138,[0]!Data,2,)</f>
        <v>#N/A</v>
      </c>
      <c r="G10138" s="146">
        <f t="shared" si="326"/>
        <v>0</v>
      </c>
      <c r="H10138" s="147">
        <f t="shared" si="327"/>
        <v>1</v>
      </c>
    </row>
    <row r="10139" spans="4:8" x14ac:dyDescent="0.35">
      <c r="D10139" s="146" t="e">
        <f>VLOOKUP(C10139,[0]!Data,2,)</f>
        <v>#N/A</v>
      </c>
      <c r="G10139" s="146">
        <f t="shared" si="326"/>
        <v>0</v>
      </c>
      <c r="H10139" s="147">
        <f t="shared" si="327"/>
        <v>1</v>
      </c>
    </row>
    <row r="10140" spans="4:8" x14ac:dyDescent="0.35">
      <c r="D10140" s="146" t="e">
        <f>VLOOKUP(C10140,[0]!Data,2,)</f>
        <v>#N/A</v>
      </c>
      <c r="G10140" s="146">
        <f t="shared" si="326"/>
        <v>0</v>
      </c>
      <c r="H10140" s="147">
        <f t="shared" si="327"/>
        <v>1</v>
      </c>
    </row>
    <row r="10141" spans="4:8" x14ac:dyDescent="0.35">
      <c r="D10141" s="146" t="e">
        <f>VLOOKUP(C10141,[0]!Data,2,)</f>
        <v>#N/A</v>
      </c>
      <c r="G10141" s="146">
        <f t="shared" si="326"/>
        <v>0</v>
      </c>
      <c r="H10141" s="147">
        <f t="shared" si="327"/>
        <v>1</v>
      </c>
    </row>
    <row r="10142" spans="4:8" x14ac:dyDescent="0.35">
      <c r="D10142" s="146" t="e">
        <f>VLOOKUP(C10142,[0]!Data,2,)</f>
        <v>#N/A</v>
      </c>
      <c r="G10142" s="146">
        <f t="shared" si="326"/>
        <v>0</v>
      </c>
      <c r="H10142" s="147">
        <f t="shared" si="327"/>
        <v>1</v>
      </c>
    </row>
    <row r="10143" spans="4:8" x14ac:dyDescent="0.35">
      <c r="D10143" s="146" t="e">
        <f>VLOOKUP(C10143,[0]!Data,2,)</f>
        <v>#N/A</v>
      </c>
      <c r="G10143" s="146">
        <f t="shared" si="326"/>
        <v>0</v>
      </c>
      <c r="H10143" s="147">
        <f t="shared" si="327"/>
        <v>1</v>
      </c>
    </row>
    <row r="10144" spans="4:8" x14ac:dyDescent="0.35">
      <c r="D10144" s="146" t="e">
        <f>VLOOKUP(C10144,[0]!Data,2,)</f>
        <v>#N/A</v>
      </c>
      <c r="G10144" s="146">
        <f t="shared" si="326"/>
        <v>0</v>
      </c>
      <c r="H10144" s="147">
        <f t="shared" si="327"/>
        <v>1</v>
      </c>
    </row>
    <row r="10145" spans="4:8" x14ac:dyDescent="0.35">
      <c r="D10145" s="146" t="e">
        <f>VLOOKUP(C10145,[0]!Data,2,)</f>
        <v>#N/A</v>
      </c>
      <c r="G10145" s="146">
        <f t="shared" si="326"/>
        <v>0</v>
      </c>
      <c r="H10145" s="147">
        <f t="shared" si="327"/>
        <v>1</v>
      </c>
    </row>
    <row r="10146" spans="4:8" x14ac:dyDescent="0.35">
      <c r="D10146" s="146" t="e">
        <f>VLOOKUP(C10146,[0]!Data,2,)</f>
        <v>#N/A</v>
      </c>
      <c r="G10146" s="146">
        <f t="shared" si="326"/>
        <v>0</v>
      </c>
      <c r="H10146" s="147">
        <f t="shared" si="327"/>
        <v>1</v>
      </c>
    </row>
    <row r="10147" spans="4:8" x14ac:dyDescent="0.35">
      <c r="D10147" s="146" t="e">
        <f>VLOOKUP(C10147,[0]!Data,2,)</f>
        <v>#N/A</v>
      </c>
      <c r="G10147" s="146">
        <f t="shared" si="326"/>
        <v>0</v>
      </c>
      <c r="H10147" s="147">
        <f t="shared" si="327"/>
        <v>1</v>
      </c>
    </row>
    <row r="10148" spans="4:8" x14ac:dyDescent="0.35">
      <c r="D10148" s="146" t="e">
        <f>VLOOKUP(C10148,[0]!Data,2,)</f>
        <v>#N/A</v>
      </c>
      <c r="G10148" s="146">
        <f t="shared" si="326"/>
        <v>0</v>
      </c>
      <c r="H10148" s="147">
        <f t="shared" si="327"/>
        <v>1</v>
      </c>
    </row>
    <row r="10149" spans="4:8" x14ac:dyDescent="0.35">
      <c r="D10149" s="146" t="e">
        <f>VLOOKUP(C10149,[0]!Data,2,)</f>
        <v>#N/A</v>
      </c>
      <c r="G10149" s="146">
        <f t="shared" si="326"/>
        <v>0</v>
      </c>
      <c r="H10149" s="147">
        <f t="shared" si="327"/>
        <v>1</v>
      </c>
    </row>
    <row r="10150" spans="4:8" x14ac:dyDescent="0.35">
      <c r="D10150" s="146" t="e">
        <f>VLOOKUP(C10150,[0]!Data,2,)</f>
        <v>#N/A</v>
      </c>
      <c r="G10150" s="146">
        <f t="shared" si="326"/>
        <v>0</v>
      </c>
      <c r="H10150" s="147">
        <f t="shared" si="327"/>
        <v>1</v>
      </c>
    </row>
    <row r="10151" spans="4:8" x14ac:dyDescent="0.35">
      <c r="D10151" s="146" t="e">
        <f>VLOOKUP(C10151,[0]!Data,2,)</f>
        <v>#N/A</v>
      </c>
      <c r="G10151" s="146">
        <f t="shared" si="326"/>
        <v>0</v>
      </c>
      <c r="H10151" s="147">
        <f t="shared" si="327"/>
        <v>1</v>
      </c>
    </row>
    <row r="10152" spans="4:8" x14ac:dyDescent="0.35">
      <c r="D10152" s="146" t="e">
        <f>VLOOKUP(C10152,[0]!Data,2,)</f>
        <v>#N/A</v>
      </c>
      <c r="G10152" s="146">
        <f t="shared" si="326"/>
        <v>0</v>
      </c>
      <c r="H10152" s="147">
        <f t="shared" si="327"/>
        <v>1</v>
      </c>
    </row>
    <row r="10153" spans="4:8" x14ac:dyDescent="0.35">
      <c r="D10153" s="146" t="e">
        <f>VLOOKUP(C10153,[0]!Data,2,)</f>
        <v>#N/A</v>
      </c>
      <c r="G10153" s="146">
        <f t="shared" si="326"/>
        <v>0</v>
      </c>
      <c r="H10153" s="147">
        <f t="shared" si="327"/>
        <v>1</v>
      </c>
    </row>
    <row r="10154" spans="4:8" x14ac:dyDescent="0.35">
      <c r="D10154" s="146" t="e">
        <f>VLOOKUP(C10154,[0]!Data,2,)</f>
        <v>#N/A</v>
      </c>
      <c r="G10154" s="146">
        <f t="shared" si="326"/>
        <v>0</v>
      </c>
      <c r="H10154" s="147">
        <f t="shared" si="327"/>
        <v>1</v>
      </c>
    </row>
    <row r="10155" spans="4:8" x14ac:dyDescent="0.35">
      <c r="D10155" s="146" t="e">
        <f>VLOOKUP(C10155,[0]!Data,2,)</f>
        <v>#N/A</v>
      </c>
      <c r="G10155" s="146">
        <f t="shared" si="326"/>
        <v>0</v>
      </c>
      <c r="H10155" s="147">
        <f t="shared" si="327"/>
        <v>1</v>
      </c>
    </row>
    <row r="10156" spans="4:8" x14ac:dyDescent="0.35">
      <c r="D10156" s="146" t="e">
        <f>VLOOKUP(C10156,[0]!Data,2,)</f>
        <v>#N/A</v>
      </c>
      <c r="G10156" s="146">
        <f t="shared" si="326"/>
        <v>0</v>
      </c>
      <c r="H10156" s="147">
        <f t="shared" si="327"/>
        <v>1</v>
      </c>
    </row>
    <row r="10157" spans="4:8" x14ac:dyDescent="0.35">
      <c r="D10157" s="146" t="e">
        <f>VLOOKUP(C10157,[0]!Data,2,)</f>
        <v>#N/A</v>
      </c>
      <c r="G10157" s="146">
        <f t="shared" si="326"/>
        <v>0</v>
      </c>
      <c r="H10157" s="147">
        <f t="shared" si="327"/>
        <v>1</v>
      </c>
    </row>
    <row r="10158" spans="4:8" x14ac:dyDescent="0.35">
      <c r="D10158" s="146" t="e">
        <f>VLOOKUP(C10158,[0]!Data,2,)</f>
        <v>#N/A</v>
      </c>
      <c r="G10158" s="146">
        <f t="shared" si="326"/>
        <v>0</v>
      </c>
      <c r="H10158" s="147">
        <f t="shared" si="327"/>
        <v>1</v>
      </c>
    </row>
    <row r="10159" spans="4:8" x14ac:dyDescent="0.35">
      <c r="D10159" s="146" t="e">
        <f>VLOOKUP(C10159,[0]!Data,2,)</f>
        <v>#N/A</v>
      </c>
      <c r="G10159" s="146">
        <f t="shared" si="326"/>
        <v>0</v>
      </c>
      <c r="H10159" s="147">
        <f t="shared" si="327"/>
        <v>1</v>
      </c>
    </row>
    <row r="10160" spans="4:8" x14ac:dyDescent="0.35">
      <c r="D10160" s="146" t="e">
        <f>VLOOKUP(C10160,[0]!Data,2,)</f>
        <v>#N/A</v>
      </c>
      <c r="G10160" s="146">
        <f t="shared" si="326"/>
        <v>0</v>
      </c>
      <c r="H10160" s="147">
        <f t="shared" si="327"/>
        <v>1</v>
      </c>
    </row>
    <row r="10161" spans="4:8" x14ac:dyDescent="0.35">
      <c r="D10161" s="146" t="e">
        <f>VLOOKUP(C10161,[0]!Data,2,)</f>
        <v>#N/A</v>
      </c>
      <c r="G10161" s="146">
        <f t="shared" si="326"/>
        <v>0</v>
      </c>
      <c r="H10161" s="147">
        <f t="shared" si="327"/>
        <v>1</v>
      </c>
    </row>
    <row r="10162" spans="4:8" x14ac:dyDescent="0.35">
      <c r="D10162" s="146" t="e">
        <f>VLOOKUP(C10162,[0]!Data,2,)</f>
        <v>#N/A</v>
      </c>
      <c r="G10162" s="146">
        <f t="shared" ref="G10162:G10225" si="328">IF(F10162="Y",1,0)</f>
        <v>0</v>
      </c>
      <c r="H10162" s="147">
        <f t="shared" ref="H10162:H10225" si="329">IF(F10162="Y,N",1,1)</f>
        <v>1</v>
      </c>
    </row>
    <row r="10163" spans="4:8" x14ac:dyDescent="0.35">
      <c r="D10163" s="146" t="e">
        <f>VLOOKUP(C10163,[0]!Data,2,)</f>
        <v>#N/A</v>
      </c>
      <c r="G10163" s="146">
        <f t="shared" si="328"/>
        <v>0</v>
      </c>
      <c r="H10163" s="147">
        <f t="shared" si="329"/>
        <v>1</v>
      </c>
    </row>
    <row r="10164" spans="4:8" x14ac:dyDescent="0.35">
      <c r="D10164" s="146" t="e">
        <f>VLOOKUP(C10164,[0]!Data,2,)</f>
        <v>#N/A</v>
      </c>
      <c r="G10164" s="146">
        <f t="shared" si="328"/>
        <v>0</v>
      </c>
      <c r="H10164" s="147">
        <f t="shared" si="329"/>
        <v>1</v>
      </c>
    </row>
    <row r="10165" spans="4:8" x14ac:dyDescent="0.35">
      <c r="D10165" s="146" t="e">
        <f>VLOOKUP(C10165,[0]!Data,2,)</f>
        <v>#N/A</v>
      </c>
      <c r="G10165" s="146">
        <f t="shared" si="328"/>
        <v>0</v>
      </c>
      <c r="H10165" s="147">
        <f t="shared" si="329"/>
        <v>1</v>
      </c>
    </row>
    <row r="10166" spans="4:8" x14ac:dyDescent="0.35">
      <c r="D10166" s="146" t="e">
        <f>VLOOKUP(C10166,[0]!Data,2,)</f>
        <v>#N/A</v>
      </c>
      <c r="G10166" s="146">
        <f t="shared" si="328"/>
        <v>0</v>
      </c>
      <c r="H10166" s="147">
        <f t="shared" si="329"/>
        <v>1</v>
      </c>
    </row>
    <row r="10167" spans="4:8" x14ac:dyDescent="0.35">
      <c r="D10167" s="146" t="e">
        <f>VLOOKUP(C10167,[0]!Data,2,)</f>
        <v>#N/A</v>
      </c>
      <c r="G10167" s="146">
        <f t="shared" si="328"/>
        <v>0</v>
      </c>
      <c r="H10167" s="147">
        <f t="shared" si="329"/>
        <v>1</v>
      </c>
    </row>
    <row r="10168" spans="4:8" x14ac:dyDescent="0.35">
      <c r="D10168" s="146" t="e">
        <f>VLOOKUP(C10168,[0]!Data,2,)</f>
        <v>#N/A</v>
      </c>
      <c r="G10168" s="146">
        <f t="shared" si="328"/>
        <v>0</v>
      </c>
      <c r="H10168" s="147">
        <f t="shared" si="329"/>
        <v>1</v>
      </c>
    </row>
    <row r="10169" spans="4:8" x14ac:dyDescent="0.35">
      <c r="D10169" s="146" t="e">
        <f>VLOOKUP(C10169,[0]!Data,2,)</f>
        <v>#N/A</v>
      </c>
      <c r="G10169" s="146">
        <f t="shared" si="328"/>
        <v>0</v>
      </c>
      <c r="H10169" s="147">
        <f t="shared" si="329"/>
        <v>1</v>
      </c>
    </row>
    <row r="10170" spans="4:8" x14ac:dyDescent="0.35">
      <c r="D10170" s="146" t="e">
        <f>VLOOKUP(C10170,[0]!Data,2,)</f>
        <v>#N/A</v>
      </c>
      <c r="G10170" s="146">
        <f t="shared" si="328"/>
        <v>0</v>
      </c>
      <c r="H10170" s="147">
        <f t="shared" si="329"/>
        <v>1</v>
      </c>
    </row>
    <row r="10171" spans="4:8" x14ac:dyDescent="0.35">
      <c r="D10171" s="146" t="e">
        <f>VLOOKUP(C10171,[0]!Data,2,)</f>
        <v>#N/A</v>
      </c>
      <c r="G10171" s="146">
        <f t="shared" si="328"/>
        <v>0</v>
      </c>
      <c r="H10171" s="147">
        <f t="shared" si="329"/>
        <v>1</v>
      </c>
    </row>
    <row r="10172" spans="4:8" x14ac:dyDescent="0.35">
      <c r="D10172" s="146" t="e">
        <f>VLOOKUP(C10172,[0]!Data,2,)</f>
        <v>#N/A</v>
      </c>
      <c r="G10172" s="146">
        <f t="shared" si="328"/>
        <v>0</v>
      </c>
      <c r="H10172" s="147">
        <f t="shared" si="329"/>
        <v>1</v>
      </c>
    </row>
    <row r="10173" spans="4:8" x14ac:dyDescent="0.35">
      <c r="D10173" s="146" t="e">
        <f>VLOOKUP(C10173,[0]!Data,2,)</f>
        <v>#N/A</v>
      </c>
      <c r="G10173" s="146">
        <f t="shared" si="328"/>
        <v>0</v>
      </c>
      <c r="H10173" s="147">
        <f t="shared" si="329"/>
        <v>1</v>
      </c>
    </row>
    <row r="10174" spans="4:8" x14ac:dyDescent="0.35">
      <c r="D10174" s="146" t="e">
        <f>VLOOKUP(C10174,[0]!Data,2,)</f>
        <v>#N/A</v>
      </c>
      <c r="G10174" s="146">
        <f t="shared" si="328"/>
        <v>0</v>
      </c>
      <c r="H10174" s="147">
        <f t="shared" si="329"/>
        <v>1</v>
      </c>
    </row>
    <row r="10175" spans="4:8" x14ac:dyDescent="0.35">
      <c r="D10175" s="146" t="e">
        <f>VLOOKUP(C10175,[0]!Data,2,)</f>
        <v>#N/A</v>
      </c>
      <c r="G10175" s="146">
        <f t="shared" si="328"/>
        <v>0</v>
      </c>
      <c r="H10175" s="147">
        <f t="shared" si="329"/>
        <v>1</v>
      </c>
    </row>
    <row r="10176" spans="4:8" x14ac:dyDescent="0.35">
      <c r="D10176" s="146" t="e">
        <f>VLOOKUP(C10176,[0]!Data,2,)</f>
        <v>#N/A</v>
      </c>
      <c r="G10176" s="146">
        <f t="shared" si="328"/>
        <v>0</v>
      </c>
      <c r="H10176" s="147">
        <f t="shared" si="329"/>
        <v>1</v>
      </c>
    </row>
    <row r="10177" spans="4:8" x14ac:dyDescent="0.35">
      <c r="D10177" s="146" t="e">
        <f>VLOOKUP(C10177,[0]!Data,2,)</f>
        <v>#N/A</v>
      </c>
      <c r="G10177" s="146">
        <f t="shared" si="328"/>
        <v>0</v>
      </c>
      <c r="H10177" s="147">
        <f t="shared" si="329"/>
        <v>1</v>
      </c>
    </row>
    <row r="10178" spans="4:8" x14ac:dyDescent="0.35">
      <c r="D10178" s="146" t="e">
        <f>VLOOKUP(C10178,[0]!Data,2,)</f>
        <v>#N/A</v>
      </c>
      <c r="G10178" s="146">
        <f t="shared" si="328"/>
        <v>0</v>
      </c>
      <c r="H10178" s="147">
        <f t="shared" si="329"/>
        <v>1</v>
      </c>
    </row>
    <row r="10179" spans="4:8" x14ac:dyDescent="0.35">
      <c r="D10179" s="146" t="e">
        <f>VLOOKUP(C10179,[0]!Data,2,)</f>
        <v>#N/A</v>
      </c>
      <c r="G10179" s="146">
        <f t="shared" si="328"/>
        <v>0</v>
      </c>
      <c r="H10179" s="147">
        <f t="shared" si="329"/>
        <v>1</v>
      </c>
    </row>
    <row r="10180" spans="4:8" x14ac:dyDescent="0.35">
      <c r="D10180" s="146" t="e">
        <f>VLOOKUP(C10180,[0]!Data,2,)</f>
        <v>#N/A</v>
      </c>
      <c r="G10180" s="146">
        <f t="shared" si="328"/>
        <v>0</v>
      </c>
      <c r="H10180" s="147">
        <f t="shared" si="329"/>
        <v>1</v>
      </c>
    </row>
    <row r="10181" spans="4:8" x14ac:dyDescent="0.35">
      <c r="D10181" s="146" t="e">
        <f>VLOOKUP(C10181,[0]!Data,2,)</f>
        <v>#N/A</v>
      </c>
      <c r="G10181" s="146">
        <f t="shared" si="328"/>
        <v>0</v>
      </c>
      <c r="H10181" s="147">
        <f t="shared" si="329"/>
        <v>1</v>
      </c>
    </row>
    <row r="10182" spans="4:8" x14ac:dyDescent="0.35">
      <c r="D10182" s="146" t="e">
        <f>VLOOKUP(C10182,[0]!Data,2,)</f>
        <v>#N/A</v>
      </c>
      <c r="G10182" s="146">
        <f t="shared" si="328"/>
        <v>0</v>
      </c>
      <c r="H10182" s="147">
        <f t="shared" si="329"/>
        <v>1</v>
      </c>
    </row>
    <row r="10183" spans="4:8" x14ac:dyDescent="0.35">
      <c r="D10183" s="146" t="e">
        <f>VLOOKUP(C10183,[0]!Data,2,)</f>
        <v>#N/A</v>
      </c>
      <c r="G10183" s="146">
        <f t="shared" si="328"/>
        <v>0</v>
      </c>
      <c r="H10183" s="147">
        <f t="shared" si="329"/>
        <v>1</v>
      </c>
    </row>
    <row r="10184" spans="4:8" x14ac:dyDescent="0.35">
      <c r="D10184" s="146" t="e">
        <f>VLOOKUP(C10184,[0]!Data,2,)</f>
        <v>#N/A</v>
      </c>
      <c r="G10184" s="146">
        <f t="shared" si="328"/>
        <v>0</v>
      </c>
      <c r="H10184" s="147">
        <f t="shared" si="329"/>
        <v>1</v>
      </c>
    </row>
    <row r="10185" spans="4:8" x14ac:dyDescent="0.35">
      <c r="D10185" s="146" t="e">
        <f>VLOOKUP(C10185,[0]!Data,2,)</f>
        <v>#N/A</v>
      </c>
      <c r="G10185" s="146">
        <f t="shared" si="328"/>
        <v>0</v>
      </c>
      <c r="H10185" s="147">
        <f t="shared" si="329"/>
        <v>1</v>
      </c>
    </row>
    <row r="10186" spans="4:8" x14ac:dyDescent="0.35">
      <c r="D10186" s="146" t="e">
        <f>VLOOKUP(C10186,[0]!Data,2,)</f>
        <v>#N/A</v>
      </c>
      <c r="G10186" s="146">
        <f t="shared" si="328"/>
        <v>0</v>
      </c>
      <c r="H10186" s="147">
        <f t="shared" si="329"/>
        <v>1</v>
      </c>
    </row>
    <row r="10187" spans="4:8" x14ac:dyDescent="0.35">
      <c r="D10187" s="146" t="e">
        <f>VLOOKUP(C10187,[0]!Data,2,)</f>
        <v>#N/A</v>
      </c>
      <c r="G10187" s="146">
        <f t="shared" si="328"/>
        <v>0</v>
      </c>
      <c r="H10187" s="147">
        <f t="shared" si="329"/>
        <v>1</v>
      </c>
    </row>
    <row r="10188" spans="4:8" x14ac:dyDescent="0.35">
      <c r="D10188" s="146" t="e">
        <f>VLOOKUP(C10188,[0]!Data,2,)</f>
        <v>#N/A</v>
      </c>
      <c r="G10188" s="146">
        <f t="shared" si="328"/>
        <v>0</v>
      </c>
      <c r="H10188" s="147">
        <f t="shared" si="329"/>
        <v>1</v>
      </c>
    </row>
    <row r="10189" spans="4:8" x14ac:dyDescent="0.35">
      <c r="D10189" s="146" t="e">
        <f>VLOOKUP(C10189,[0]!Data,2,)</f>
        <v>#N/A</v>
      </c>
      <c r="G10189" s="146">
        <f t="shared" si="328"/>
        <v>0</v>
      </c>
      <c r="H10189" s="147">
        <f t="shared" si="329"/>
        <v>1</v>
      </c>
    </row>
    <row r="10190" spans="4:8" x14ac:dyDescent="0.35">
      <c r="D10190" s="146" t="e">
        <f>VLOOKUP(C10190,[0]!Data,2,)</f>
        <v>#N/A</v>
      </c>
      <c r="G10190" s="146">
        <f t="shared" si="328"/>
        <v>0</v>
      </c>
      <c r="H10190" s="147">
        <f t="shared" si="329"/>
        <v>1</v>
      </c>
    </row>
    <row r="10191" spans="4:8" x14ac:dyDescent="0.35">
      <c r="D10191" s="146" t="e">
        <f>VLOOKUP(C10191,[0]!Data,2,)</f>
        <v>#N/A</v>
      </c>
      <c r="G10191" s="146">
        <f t="shared" si="328"/>
        <v>0</v>
      </c>
      <c r="H10191" s="147">
        <f t="shared" si="329"/>
        <v>1</v>
      </c>
    </row>
    <row r="10192" spans="4:8" x14ac:dyDescent="0.35">
      <c r="D10192" s="146" t="e">
        <f>VLOOKUP(C10192,[0]!Data,2,)</f>
        <v>#N/A</v>
      </c>
      <c r="G10192" s="146">
        <f t="shared" si="328"/>
        <v>0</v>
      </c>
      <c r="H10192" s="147">
        <f t="shared" si="329"/>
        <v>1</v>
      </c>
    </row>
    <row r="10193" spans="4:8" x14ac:dyDescent="0.35">
      <c r="D10193" s="146" t="e">
        <f>VLOOKUP(C10193,[0]!Data,2,)</f>
        <v>#N/A</v>
      </c>
      <c r="G10193" s="146">
        <f t="shared" si="328"/>
        <v>0</v>
      </c>
      <c r="H10193" s="147">
        <f t="shared" si="329"/>
        <v>1</v>
      </c>
    </row>
    <row r="10194" spans="4:8" x14ac:dyDescent="0.35">
      <c r="D10194" s="146" t="e">
        <f>VLOOKUP(C10194,[0]!Data,2,)</f>
        <v>#N/A</v>
      </c>
      <c r="G10194" s="146">
        <f t="shared" si="328"/>
        <v>0</v>
      </c>
      <c r="H10194" s="147">
        <f t="shared" si="329"/>
        <v>1</v>
      </c>
    </row>
    <row r="10195" spans="4:8" x14ac:dyDescent="0.35">
      <c r="D10195" s="146" t="e">
        <f>VLOOKUP(C10195,[0]!Data,2,)</f>
        <v>#N/A</v>
      </c>
      <c r="G10195" s="146">
        <f t="shared" si="328"/>
        <v>0</v>
      </c>
      <c r="H10195" s="147">
        <f t="shared" si="329"/>
        <v>1</v>
      </c>
    </row>
    <row r="10196" spans="4:8" x14ac:dyDescent="0.35">
      <c r="D10196" s="146" t="e">
        <f>VLOOKUP(C10196,[0]!Data,2,)</f>
        <v>#N/A</v>
      </c>
      <c r="G10196" s="146">
        <f t="shared" si="328"/>
        <v>0</v>
      </c>
      <c r="H10196" s="147">
        <f t="shared" si="329"/>
        <v>1</v>
      </c>
    </row>
    <row r="10197" spans="4:8" x14ac:dyDescent="0.35">
      <c r="D10197" s="146" t="e">
        <f>VLOOKUP(C10197,[0]!Data,2,)</f>
        <v>#N/A</v>
      </c>
      <c r="G10197" s="146">
        <f t="shared" si="328"/>
        <v>0</v>
      </c>
      <c r="H10197" s="147">
        <f t="shared" si="329"/>
        <v>1</v>
      </c>
    </row>
    <row r="10198" spans="4:8" x14ac:dyDescent="0.35">
      <c r="D10198" s="146" t="e">
        <f>VLOOKUP(C10198,[0]!Data,2,)</f>
        <v>#N/A</v>
      </c>
      <c r="G10198" s="146">
        <f t="shared" si="328"/>
        <v>0</v>
      </c>
      <c r="H10198" s="147">
        <f t="shared" si="329"/>
        <v>1</v>
      </c>
    </row>
    <row r="10199" spans="4:8" x14ac:dyDescent="0.35">
      <c r="D10199" s="146" t="e">
        <f>VLOOKUP(C10199,[0]!Data,2,)</f>
        <v>#N/A</v>
      </c>
      <c r="G10199" s="146">
        <f t="shared" si="328"/>
        <v>0</v>
      </c>
      <c r="H10199" s="147">
        <f t="shared" si="329"/>
        <v>1</v>
      </c>
    </row>
    <row r="10200" spans="4:8" x14ac:dyDescent="0.35">
      <c r="D10200" s="146" t="e">
        <f>VLOOKUP(C10200,[0]!Data,2,)</f>
        <v>#N/A</v>
      </c>
      <c r="G10200" s="146">
        <f t="shared" si="328"/>
        <v>0</v>
      </c>
      <c r="H10200" s="147">
        <f t="shared" si="329"/>
        <v>1</v>
      </c>
    </row>
    <row r="10201" spans="4:8" x14ac:dyDescent="0.35">
      <c r="D10201" s="146" t="e">
        <f>VLOOKUP(C10201,[0]!Data,2,)</f>
        <v>#N/A</v>
      </c>
      <c r="G10201" s="146">
        <f t="shared" si="328"/>
        <v>0</v>
      </c>
      <c r="H10201" s="147">
        <f t="shared" si="329"/>
        <v>1</v>
      </c>
    </row>
    <row r="10202" spans="4:8" x14ac:dyDescent="0.35">
      <c r="D10202" s="146" t="e">
        <f>VLOOKUP(C10202,[0]!Data,2,)</f>
        <v>#N/A</v>
      </c>
      <c r="G10202" s="146">
        <f t="shared" si="328"/>
        <v>0</v>
      </c>
      <c r="H10202" s="147">
        <f t="shared" si="329"/>
        <v>1</v>
      </c>
    </row>
    <row r="10203" spans="4:8" x14ac:dyDescent="0.35">
      <c r="D10203" s="146" t="e">
        <f>VLOOKUP(C10203,[0]!Data,2,)</f>
        <v>#N/A</v>
      </c>
      <c r="G10203" s="146">
        <f t="shared" si="328"/>
        <v>0</v>
      </c>
      <c r="H10203" s="147">
        <f t="shared" si="329"/>
        <v>1</v>
      </c>
    </row>
    <row r="10204" spans="4:8" x14ac:dyDescent="0.35">
      <c r="D10204" s="146" t="e">
        <f>VLOOKUP(C10204,[0]!Data,2,)</f>
        <v>#N/A</v>
      </c>
      <c r="G10204" s="146">
        <f t="shared" si="328"/>
        <v>0</v>
      </c>
      <c r="H10204" s="147">
        <f t="shared" si="329"/>
        <v>1</v>
      </c>
    </row>
    <row r="10205" spans="4:8" x14ac:dyDescent="0.35">
      <c r="D10205" s="146" t="e">
        <f>VLOOKUP(C10205,[0]!Data,2,)</f>
        <v>#N/A</v>
      </c>
      <c r="G10205" s="146">
        <f t="shared" si="328"/>
        <v>0</v>
      </c>
      <c r="H10205" s="147">
        <f t="shared" si="329"/>
        <v>1</v>
      </c>
    </row>
    <row r="10206" spans="4:8" x14ac:dyDescent="0.35">
      <c r="D10206" s="146" t="e">
        <f>VLOOKUP(C10206,[0]!Data,2,)</f>
        <v>#N/A</v>
      </c>
      <c r="G10206" s="146">
        <f t="shared" si="328"/>
        <v>0</v>
      </c>
      <c r="H10206" s="147">
        <f t="shared" si="329"/>
        <v>1</v>
      </c>
    </row>
    <row r="10207" spans="4:8" x14ac:dyDescent="0.35">
      <c r="D10207" s="146" t="e">
        <f>VLOOKUP(C10207,[0]!Data,2,)</f>
        <v>#N/A</v>
      </c>
      <c r="G10207" s="146">
        <f t="shared" si="328"/>
        <v>0</v>
      </c>
      <c r="H10207" s="147">
        <f t="shared" si="329"/>
        <v>1</v>
      </c>
    </row>
    <row r="10208" spans="4:8" x14ac:dyDescent="0.35">
      <c r="D10208" s="146" t="e">
        <f>VLOOKUP(C10208,[0]!Data,2,)</f>
        <v>#N/A</v>
      </c>
      <c r="G10208" s="146">
        <f t="shared" si="328"/>
        <v>0</v>
      </c>
      <c r="H10208" s="147">
        <f t="shared" si="329"/>
        <v>1</v>
      </c>
    </row>
    <row r="10209" spans="4:8" x14ac:dyDescent="0.35">
      <c r="D10209" s="146" t="e">
        <f>VLOOKUP(C10209,[0]!Data,2,)</f>
        <v>#N/A</v>
      </c>
      <c r="G10209" s="146">
        <f t="shared" si="328"/>
        <v>0</v>
      </c>
      <c r="H10209" s="147">
        <f t="shared" si="329"/>
        <v>1</v>
      </c>
    </row>
    <row r="10210" spans="4:8" x14ac:dyDescent="0.35">
      <c r="D10210" s="146" t="e">
        <f>VLOOKUP(C10210,[0]!Data,2,)</f>
        <v>#N/A</v>
      </c>
      <c r="G10210" s="146">
        <f t="shared" si="328"/>
        <v>0</v>
      </c>
      <c r="H10210" s="147">
        <f t="shared" si="329"/>
        <v>1</v>
      </c>
    </row>
    <row r="10211" spans="4:8" x14ac:dyDescent="0.35">
      <c r="D10211" s="146" t="e">
        <f>VLOOKUP(C10211,[0]!Data,2,)</f>
        <v>#N/A</v>
      </c>
      <c r="G10211" s="146">
        <f t="shared" si="328"/>
        <v>0</v>
      </c>
      <c r="H10211" s="147">
        <f t="shared" si="329"/>
        <v>1</v>
      </c>
    </row>
    <row r="10212" spans="4:8" x14ac:dyDescent="0.35">
      <c r="D10212" s="146" t="e">
        <f>VLOOKUP(C10212,[0]!Data,2,)</f>
        <v>#N/A</v>
      </c>
      <c r="G10212" s="146">
        <f t="shared" si="328"/>
        <v>0</v>
      </c>
      <c r="H10212" s="147">
        <f t="shared" si="329"/>
        <v>1</v>
      </c>
    </row>
    <row r="10213" spans="4:8" x14ac:dyDescent="0.35">
      <c r="D10213" s="146" t="e">
        <f>VLOOKUP(C10213,[0]!Data,2,)</f>
        <v>#N/A</v>
      </c>
      <c r="G10213" s="146">
        <f t="shared" si="328"/>
        <v>0</v>
      </c>
      <c r="H10213" s="147">
        <f t="shared" si="329"/>
        <v>1</v>
      </c>
    </row>
    <row r="10214" spans="4:8" x14ac:dyDescent="0.35">
      <c r="D10214" s="146" t="e">
        <f>VLOOKUP(C10214,[0]!Data,2,)</f>
        <v>#N/A</v>
      </c>
      <c r="G10214" s="146">
        <f t="shared" si="328"/>
        <v>0</v>
      </c>
      <c r="H10214" s="147">
        <f t="shared" si="329"/>
        <v>1</v>
      </c>
    </row>
    <row r="10215" spans="4:8" x14ac:dyDescent="0.35">
      <c r="D10215" s="146" t="e">
        <f>VLOOKUP(C10215,[0]!Data,2,)</f>
        <v>#N/A</v>
      </c>
      <c r="G10215" s="146">
        <f t="shared" si="328"/>
        <v>0</v>
      </c>
      <c r="H10215" s="147">
        <f t="shared" si="329"/>
        <v>1</v>
      </c>
    </row>
    <row r="10216" spans="4:8" x14ac:dyDescent="0.35">
      <c r="D10216" s="146" t="e">
        <f>VLOOKUP(C10216,[0]!Data,2,)</f>
        <v>#N/A</v>
      </c>
      <c r="G10216" s="146">
        <f t="shared" si="328"/>
        <v>0</v>
      </c>
      <c r="H10216" s="147">
        <f t="shared" si="329"/>
        <v>1</v>
      </c>
    </row>
    <row r="10217" spans="4:8" x14ac:dyDescent="0.35">
      <c r="D10217" s="146" t="e">
        <f>VLOOKUP(C10217,[0]!Data,2,)</f>
        <v>#N/A</v>
      </c>
      <c r="G10217" s="146">
        <f t="shared" si="328"/>
        <v>0</v>
      </c>
      <c r="H10217" s="147">
        <f t="shared" si="329"/>
        <v>1</v>
      </c>
    </row>
    <row r="10218" spans="4:8" x14ac:dyDescent="0.35">
      <c r="D10218" s="146" t="e">
        <f>VLOOKUP(C10218,[0]!Data,2,)</f>
        <v>#N/A</v>
      </c>
      <c r="G10218" s="146">
        <f t="shared" si="328"/>
        <v>0</v>
      </c>
      <c r="H10218" s="147">
        <f t="shared" si="329"/>
        <v>1</v>
      </c>
    </row>
    <row r="10219" spans="4:8" x14ac:dyDescent="0.35">
      <c r="D10219" s="146" t="e">
        <f>VLOOKUP(C10219,[0]!Data,2,)</f>
        <v>#N/A</v>
      </c>
      <c r="G10219" s="146">
        <f t="shared" si="328"/>
        <v>0</v>
      </c>
      <c r="H10219" s="147">
        <f t="shared" si="329"/>
        <v>1</v>
      </c>
    </row>
    <row r="10220" spans="4:8" x14ac:dyDescent="0.35">
      <c r="D10220" s="146" t="e">
        <f>VLOOKUP(C10220,[0]!Data,2,)</f>
        <v>#N/A</v>
      </c>
      <c r="G10220" s="146">
        <f t="shared" si="328"/>
        <v>0</v>
      </c>
      <c r="H10220" s="147">
        <f t="shared" si="329"/>
        <v>1</v>
      </c>
    </row>
    <row r="10221" spans="4:8" x14ac:dyDescent="0.35">
      <c r="D10221" s="146" t="e">
        <f>VLOOKUP(C10221,[0]!Data,2,)</f>
        <v>#N/A</v>
      </c>
      <c r="G10221" s="146">
        <f t="shared" si="328"/>
        <v>0</v>
      </c>
      <c r="H10221" s="147">
        <f t="shared" si="329"/>
        <v>1</v>
      </c>
    </row>
    <row r="10222" spans="4:8" x14ac:dyDescent="0.35">
      <c r="D10222" s="146" t="e">
        <f>VLOOKUP(C10222,[0]!Data,2,)</f>
        <v>#N/A</v>
      </c>
      <c r="G10222" s="146">
        <f t="shared" si="328"/>
        <v>0</v>
      </c>
      <c r="H10222" s="147">
        <f t="shared" si="329"/>
        <v>1</v>
      </c>
    </row>
    <row r="10223" spans="4:8" x14ac:dyDescent="0.35">
      <c r="D10223" s="146" t="e">
        <f>VLOOKUP(C10223,[0]!Data,2,)</f>
        <v>#N/A</v>
      </c>
      <c r="G10223" s="146">
        <f t="shared" si="328"/>
        <v>0</v>
      </c>
      <c r="H10223" s="147">
        <f t="shared" si="329"/>
        <v>1</v>
      </c>
    </row>
    <row r="10224" spans="4:8" x14ac:dyDescent="0.35">
      <c r="D10224" s="146" t="e">
        <f>VLOOKUP(C10224,[0]!Data,2,)</f>
        <v>#N/A</v>
      </c>
      <c r="G10224" s="146">
        <f t="shared" si="328"/>
        <v>0</v>
      </c>
      <c r="H10224" s="147">
        <f t="shared" si="329"/>
        <v>1</v>
      </c>
    </row>
    <row r="10225" spans="4:8" x14ac:dyDescent="0.35">
      <c r="D10225" s="146" t="e">
        <f>VLOOKUP(C10225,[0]!Data,2,)</f>
        <v>#N/A</v>
      </c>
      <c r="G10225" s="146">
        <f t="shared" si="328"/>
        <v>0</v>
      </c>
      <c r="H10225" s="147">
        <f t="shared" si="329"/>
        <v>1</v>
      </c>
    </row>
    <row r="10226" spans="4:8" x14ac:dyDescent="0.35">
      <c r="D10226" s="146" t="e">
        <f>VLOOKUP(C10226,[0]!Data,2,)</f>
        <v>#N/A</v>
      </c>
      <c r="G10226" s="146">
        <f t="shared" ref="G10226:G10289" si="330">IF(F10226="Y",1,0)</f>
        <v>0</v>
      </c>
      <c r="H10226" s="147">
        <f t="shared" ref="H10226:H10289" si="331">IF(F10226="Y,N",1,1)</f>
        <v>1</v>
      </c>
    </row>
    <row r="10227" spans="4:8" x14ac:dyDescent="0.35">
      <c r="D10227" s="146" t="e">
        <f>VLOOKUP(C10227,[0]!Data,2,)</f>
        <v>#N/A</v>
      </c>
      <c r="G10227" s="146">
        <f t="shared" si="330"/>
        <v>0</v>
      </c>
      <c r="H10227" s="147">
        <f t="shared" si="331"/>
        <v>1</v>
      </c>
    </row>
    <row r="10228" spans="4:8" x14ac:dyDescent="0.35">
      <c r="D10228" s="146" t="e">
        <f>VLOOKUP(C10228,[0]!Data,2,)</f>
        <v>#N/A</v>
      </c>
      <c r="G10228" s="146">
        <f t="shared" si="330"/>
        <v>0</v>
      </c>
      <c r="H10228" s="147">
        <f t="shared" si="331"/>
        <v>1</v>
      </c>
    </row>
    <row r="10229" spans="4:8" x14ac:dyDescent="0.35">
      <c r="D10229" s="146" t="e">
        <f>VLOOKUP(C10229,[0]!Data,2,)</f>
        <v>#N/A</v>
      </c>
      <c r="G10229" s="146">
        <f t="shared" si="330"/>
        <v>0</v>
      </c>
      <c r="H10229" s="147">
        <f t="shared" si="331"/>
        <v>1</v>
      </c>
    </row>
    <row r="10230" spans="4:8" x14ac:dyDescent="0.35">
      <c r="D10230" s="146" t="e">
        <f>VLOOKUP(C10230,[0]!Data,2,)</f>
        <v>#N/A</v>
      </c>
      <c r="G10230" s="146">
        <f t="shared" si="330"/>
        <v>0</v>
      </c>
      <c r="H10230" s="147">
        <f t="shared" si="331"/>
        <v>1</v>
      </c>
    </row>
    <row r="10231" spans="4:8" x14ac:dyDescent="0.35">
      <c r="D10231" s="146" t="e">
        <f>VLOOKUP(C10231,[0]!Data,2,)</f>
        <v>#N/A</v>
      </c>
      <c r="G10231" s="146">
        <f t="shared" si="330"/>
        <v>0</v>
      </c>
      <c r="H10231" s="147">
        <f t="shared" si="331"/>
        <v>1</v>
      </c>
    </row>
    <row r="10232" spans="4:8" x14ac:dyDescent="0.35">
      <c r="D10232" s="146" t="e">
        <f>VLOOKUP(C10232,[0]!Data,2,)</f>
        <v>#N/A</v>
      </c>
      <c r="G10232" s="146">
        <f t="shared" si="330"/>
        <v>0</v>
      </c>
      <c r="H10232" s="147">
        <f t="shared" si="331"/>
        <v>1</v>
      </c>
    </row>
    <row r="10233" spans="4:8" x14ac:dyDescent="0.35">
      <c r="D10233" s="146" t="e">
        <f>VLOOKUP(C10233,[0]!Data,2,)</f>
        <v>#N/A</v>
      </c>
      <c r="G10233" s="146">
        <f t="shared" si="330"/>
        <v>0</v>
      </c>
      <c r="H10233" s="147">
        <f t="shared" si="331"/>
        <v>1</v>
      </c>
    </row>
    <row r="10234" spans="4:8" x14ac:dyDescent="0.35">
      <c r="D10234" s="146" t="e">
        <f>VLOOKUP(C10234,[0]!Data,2,)</f>
        <v>#N/A</v>
      </c>
      <c r="G10234" s="146">
        <f t="shared" si="330"/>
        <v>0</v>
      </c>
      <c r="H10234" s="147">
        <f t="shared" si="331"/>
        <v>1</v>
      </c>
    </row>
    <row r="10235" spans="4:8" x14ac:dyDescent="0.35">
      <c r="D10235" s="146" t="e">
        <f>VLOOKUP(C10235,[0]!Data,2,)</f>
        <v>#N/A</v>
      </c>
      <c r="G10235" s="146">
        <f t="shared" si="330"/>
        <v>0</v>
      </c>
      <c r="H10235" s="147">
        <f t="shared" si="331"/>
        <v>1</v>
      </c>
    </row>
    <row r="10236" spans="4:8" x14ac:dyDescent="0.35">
      <c r="D10236" s="146" t="e">
        <f>VLOOKUP(C10236,[0]!Data,2,)</f>
        <v>#N/A</v>
      </c>
      <c r="G10236" s="146">
        <f t="shared" si="330"/>
        <v>0</v>
      </c>
      <c r="H10236" s="147">
        <f t="shared" si="331"/>
        <v>1</v>
      </c>
    </row>
    <row r="10237" spans="4:8" x14ac:dyDescent="0.35">
      <c r="D10237" s="146" t="e">
        <f>VLOOKUP(C10237,[0]!Data,2,)</f>
        <v>#N/A</v>
      </c>
      <c r="G10237" s="146">
        <f t="shared" si="330"/>
        <v>0</v>
      </c>
      <c r="H10237" s="147">
        <f t="shared" si="331"/>
        <v>1</v>
      </c>
    </row>
    <row r="10238" spans="4:8" x14ac:dyDescent="0.35">
      <c r="D10238" s="146" t="e">
        <f>VLOOKUP(C10238,[0]!Data,2,)</f>
        <v>#N/A</v>
      </c>
      <c r="G10238" s="146">
        <f t="shared" si="330"/>
        <v>0</v>
      </c>
      <c r="H10238" s="147">
        <f t="shared" si="331"/>
        <v>1</v>
      </c>
    </row>
    <row r="10239" spans="4:8" x14ac:dyDescent="0.35">
      <c r="D10239" s="146" t="e">
        <f>VLOOKUP(C10239,[0]!Data,2,)</f>
        <v>#N/A</v>
      </c>
      <c r="G10239" s="146">
        <f t="shared" si="330"/>
        <v>0</v>
      </c>
      <c r="H10239" s="147">
        <f t="shared" si="331"/>
        <v>1</v>
      </c>
    </row>
    <row r="10240" spans="4:8" x14ac:dyDescent="0.35">
      <c r="D10240" s="146" t="e">
        <f>VLOOKUP(C10240,[0]!Data,2,)</f>
        <v>#N/A</v>
      </c>
      <c r="G10240" s="146">
        <f t="shared" si="330"/>
        <v>0</v>
      </c>
      <c r="H10240" s="147">
        <f t="shared" si="331"/>
        <v>1</v>
      </c>
    </row>
    <row r="10241" spans="4:8" x14ac:dyDescent="0.35">
      <c r="D10241" s="146" t="e">
        <f>VLOOKUP(C10241,[0]!Data,2,)</f>
        <v>#N/A</v>
      </c>
      <c r="G10241" s="146">
        <f t="shared" si="330"/>
        <v>0</v>
      </c>
      <c r="H10241" s="147">
        <f t="shared" si="331"/>
        <v>1</v>
      </c>
    </row>
    <row r="10242" spans="4:8" x14ac:dyDescent="0.35">
      <c r="D10242" s="146" t="e">
        <f>VLOOKUP(C10242,[0]!Data,2,)</f>
        <v>#N/A</v>
      </c>
      <c r="G10242" s="146">
        <f t="shared" si="330"/>
        <v>0</v>
      </c>
      <c r="H10242" s="147">
        <f t="shared" si="331"/>
        <v>1</v>
      </c>
    </row>
    <row r="10243" spans="4:8" x14ac:dyDescent="0.35">
      <c r="D10243" s="146" t="e">
        <f>VLOOKUP(C10243,[0]!Data,2,)</f>
        <v>#N/A</v>
      </c>
      <c r="G10243" s="146">
        <f t="shared" si="330"/>
        <v>0</v>
      </c>
      <c r="H10243" s="147">
        <f t="shared" si="331"/>
        <v>1</v>
      </c>
    </row>
    <row r="10244" spans="4:8" x14ac:dyDescent="0.35">
      <c r="D10244" s="146" t="e">
        <f>VLOOKUP(C10244,[0]!Data,2,)</f>
        <v>#N/A</v>
      </c>
      <c r="G10244" s="146">
        <f t="shared" si="330"/>
        <v>0</v>
      </c>
      <c r="H10244" s="147">
        <f t="shared" si="331"/>
        <v>1</v>
      </c>
    </row>
    <row r="10245" spans="4:8" x14ac:dyDescent="0.35">
      <c r="D10245" s="146" t="e">
        <f>VLOOKUP(C10245,[0]!Data,2,)</f>
        <v>#N/A</v>
      </c>
      <c r="G10245" s="146">
        <f t="shared" si="330"/>
        <v>0</v>
      </c>
      <c r="H10245" s="147">
        <f t="shared" si="331"/>
        <v>1</v>
      </c>
    </row>
    <row r="10246" spans="4:8" x14ac:dyDescent="0.35">
      <c r="D10246" s="146" t="e">
        <f>VLOOKUP(C10246,[0]!Data,2,)</f>
        <v>#N/A</v>
      </c>
      <c r="G10246" s="146">
        <f t="shared" si="330"/>
        <v>0</v>
      </c>
      <c r="H10246" s="147">
        <f t="shared" si="331"/>
        <v>1</v>
      </c>
    </row>
    <row r="10247" spans="4:8" x14ac:dyDescent="0.35">
      <c r="D10247" s="146" t="e">
        <f>VLOOKUP(C10247,[0]!Data,2,)</f>
        <v>#N/A</v>
      </c>
      <c r="G10247" s="146">
        <f t="shared" si="330"/>
        <v>0</v>
      </c>
      <c r="H10247" s="147">
        <f t="shared" si="331"/>
        <v>1</v>
      </c>
    </row>
    <row r="10248" spans="4:8" x14ac:dyDescent="0.35">
      <c r="D10248" s="146" t="e">
        <f>VLOOKUP(C10248,[0]!Data,2,)</f>
        <v>#N/A</v>
      </c>
      <c r="G10248" s="146">
        <f t="shared" si="330"/>
        <v>0</v>
      </c>
      <c r="H10248" s="147">
        <f t="shared" si="331"/>
        <v>1</v>
      </c>
    </row>
    <row r="10249" spans="4:8" x14ac:dyDescent="0.35">
      <c r="D10249" s="146" t="e">
        <f>VLOOKUP(C10249,[0]!Data,2,)</f>
        <v>#N/A</v>
      </c>
      <c r="G10249" s="146">
        <f t="shared" si="330"/>
        <v>0</v>
      </c>
      <c r="H10249" s="147">
        <f t="shared" si="331"/>
        <v>1</v>
      </c>
    </row>
    <row r="10250" spans="4:8" x14ac:dyDescent="0.35">
      <c r="D10250" s="146" t="e">
        <f>VLOOKUP(C10250,[0]!Data,2,)</f>
        <v>#N/A</v>
      </c>
      <c r="G10250" s="146">
        <f t="shared" si="330"/>
        <v>0</v>
      </c>
      <c r="H10250" s="147">
        <f t="shared" si="331"/>
        <v>1</v>
      </c>
    </row>
    <row r="10251" spans="4:8" x14ac:dyDescent="0.35">
      <c r="D10251" s="146" t="e">
        <f>VLOOKUP(C10251,[0]!Data,2,)</f>
        <v>#N/A</v>
      </c>
      <c r="G10251" s="146">
        <f t="shared" si="330"/>
        <v>0</v>
      </c>
      <c r="H10251" s="147">
        <f t="shared" si="331"/>
        <v>1</v>
      </c>
    </row>
    <row r="10252" spans="4:8" x14ac:dyDescent="0.35">
      <c r="D10252" s="146" t="e">
        <f>VLOOKUP(C10252,[0]!Data,2,)</f>
        <v>#N/A</v>
      </c>
      <c r="G10252" s="146">
        <f t="shared" si="330"/>
        <v>0</v>
      </c>
      <c r="H10252" s="147">
        <f t="shared" si="331"/>
        <v>1</v>
      </c>
    </row>
    <row r="10253" spans="4:8" x14ac:dyDescent="0.35">
      <c r="D10253" s="146" t="e">
        <f>VLOOKUP(C10253,[0]!Data,2,)</f>
        <v>#N/A</v>
      </c>
      <c r="G10253" s="146">
        <f t="shared" si="330"/>
        <v>0</v>
      </c>
      <c r="H10253" s="147">
        <f t="shared" si="331"/>
        <v>1</v>
      </c>
    </row>
    <row r="10254" spans="4:8" x14ac:dyDescent="0.35">
      <c r="D10254" s="146" t="e">
        <f>VLOOKUP(C10254,[0]!Data,2,)</f>
        <v>#N/A</v>
      </c>
      <c r="G10254" s="146">
        <f t="shared" si="330"/>
        <v>0</v>
      </c>
      <c r="H10254" s="147">
        <f t="shared" si="331"/>
        <v>1</v>
      </c>
    </row>
    <row r="10255" spans="4:8" x14ac:dyDescent="0.35">
      <c r="D10255" s="146" t="e">
        <f>VLOOKUP(C10255,[0]!Data,2,)</f>
        <v>#N/A</v>
      </c>
      <c r="G10255" s="146">
        <f t="shared" si="330"/>
        <v>0</v>
      </c>
      <c r="H10255" s="147">
        <f t="shared" si="331"/>
        <v>1</v>
      </c>
    </row>
    <row r="10256" spans="4:8" x14ac:dyDescent="0.35">
      <c r="D10256" s="146" t="e">
        <f>VLOOKUP(C10256,[0]!Data,2,)</f>
        <v>#N/A</v>
      </c>
      <c r="G10256" s="146">
        <f t="shared" si="330"/>
        <v>0</v>
      </c>
      <c r="H10256" s="147">
        <f t="shared" si="331"/>
        <v>1</v>
      </c>
    </row>
    <row r="10257" spans="4:8" x14ac:dyDescent="0.35">
      <c r="D10257" s="146" t="e">
        <f>VLOOKUP(C10257,[0]!Data,2,)</f>
        <v>#N/A</v>
      </c>
      <c r="G10257" s="146">
        <f t="shared" si="330"/>
        <v>0</v>
      </c>
      <c r="H10257" s="147">
        <f t="shared" si="331"/>
        <v>1</v>
      </c>
    </row>
    <row r="10258" spans="4:8" x14ac:dyDescent="0.35">
      <c r="D10258" s="146" t="e">
        <f>VLOOKUP(C10258,[0]!Data,2,)</f>
        <v>#N/A</v>
      </c>
      <c r="G10258" s="146">
        <f t="shared" si="330"/>
        <v>0</v>
      </c>
      <c r="H10258" s="147">
        <f t="shared" si="331"/>
        <v>1</v>
      </c>
    </row>
    <row r="10259" spans="4:8" x14ac:dyDescent="0.35">
      <c r="D10259" s="146" t="e">
        <f>VLOOKUP(C10259,[0]!Data,2,)</f>
        <v>#N/A</v>
      </c>
      <c r="G10259" s="146">
        <f t="shared" si="330"/>
        <v>0</v>
      </c>
      <c r="H10259" s="147">
        <f t="shared" si="331"/>
        <v>1</v>
      </c>
    </row>
    <row r="10260" spans="4:8" x14ac:dyDescent="0.35">
      <c r="D10260" s="146" t="e">
        <f>VLOOKUP(C10260,[0]!Data,2,)</f>
        <v>#N/A</v>
      </c>
      <c r="G10260" s="146">
        <f t="shared" si="330"/>
        <v>0</v>
      </c>
      <c r="H10260" s="147">
        <f t="shared" si="331"/>
        <v>1</v>
      </c>
    </row>
    <row r="10261" spans="4:8" x14ac:dyDescent="0.35">
      <c r="D10261" s="146" t="e">
        <f>VLOOKUP(C10261,[0]!Data,2,)</f>
        <v>#N/A</v>
      </c>
      <c r="G10261" s="146">
        <f t="shared" si="330"/>
        <v>0</v>
      </c>
      <c r="H10261" s="147">
        <f t="shared" si="331"/>
        <v>1</v>
      </c>
    </row>
    <row r="10262" spans="4:8" x14ac:dyDescent="0.35">
      <c r="D10262" s="146" t="e">
        <f>VLOOKUP(C10262,[0]!Data,2,)</f>
        <v>#N/A</v>
      </c>
      <c r="G10262" s="146">
        <f t="shared" si="330"/>
        <v>0</v>
      </c>
      <c r="H10262" s="147">
        <f t="shared" si="331"/>
        <v>1</v>
      </c>
    </row>
    <row r="10263" spans="4:8" x14ac:dyDescent="0.35">
      <c r="D10263" s="146" t="e">
        <f>VLOOKUP(C10263,[0]!Data,2,)</f>
        <v>#N/A</v>
      </c>
      <c r="G10263" s="146">
        <f t="shared" si="330"/>
        <v>0</v>
      </c>
      <c r="H10263" s="147">
        <f t="shared" si="331"/>
        <v>1</v>
      </c>
    </row>
    <row r="10264" spans="4:8" x14ac:dyDescent="0.35">
      <c r="D10264" s="146" t="e">
        <f>VLOOKUP(C10264,[0]!Data,2,)</f>
        <v>#N/A</v>
      </c>
      <c r="G10264" s="146">
        <f t="shared" si="330"/>
        <v>0</v>
      </c>
      <c r="H10264" s="147">
        <f t="shared" si="331"/>
        <v>1</v>
      </c>
    </row>
    <row r="10265" spans="4:8" x14ac:dyDescent="0.35">
      <c r="D10265" s="146" t="e">
        <f>VLOOKUP(C10265,[0]!Data,2,)</f>
        <v>#N/A</v>
      </c>
      <c r="G10265" s="146">
        <f t="shared" si="330"/>
        <v>0</v>
      </c>
      <c r="H10265" s="147">
        <f t="shared" si="331"/>
        <v>1</v>
      </c>
    </row>
    <row r="10266" spans="4:8" x14ac:dyDescent="0.35">
      <c r="D10266" s="146" t="e">
        <f>VLOOKUP(C10266,[0]!Data,2,)</f>
        <v>#N/A</v>
      </c>
      <c r="G10266" s="146">
        <f t="shared" si="330"/>
        <v>0</v>
      </c>
      <c r="H10266" s="147">
        <f t="shared" si="331"/>
        <v>1</v>
      </c>
    </row>
    <row r="10267" spans="4:8" x14ac:dyDescent="0.35">
      <c r="D10267" s="146" t="e">
        <f>VLOOKUP(C10267,[0]!Data,2,)</f>
        <v>#N/A</v>
      </c>
      <c r="G10267" s="146">
        <f t="shared" si="330"/>
        <v>0</v>
      </c>
      <c r="H10267" s="147">
        <f t="shared" si="331"/>
        <v>1</v>
      </c>
    </row>
    <row r="10268" spans="4:8" x14ac:dyDescent="0.35">
      <c r="D10268" s="146" t="e">
        <f>VLOOKUP(C10268,[0]!Data,2,)</f>
        <v>#N/A</v>
      </c>
      <c r="G10268" s="146">
        <f t="shared" si="330"/>
        <v>0</v>
      </c>
      <c r="H10268" s="147">
        <f t="shared" si="331"/>
        <v>1</v>
      </c>
    </row>
    <row r="10269" spans="4:8" x14ac:dyDescent="0.35">
      <c r="D10269" s="146" t="e">
        <f>VLOOKUP(C10269,[0]!Data,2,)</f>
        <v>#N/A</v>
      </c>
      <c r="G10269" s="146">
        <f t="shared" si="330"/>
        <v>0</v>
      </c>
      <c r="H10269" s="147">
        <f t="shared" si="331"/>
        <v>1</v>
      </c>
    </row>
    <row r="10270" spans="4:8" x14ac:dyDescent="0.35">
      <c r="D10270" s="146" t="e">
        <f>VLOOKUP(C10270,[0]!Data,2,)</f>
        <v>#N/A</v>
      </c>
      <c r="G10270" s="146">
        <f t="shared" si="330"/>
        <v>0</v>
      </c>
      <c r="H10270" s="147">
        <f t="shared" si="331"/>
        <v>1</v>
      </c>
    </row>
    <row r="10271" spans="4:8" x14ac:dyDescent="0.35">
      <c r="D10271" s="146" t="e">
        <f>VLOOKUP(C10271,[0]!Data,2,)</f>
        <v>#N/A</v>
      </c>
      <c r="G10271" s="146">
        <f t="shared" si="330"/>
        <v>0</v>
      </c>
      <c r="H10271" s="147">
        <f t="shared" si="331"/>
        <v>1</v>
      </c>
    </row>
    <row r="10272" spans="4:8" x14ac:dyDescent="0.35">
      <c r="D10272" s="146" t="e">
        <f>VLOOKUP(C10272,[0]!Data,2,)</f>
        <v>#N/A</v>
      </c>
      <c r="G10272" s="146">
        <f t="shared" si="330"/>
        <v>0</v>
      </c>
      <c r="H10272" s="147">
        <f t="shared" si="331"/>
        <v>1</v>
      </c>
    </row>
    <row r="10273" spans="4:8" x14ac:dyDescent="0.35">
      <c r="D10273" s="146" t="e">
        <f>VLOOKUP(C10273,[0]!Data,2,)</f>
        <v>#N/A</v>
      </c>
      <c r="G10273" s="146">
        <f t="shared" si="330"/>
        <v>0</v>
      </c>
      <c r="H10273" s="147">
        <f t="shared" si="331"/>
        <v>1</v>
      </c>
    </row>
    <row r="10274" spans="4:8" x14ac:dyDescent="0.35">
      <c r="D10274" s="146" t="e">
        <f>VLOOKUP(C10274,[0]!Data,2,)</f>
        <v>#N/A</v>
      </c>
      <c r="G10274" s="146">
        <f t="shared" si="330"/>
        <v>0</v>
      </c>
      <c r="H10274" s="147">
        <f t="shared" si="331"/>
        <v>1</v>
      </c>
    </row>
    <row r="10275" spans="4:8" x14ac:dyDescent="0.35">
      <c r="D10275" s="146" t="e">
        <f>VLOOKUP(C10275,[0]!Data,2,)</f>
        <v>#N/A</v>
      </c>
      <c r="G10275" s="146">
        <f t="shared" si="330"/>
        <v>0</v>
      </c>
      <c r="H10275" s="147">
        <f t="shared" si="331"/>
        <v>1</v>
      </c>
    </row>
    <row r="10276" spans="4:8" x14ac:dyDescent="0.35">
      <c r="D10276" s="146" t="e">
        <f>VLOOKUP(C10276,[0]!Data,2,)</f>
        <v>#N/A</v>
      </c>
      <c r="G10276" s="146">
        <f t="shared" si="330"/>
        <v>0</v>
      </c>
      <c r="H10276" s="147">
        <f t="shared" si="331"/>
        <v>1</v>
      </c>
    </row>
    <row r="10277" spans="4:8" x14ac:dyDescent="0.35">
      <c r="D10277" s="146" t="e">
        <f>VLOOKUP(C10277,[0]!Data,2,)</f>
        <v>#N/A</v>
      </c>
      <c r="G10277" s="146">
        <f t="shared" si="330"/>
        <v>0</v>
      </c>
      <c r="H10277" s="147">
        <f t="shared" si="331"/>
        <v>1</v>
      </c>
    </row>
    <row r="10278" spans="4:8" x14ac:dyDescent="0.35">
      <c r="D10278" s="146" t="e">
        <f>VLOOKUP(C10278,[0]!Data,2,)</f>
        <v>#N/A</v>
      </c>
      <c r="G10278" s="146">
        <f t="shared" si="330"/>
        <v>0</v>
      </c>
      <c r="H10278" s="147">
        <f t="shared" si="331"/>
        <v>1</v>
      </c>
    </row>
    <row r="10279" spans="4:8" x14ac:dyDescent="0.35">
      <c r="D10279" s="146" t="e">
        <f>VLOOKUP(C10279,[0]!Data,2,)</f>
        <v>#N/A</v>
      </c>
      <c r="G10279" s="146">
        <f t="shared" si="330"/>
        <v>0</v>
      </c>
      <c r="H10279" s="147">
        <f t="shared" si="331"/>
        <v>1</v>
      </c>
    </row>
    <row r="10280" spans="4:8" x14ac:dyDescent="0.35">
      <c r="D10280" s="146" t="e">
        <f>VLOOKUP(C10280,[0]!Data,2,)</f>
        <v>#N/A</v>
      </c>
      <c r="G10280" s="146">
        <f t="shared" si="330"/>
        <v>0</v>
      </c>
      <c r="H10280" s="147">
        <f t="shared" si="331"/>
        <v>1</v>
      </c>
    </row>
    <row r="10281" spans="4:8" x14ac:dyDescent="0.35">
      <c r="D10281" s="146" t="e">
        <f>VLOOKUP(C10281,[0]!Data,2,)</f>
        <v>#N/A</v>
      </c>
      <c r="G10281" s="146">
        <f t="shared" si="330"/>
        <v>0</v>
      </c>
      <c r="H10281" s="147">
        <f t="shared" si="331"/>
        <v>1</v>
      </c>
    </row>
    <row r="10282" spans="4:8" x14ac:dyDescent="0.35">
      <c r="D10282" s="146" t="e">
        <f>VLOOKUP(C10282,[0]!Data,2,)</f>
        <v>#N/A</v>
      </c>
      <c r="G10282" s="146">
        <f t="shared" si="330"/>
        <v>0</v>
      </c>
      <c r="H10282" s="147">
        <f t="shared" si="331"/>
        <v>1</v>
      </c>
    </row>
    <row r="10283" spans="4:8" x14ac:dyDescent="0.35">
      <c r="D10283" s="146" t="e">
        <f>VLOOKUP(C10283,[0]!Data,2,)</f>
        <v>#N/A</v>
      </c>
      <c r="G10283" s="146">
        <f t="shared" si="330"/>
        <v>0</v>
      </c>
      <c r="H10283" s="147">
        <f t="shared" si="331"/>
        <v>1</v>
      </c>
    </row>
    <row r="10284" spans="4:8" x14ac:dyDescent="0.35">
      <c r="D10284" s="146" t="e">
        <f>VLOOKUP(C10284,[0]!Data,2,)</f>
        <v>#N/A</v>
      </c>
      <c r="G10284" s="146">
        <f t="shared" si="330"/>
        <v>0</v>
      </c>
      <c r="H10284" s="147">
        <f t="shared" si="331"/>
        <v>1</v>
      </c>
    </row>
    <row r="10285" spans="4:8" x14ac:dyDescent="0.35">
      <c r="D10285" s="146" t="e">
        <f>VLOOKUP(C10285,[0]!Data,2,)</f>
        <v>#N/A</v>
      </c>
      <c r="G10285" s="146">
        <f t="shared" si="330"/>
        <v>0</v>
      </c>
      <c r="H10285" s="147">
        <f t="shared" si="331"/>
        <v>1</v>
      </c>
    </row>
    <row r="10286" spans="4:8" x14ac:dyDescent="0.35">
      <c r="D10286" s="146" t="e">
        <f>VLOOKUP(C10286,[0]!Data,2,)</f>
        <v>#N/A</v>
      </c>
      <c r="G10286" s="146">
        <f t="shared" si="330"/>
        <v>0</v>
      </c>
      <c r="H10286" s="147">
        <f t="shared" si="331"/>
        <v>1</v>
      </c>
    </row>
    <row r="10287" spans="4:8" x14ac:dyDescent="0.35">
      <c r="D10287" s="146" t="e">
        <f>VLOOKUP(C10287,[0]!Data,2,)</f>
        <v>#N/A</v>
      </c>
      <c r="G10287" s="146">
        <f t="shared" si="330"/>
        <v>0</v>
      </c>
      <c r="H10287" s="147">
        <f t="shared" si="331"/>
        <v>1</v>
      </c>
    </row>
    <row r="10288" spans="4:8" x14ac:dyDescent="0.35">
      <c r="D10288" s="146" t="e">
        <f>VLOOKUP(C10288,[0]!Data,2,)</f>
        <v>#N/A</v>
      </c>
      <c r="G10288" s="146">
        <f t="shared" si="330"/>
        <v>0</v>
      </c>
      <c r="H10288" s="147">
        <f t="shared" si="331"/>
        <v>1</v>
      </c>
    </row>
    <row r="10289" spans="4:8" x14ac:dyDescent="0.35">
      <c r="D10289" s="146" t="e">
        <f>VLOOKUP(C10289,[0]!Data,2,)</f>
        <v>#N/A</v>
      </c>
      <c r="G10289" s="146">
        <f t="shared" si="330"/>
        <v>0</v>
      </c>
      <c r="H10289" s="147">
        <f t="shared" si="331"/>
        <v>1</v>
      </c>
    </row>
    <row r="10290" spans="4:8" x14ac:dyDescent="0.35">
      <c r="D10290" s="146" t="e">
        <f>VLOOKUP(C10290,[0]!Data,2,)</f>
        <v>#N/A</v>
      </c>
      <c r="G10290" s="146">
        <f t="shared" ref="G10290:G10353" si="332">IF(F10290="Y",1,0)</f>
        <v>0</v>
      </c>
      <c r="H10290" s="147">
        <f t="shared" ref="H10290:H10353" si="333">IF(F10290="Y,N",1,1)</f>
        <v>1</v>
      </c>
    </row>
    <row r="10291" spans="4:8" x14ac:dyDescent="0.35">
      <c r="D10291" s="146" t="e">
        <f>VLOOKUP(C10291,[0]!Data,2,)</f>
        <v>#N/A</v>
      </c>
      <c r="G10291" s="146">
        <f t="shared" si="332"/>
        <v>0</v>
      </c>
      <c r="H10291" s="147">
        <f t="shared" si="333"/>
        <v>1</v>
      </c>
    </row>
    <row r="10292" spans="4:8" x14ac:dyDescent="0.35">
      <c r="D10292" s="146" t="e">
        <f>VLOOKUP(C10292,[0]!Data,2,)</f>
        <v>#N/A</v>
      </c>
      <c r="G10292" s="146">
        <f t="shared" si="332"/>
        <v>0</v>
      </c>
      <c r="H10292" s="147">
        <f t="shared" si="333"/>
        <v>1</v>
      </c>
    </row>
    <row r="10293" spans="4:8" x14ac:dyDescent="0.35">
      <c r="D10293" s="146" t="e">
        <f>VLOOKUP(C10293,[0]!Data,2,)</f>
        <v>#N/A</v>
      </c>
      <c r="G10293" s="146">
        <f t="shared" si="332"/>
        <v>0</v>
      </c>
      <c r="H10293" s="147">
        <f t="shared" si="333"/>
        <v>1</v>
      </c>
    </row>
    <row r="10294" spans="4:8" x14ac:dyDescent="0.35">
      <c r="D10294" s="146" t="e">
        <f>VLOOKUP(C10294,[0]!Data,2,)</f>
        <v>#N/A</v>
      </c>
      <c r="G10294" s="146">
        <f t="shared" si="332"/>
        <v>0</v>
      </c>
      <c r="H10294" s="147">
        <f t="shared" si="333"/>
        <v>1</v>
      </c>
    </row>
    <row r="10295" spans="4:8" x14ac:dyDescent="0.35">
      <c r="D10295" s="146" t="e">
        <f>VLOOKUP(C10295,[0]!Data,2,)</f>
        <v>#N/A</v>
      </c>
      <c r="G10295" s="146">
        <f t="shared" si="332"/>
        <v>0</v>
      </c>
      <c r="H10295" s="147">
        <f t="shared" si="333"/>
        <v>1</v>
      </c>
    </row>
    <row r="10296" spans="4:8" x14ac:dyDescent="0.35">
      <c r="D10296" s="146" t="e">
        <f>VLOOKUP(C10296,[0]!Data,2,)</f>
        <v>#N/A</v>
      </c>
      <c r="G10296" s="146">
        <f t="shared" si="332"/>
        <v>0</v>
      </c>
      <c r="H10296" s="147">
        <f t="shared" si="333"/>
        <v>1</v>
      </c>
    </row>
    <row r="10297" spans="4:8" x14ac:dyDescent="0.35">
      <c r="D10297" s="146" t="e">
        <f>VLOOKUP(C10297,[0]!Data,2,)</f>
        <v>#N/A</v>
      </c>
      <c r="G10297" s="146">
        <f t="shared" si="332"/>
        <v>0</v>
      </c>
      <c r="H10297" s="147">
        <f t="shared" si="333"/>
        <v>1</v>
      </c>
    </row>
    <row r="10298" spans="4:8" x14ac:dyDescent="0.35">
      <c r="D10298" s="146" t="e">
        <f>VLOOKUP(C10298,[0]!Data,2,)</f>
        <v>#N/A</v>
      </c>
      <c r="G10298" s="146">
        <f t="shared" si="332"/>
        <v>0</v>
      </c>
      <c r="H10298" s="147">
        <f t="shared" si="333"/>
        <v>1</v>
      </c>
    </row>
    <row r="10299" spans="4:8" x14ac:dyDescent="0.35">
      <c r="D10299" s="146" t="e">
        <f>VLOOKUP(C10299,[0]!Data,2,)</f>
        <v>#N/A</v>
      </c>
      <c r="G10299" s="146">
        <f t="shared" si="332"/>
        <v>0</v>
      </c>
      <c r="H10299" s="147">
        <f t="shared" si="333"/>
        <v>1</v>
      </c>
    </row>
    <row r="10300" spans="4:8" x14ac:dyDescent="0.35">
      <c r="D10300" s="146" t="e">
        <f>VLOOKUP(C10300,[0]!Data,2,)</f>
        <v>#N/A</v>
      </c>
      <c r="G10300" s="146">
        <f t="shared" si="332"/>
        <v>0</v>
      </c>
      <c r="H10300" s="147">
        <f t="shared" si="333"/>
        <v>1</v>
      </c>
    </row>
    <row r="10301" spans="4:8" x14ac:dyDescent="0.35">
      <c r="D10301" s="146" t="e">
        <f>VLOOKUP(C10301,[0]!Data,2,)</f>
        <v>#N/A</v>
      </c>
      <c r="G10301" s="146">
        <f t="shared" si="332"/>
        <v>0</v>
      </c>
      <c r="H10301" s="147">
        <f t="shared" si="333"/>
        <v>1</v>
      </c>
    </row>
    <row r="10302" spans="4:8" x14ac:dyDescent="0.35">
      <c r="D10302" s="146" t="e">
        <f>VLOOKUP(C10302,[0]!Data,2,)</f>
        <v>#N/A</v>
      </c>
      <c r="G10302" s="146">
        <f t="shared" si="332"/>
        <v>0</v>
      </c>
      <c r="H10302" s="147">
        <f t="shared" si="333"/>
        <v>1</v>
      </c>
    </row>
    <row r="10303" spans="4:8" x14ac:dyDescent="0.35">
      <c r="D10303" s="146" t="e">
        <f>VLOOKUP(C10303,[0]!Data,2,)</f>
        <v>#N/A</v>
      </c>
      <c r="G10303" s="146">
        <f t="shared" si="332"/>
        <v>0</v>
      </c>
      <c r="H10303" s="147">
        <f t="shared" si="333"/>
        <v>1</v>
      </c>
    </row>
    <row r="10304" spans="4:8" x14ac:dyDescent="0.35">
      <c r="D10304" s="146" t="e">
        <f>VLOOKUP(C10304,[0]!Data,2,)</f>
        <v>#N/A</v>
      </c>
      <c r="G10304" s="146">
        <f t="shared" si="332"/>
        <v>0</v>
      </c>
      <c r="H10304" s="147">
        <f t="shared" si="333"/>
        <v>1</v>
      </c>
    </row>
    <row r="10305" spans="4:8" x14ac:dyDescent="0.35">
      <c r="D10305" s="146" t="e">
        <f>VLOOKUP(C10305,[0]!Data,2,)</f>
        <v>#N/A</v>
      </c>
      <c r="G10305" s="146">
        <f t="shared" si="332"/>
        <v>0</v>
      </c>
      <c r="H10305" s="147">
        <f t="shared" si="333"/>
        <v>1</v>
      </c>
    </row>
    <row r="10306" spans="4:8" x14ac:dyDescent="0.35">
      <c r="D10306" s="146" t="e">
        <f>VLOOKUP(C10306,[0]!Data,2,)</f>
        <v>#N/A</v>
      </c>
      <c r="G10306" s="146">
        <f t="shared" si="332"/>
        <v>0</v>
      </c>
      <c r="H10306" s="147">
        <f t="shared" si="333"/>
        <v>1</v>
      </c>
    </row>
    <row r="10307" spans="4:8" x14ac:dyDescent="0.35">
      <c r="D10307" s="146" t="e">
        <f>VLOOKUP(C10307,[0]!Data,2,)</f>
        <v>#N/A</v>
      </c>
      <c r="G10307" s="146">
        <f t="shared" si="332"/>
        <v>0</v>
      </c>
      <c r="H10307" s="147">
        <f t="shared" si="333"/>
        <v>1</v>
      </c>
    </row>
    <row r="10308" spans="4:8" x14ac:dyDescent="0.35">
      <c r="D10308" s="146" t="e">
        <f>VLOOKUP(C10308,[0]!Data,2,)</f>
        <v>#N/A</v>
      </c>
      <c r="G10308" s="146">
        <f t="shared" si="332"/>
        <v>0</v>
      </c>
      <c r="H10308" s="147">
        <f t="shared" si="333"/>
        <v>1</v>
      </c>
    </row>
    <row r="10309" spans="4:8" x14ac:dyDescent="0.35">
      <c r="D10309" s="146" t="e">
        <f>VLOOKUP(C10309,[0]!Data,2,)</f>
        <v>#N/A</v>
      </c>
      <c r="G10309" s="146">
        <f t="shared" si="332"/>
        <v>0</v>
      </c>
      <c r="H10309" s="147">
        <f t="shared" si="333"/>
        <v>1</v>
      </c>
    </row>
    <row r="10310" spans="4:8" x14ac:dyDescent="0.35">
      <c r="D10310" s="146" t="e">
        <f>VLOOKUP(C10310,[0]!Data,2,)</f>
        <v>#N/A</v>
      </c>
      <c r="G10310" s="146">
        <f t="shared" si="332"/>
        <v>0</v>
      </c>
      <c r="H10310" s="147">
        <f t="shared" si="333"/>
        <v>1</v>
      </c>
    </row>
    <row r="10311" spans="4:8" x14ac:dyDescent="0.35">
      <c r="D10311" s="146" t="e">
        <f>VLOOKUP(C10311,[0]!Data,2,)</f>
        <v>#N/A</v>
      </c>
      <c r="G10311" s="146">
        <f t="shared" si="332"/>
        <v>0</v>
      </c>
      <c r="H10311" s="147">
        <f t="shared" si="333"/>
        <v>1</v>
      </c>
    </row>
    <row r="10312" spans="4:8" x14ac:dyDescent="0.35">
      <c r="D10312" s="146" t="e">
        <f>VLOOKUP(C10312,[0]!Data,2,)</f>
        <v>#N/A</v>
      </c>
      <c r="G10312" s="146">
        <f t="shared" si="332"/>
        <v>0</v>
      </c>
      <c r="H10312" s="147">
        <f t="shared" si="333"/>
        <v>1</v>
      </c>
    </row>
    <row r="10313" spans="4:8" x14ac:dyDescent="0.35">
      <c r="D10313" s="146" t="e">
        <f>VLOOKUP(C10313,[0]!Data,2,)</f>
        <v>#N/A</v>
      </c>
      <c r="G10313" s="146">
        <f t="shared" si="332"/>
        <v>0</v>
      </c>
      <c r="H10313" s="147">
        <f t="shared" si="333"/>
        <v>1</v>
      </c>
    </row>
    <row r="10314" spans="4:8" x14ac:dyDescent="0.35">
      <c r="D10314" s="146" t="e">
        <f>VLOOKUP(C10314,[0]!Data,2,)</f>
        <v>#N/A</v>
      </c>
      <c r="G10314" s="146">
        <f t="shared" si="332"/>
        <v>0</v>
      </c>
      <c r="H10314" s="147">
        <f t="shared" si="333"/>
        <v>1</v>
      </c>
    </row>
    <row r="10315" spans="4:8" x14ac:dyDescent="0.35">
      <c r="D10315" s="146" t="e">
        <f>VLOOKUP(C10315,[0]!Data,2,)</f>
        <v>#N/A</v>
      </c>
      <c r="G10315" s="146">
        <f t="shared" si="332"/>
        <v>0</v>
      </c>
      <c r="H10315" s="147">
        <f t="shared" si="333"/>
        <v>1</v>
      </c>
    </row>
    <row r="10316" spans="4:8" x14ac:dyDescent="0.35">
      <c r="D10316" s="146" t="e">
        <f>VLOOKUP(C10316,[0]!Data,2,)</f>
        <v>#N/A</v>
      </c>
      <c r="G10316" s="146">
        <f t="shared" si="332"/>
        <v>0</v>
      </c>
      <c r="H10316" s="147">
        <f t="shared" si="333"/>
        <v>1</v>
      </c>
    </row>
    <row r="10317" spans="4:8" x14ac:dyDescent="0.35">
      <c r="D10317" s="146" t="e">
        <f>VLOOKUP(C10317,[0]!Data,2,)</f>
        <v>#N/A</v>
      </c>
      <c r="G10317" s="146">
        <f t="shared" si="332"/>
        <v>0</v>
      </c>
      <c r="H10317" s="147">
        <f t="shared" si="333"/>
        <v>1</v>
      </c>
    </row>
    <row r="10318" spans="4:8" x14ac:dyDescent="0.35">
      <c r="D10318" s="146" t="e">
        <f>VLOOKUP(C10318,[0]!Data,2,)</f>
        <v>#N/A</v>
      </c>
      <c r="G10318" s="146">
        <f t="shared" si="332"/>
        <v>0</v>
      </c>
      <c r="H10318" s="147">
        <f t="shared" si="333"/>
        <v>1</v>
      </c>
    </row>
    <row r="10319" spans="4:8" x14ac:dyDescent="0.35">
      <c r="D10319" s="146" t="e">
        <f>VLOOKUP(C10319,[0]!Data,2,)</f>
        <v>#N/A</v>
      </c>
      <c r="G10319" s="146">
        <f t="shared" si="332"/>
        <v>0</v>
      </c>
      <c r="H10319" s="147">
        <f t="shared" si="333"/>
        <v>1</v>
      </c>
    </row>
    <row r="10320" spans="4:8" x14ac:dyDescent="0.35">
      <c r="D10320" s="146" t="e">
        <f>VLOOKUP(C10320,[0]!Data,2,)</f>
        <v>#N/A</v>
      </c>
      <c r="G10320" s="146">
        <f t="shared" si="332"/>
        <v>0</v>
      </c>
      <c r="H10320" s="147">
        <f t="shared" si="333"/>
        <v>1</v>
      </c>
    </row>
    <row r="10321" spans="4:8" x14ac:dyDescent="0.35">
      <c r="D10321" s="146" t="e">
        <f>VLOOKUP(C10321,[0]!Data,2,)</f>
        <v>#N/A</v>
      </c>
      <c r="G10321" s="146">
        <f t="shared" si="332"/>
        <v>0</v>
      </c>
      <c r="H10321" s="147">
        <f t="shared" si="333"/>
        <v>1</v>
      </c>
    </row>
    <row r="10322" spans="4:8" x14ac:dyDescent="0.35">
      <c r="D10322" s="146" t="e">
        <f>VLOOKUP(C10322,[0]!Data,2,)</f>
        <v>#N/A</v>
      </c>
      <c r="G10322" s="146">
        <f t="shared" si="332"/>
        <v>0</v>
      </c>
      <c r="H10322" s="147">
        <f t="shared" si="333"/>
        <v>1</v>
      </c>
    </row>
    <row r="10323" spans="4:8" x14ac:dyDescent="0.35">
      <c r="D10323" s="146" t="e">
        <f>VLOOKUP(C10323,[0]!Data,2,)</f>
        <v>#N/A</v>
      </c>
      <c r="G10323" s="146">
        <f t="shared" si="332"/>
        <v>0</v>
      </c>
      <c r="H10323" s="147">
        <f t="shared" si="333"/>
        <v>1</v>
      </c>
    </row>
    <row r="10324" spans="4:8" x14ac:dyDescent="0.35">
      <c r="D10324" s="146" t="e">
        <f>VLOOKUP(C10324,[0]!Data,2,)</f>
        <v>#N/A</v>
      </c>
      <c r="G10324" s="146">
        <f t="shared" si="332"/>
        <v>0</v>
      </c>
      <c r="H10324" s="147">
        <f t="shared" si="333"/>
        <v>1</v>
      </c>
    </row>
    <row r="10325" spans="4:8" x14ac:dyDescent="0.35">
      <c r="D10325" s="146" t="e">
        <f>VLOOKUP(C10325,[0]!Data,2,)</f>
        <v>#N/A</v>
      </c>
      <c r="G10325" s="146">
        <f t="shared" si="332"/>
        <v>0</v>
      </c>
      <c r="H10325" s="147">
        <f t="shared" si="333"/>
        <v>1</v>
      </c>
    </row>
    <row r="10326" spans="4:8" x14ac:dyDescent="0.35">
      <c r="D10326" s="146" t="e">
        <f>VLOOKUP(C10326,[0]!Data,2,)</f>
        <v>#N/A</v>
      </c>
      <c r="G10326" s="146">
        <f t="shared" si="332"/>
        <v>0</v>
      </c>
      <c r="H10326" s="147">
        <f t="shared" si="333"/>
        <v>1</v>
      </c>
    </row>
    <row r="10327" spans="4:8" x14ac:dyDescent="0.35">
      <c r="D10327" s="146" t="e">
        <f>VLOOKUP(C10327,[0]!Data,2,)</f>
        <v>#N/A</v>
      </c>
      <c r="G10327" s="146">
        <f t="shared" si="332"/>
        <v>0</v>
      </c>
      <c r="H10327" s="147">
        <f t="shared" si="333"/>
        <v>1</v>
      </c>
    </row>
    <row r="10328" spans="4:8" x14ac:dyDescent="0.35">
      <c r="D10328" s="146" t="e">
        <f>VLOOKUP(C10328,[0]!Data,2,)</f>
        <v>#N/A</v>
      </c>
      <c r="G10328" s="146">
        <f t="shared" si="332"/>
        <v>0</v>
      </c>
      <c r="H10328" s="147">
        <f t="shared" si="333"/>
        <v>1</v>
      </c>
    </row>
    <row r="10329" spans="4:8" x14ac:dyDescent="0.35">
      <c r="D10329" s="146" t="e">
        <f>VLOOKUP(C10329,[0]!Data,2,)</f>
        <v>#N/A</v>
      </c>
      <c r="G10329" s="146">
        <f t="shared" si="332"/>
        <v>0</v>
      </c>
      <c r="H10329" s="147">
        <f t="shared" si="333"/>
        <v>1</v>
      </c>
    </row>
    <row r="10330" spans="4:8" x14ac:dyDescent="0.35">
      <c r="D10330" s="146" t="e">
        <f>VLOOKUP(C10330,[0]!Data,2,)</f>
        <v>#N/A</v>
      </c>
      <c r="G10330" s="146">
        <f t="shared" si="332"/>
        <v>0</v>
      </c>
      <c r="H10330" s="147">
        <f t="shared" si="333"/>
        <v>1</v>
      </c>
    </row>
    <row r="10331" spans="4:8" x14ac:dyDescent="0.35">
      <c r="D10331" s="146" t="e">
        <f>VLOOKUP(C10331,[0]!Data,2,)</f>
        <v>#N/A</v>
      </c>
      <c r="G10331" s="146">
        <f t="shared" si="332"/>
        <v>0</v>
      </c>
      <c r="H10331" s="147">
        <f t="shared" si="333"/>
        <v>1</v>
      </c>
    </row>
    <row r="10332" spans="4:8" x14ac:dyDescent="0.35">
      <c r="D10332" s="146" t="e">
        <f>VLOOKUP(C10332,[0]!Data,2,)</f>
        <v>#N/A</v>
      </c>
      <c r="G10332" s="146">
        <f t="shared" si="332"/>
        <v>0</v>
      </c>
      <c r="H10332" s="147">
        <f t="shared" si="333"/>
        <v>1</v>
      </c>
    </row>
    <row r="10333" spans="4:8" x14ac:dyDescent="0.35">
      <c r="D10333" s="146" t="e">
        <f>VLOOKUP(C10333,[0]!Data,2,)</f>
        <v>#N/A</v>
      </c>
      <c r="G10333" s="146">
        <f t="shared" si="332"/>
        <v>0</v>
      </c>
      <c r="H10333" s="147">
        <f t="shared" si="333"/>
        <v>1</v>
      </c>
    </row>
    <row r="10334" spans="4:8" x14ac:dyDescent="0.35">
      <c r="D10334" s="146" t="e">
        <f>VLOOKUP(C10334,[0]!Data,2,)</f>
        <v>#N/A</v>
      </c>
      <c r="G10334" s="146">
        <f t="shared" si="332"/>
        <v>0</v>
      </c>
      <c r="H10334" s="147">
        <f t="shared" si="333"/>
        <v>1</v>
      </c>
    </row>
    <row r="10335" spans="4:8" x14ac:dyDescent="0.35">
      <c r="D10335" s="146" t="e">
        <f>VLOOKUP(C10335,[0]!Data,2,)</f>
        <v>#N/A</v>
      </c>
      <c r="G10335" s="146">
        <f t="shared" si="332"/>
        <v>0</v>
      </c>
      <c r="H10335" s="147">
        <f t="shared" si="333"/>
        <v>1</v>
      </c>
    </row>
    <row r="10336" spans="4:8" x14ac:dyDescent="0.35">
      <c r="D10336" s="146" t="e">
        <f>VLOOKUP(C10336,[0]!Data,2,)</f>
        <v>#N/A</v>
      </c>
      <c r="G10336" s="146">
        <f t="shared" si="332"/>
        <v>0</v>
      </c>
      <c r="H10336" s="147">
        <f t="shared" si="333"/>
        <v>1</v>
      </c>
    </row>
    <row r="10337" spans="4:8" x14ac:dyDescent="0.35">
      <c r="D10337" s="146" t="e">
        <f>VLOOKUP(C10337,[0]!Data,2,)</f>
        <v>#N/A</v>
      </c>
      <c r="G10337" s="146">
        <f t="shared" si="332"/>
        <v>0</v>
      </c>
      <c r="H10337" s="147">
        <f t="shared" si="333"/>
        <v>1</v>
      </c>
    </row>
    <row r="10338" spans="4:8" x14ac:dyDescent="0.35">
      <c r="D10338" s="146" t="e">
        <f>VLOOKUP(C10338,[0]!Data,2,)</f>
        <v>#N/A</v>
      </c>
      <c r="G10338" s="146">
        <f t="shared" si="332"/>
        <v>0</v>
      </c>
      <c r="H10338" s="147">
        <f t="shared" si="333"/>
        <v>1</v>
      </c>
    </row>
    <row r="10339" spans="4:8" x14ac:dyDescent="0.35">
      <c r="D10339" s="146" t="e">
        <f>VLOOKUP(C10339,[0]!Data,2,)</f>
        <v>#N/A</v>
      </c>
      <c r="G10339" s="146">
        <f t="shared" si="332"/>
        <v>0</v>
      </c>
      <c r="H10339" s="147">
        <f t="shared" si="333"/>
        <v>1</v>
      </c>
    </row>
    <row r="10340" spans="4:8" x14ac:dyDescent="0.35">
      <c r="D10340" s="146" t="e">
        <f>VLOOKUP(C10340,[0]!Data,2,)</f>
        <v>#N/A</v>
      </c>
      <c r="G10340" s="146">
        <f t="shared" si="332"/>
        <v>0</v>
      </c>
      <c r="H10340" s="147">
        <f t="shared" si="333"/>
        <v>1</v>
      </c>
    </row>
    <row r="10341" spans="4:8" x14ac:dyDescent="0.35">
      <c r="D10341" s="146" t="e">
        <f>VLOOKUP(C10341,[0]!Data,2,)</f>
        <v>#N/A</v>
      </c>
      <c r="G10341" s="146">
        <f t="shared" si="332"/>
        <v>0</v>
      </c>
      <c r="H10341" s="147">
        <f t="shared" si="333"/>
        <v>1</v>
      </c>
    </row>
    <row r="10342" spans="4:8" x14ac:dyDescent="0.35">
      <c r="D10342" s="146" t="e">
        <f>VLOOKUP(C10342,[0]!Data,2,)</f>
        <v>#N/A</v>
      </c>
      <c r="G10342" s="146">
        <f t="shared" si="332"/>
        <v>0</v>
      </c>
      <c r="H10342" s="147">
        <f t="shared" si="333"/>
        <v>1</v>
      </c>
    </row>
    <row r="10343" spans="4:8" x14ac:dyDescent="0.35">
      <c r="D10343" s="146" t="e">
        <f>VLOOKUP(C10343,[0]!Data,2,)</f>
        <v>#N/A</v>
      </c>
      <c r="G10343" s="146">
        <f t="shared" si="332"/>
        <v>0</v>
      </c>
      <c r="H10343" s="147">
        <f t="shared" si="333"/>
        <v>1</v>
      </c>
    </row>
    <row r="10344" spans="4:8" x14ac:dyDescent="0.35">
      <c r="D10344" s="146" t="e">
        <f>VLOOKUP(C10344,[0]!Data,2,)</f>
        <v>#N/A</v>
      </c>
      <c r="G10344" s="146">
        <f t="shared" si="332"/>
        <v>0</v>
      </c>
      <c r="H10344" s="147">
        <f t="shared" si="333"/>
        <v>1</v>
      </c>
    </row>
    <row r="10345" spans="4:8" x14ac:dyDescent="0.35">
      <c r="D10345" s="146" t="e">
        <f>VLOOKUP(C10345,[0]!Data,2,)</f>
        <v>#N/A</v>
      </c>
      <c r="G10345" s="146">
        <f t="shared" si="332"/>
        <v>0</v>
      </c>
      <c r="H10345" s="147">
        <f t="shared" si="333"/>
        <v>1</v>
      </c>
    </row>
    <row r="10346" spans="4:8" x14ac:dyDescent="0.35">
      <c r="D10346" s="146" t="e">
        <f>VLOOKUP(C10346,[0]!Data,2,)</f>
        <v>#N/A</v>
      </c>
      <c r="G10346" s="146">
        <f t="shared" si="332"/>
        <v>0</v>
      </c>
      <c r="H10346" s="147">
        <f t="shared" si="333"/>
        <v>1</v>
      </c>
    </row>
    <row r="10347" spans="4:8" x14ac:dyDescent="0.35">
      <c r="D10347" s="146" t="e">
        <f>VLOOKUP(C10347,[0]!Data,2,)</f>
        <v>#N/A</v>
      </c>
      <c r="G10347" s="146">
        <f t="shared" si="332"/>
        <v>0</v>
      </c>
      <c r="H10347" s="147">
        <f t="shared" si="333"/>
        <v>1</v>
      </c>
    </row>
    <row r="10348" spans="4:8" x14ac:dyDescent="0.35">
      <c r="D10348" s="146" t="e">
        <f>VLOOKUP(C10348,[0]!Data,2,)</f>
        <v>#N/A</v>
      </c>
      <c r="G10348" s="146">
        <f t="shared" si="332"/>
        <v>0</v>
      </c>
      <c r="H10348" s="147">
        <f t="shared" si="333"/>
        <v>1</v>
      </c>
    </row>
    <row r="10349" spans="4:8" x14ac:dyDescent="0.35">
      <c r="D10349" s="146" t="e">
        <f>VLOOKUP(C10349,[0]!Data,2,)</f>
        <v>#N/A</v>
      </c>
      <c r="G10349" s="146">
        <f t="shared" si="332"/>
        <v>0</v>
      </c>
      <c r="H10349" s="147">
        <f t="shared" si="333"/>
        <v>1</v>
      </c>
    </row>
    <row r="10350" spans="4:8" x14ac:dyDescent="0.35">
      <c r="D10350" s="146" t="e">
        <f>VLOOKUP(C10350,[0]!Data,2,)</f>
        <v>#N/A</v>
      </c>
      <c r="G10350" s="146">
        <f t="shared" si="332"/>
        <v>0</v>
      </c>
      <c r="H10350" s="147">
        <f t="shared" si="333"/>
        <v>1</v>
      </c>
    </row>
    <row r="10351" spans="4:8" x14ac:dyDescent="0.35">
      <c r="D10351" s="146" t="e">
        <f>VLOOKUP(C10351,[0]!Data,2,)</f>
        <v>#N/A</v>
      </c>
      <c r="G10351" s="146">
        <f t="shared" si="332"/>
        <v>0</v>
      </c>
      <c r="H10351" s="147">
        <f t="shared" si="333"/>
        <v>1</v>
      </c>
    </row>
    <row r="10352" spans="4:8" x14ac:dyDescent="0.35">
      <c r="D10352" s="146" t="e">
        <f>VLOOKUP(C10352,[0]!Data,2,)</f>
        <v>#N/A</v>
      </c>
      <c r="G10352" s="146">
        <f t="shared" si="332"/>
        <v>0</v>
      </c>
      <c r="H10352" s="147">
        <f t="shared" si="333"/>
        <v>1</v>
      </c>
    </row>
    <row r="10353" spans="4:8" x14ac:dyDescent="0.35">
      <c r="D10353" s="146" t="e">
        <f>VLOOKUP(C10353,[0]!Data,2,)</f>
        <v>#N/A</v>
      </c>
      <c r="G10353" s="146">
        <f t="shared" si="332"/>
        <v>0</v>
      </c>
      <c r="H10353" s="147">
        <f t="shared" si="333"/>
        <v>1</v>
      </c>
    </row>
    <row r="10354" spans="4:8" x14ac:dyDescent="0.35">
      <c r="D10354" s="146" t="e">
        <f>VLOOKUP(C10354,[0]!Data,2,)</f>
        <v>#N/A</v>
      </c>
      <c r="G10354" s="146">
        <f t="shared" ref="G10354:G10417" si="334">IF(F10354="Y",1,0)</f>
        <v>0</v>
      </c>
      <c r="H10354" s="147">
        <f t="shared" ref="H10354:H10417" si="335">IF(F10354="Y,N",1,1)</f>
        <v>1</v>
      </c>
    </row>
    <row r="10355" spans="4:8" x14ac:dyDescent="0.35">
      <c r="D10355" s="146" t="e">
        <f>VLOOKUP(C10355,[0]!Data,2,)</f>
        <v>#N/A</v>
      </c>
      <c r="G10355" s="146">
        <f t="shared" si="334"/>
        <v>0</v>
      </c>
      <c r="H10355" s="147">
        <f t="shared" si="335"/>
        <v>1</v>
      </c>
    </row>
    <row r="10356" spans="4:8" x14ac:dyDescent="0.35">
      <c r="D10356" s="146" t="e">
        <f>VLOOKUP(C10356,[0]!Data,2,)</f>
        <v>#N/A</v>
      </c>
      <c r="G10356" s="146">
        <f t="shared" si="334"/>
        <v>0</v>
      </c>
      <c r="H10356" s="147">
        <f t="shared" si="335"/>
        <v>1</v>
      </c>
    </row>
    <row r="10357" spans="4:8" x14ac:dyDescent="0.35">
      <c r="D10357" s="146" t="e">
        <f>VLOOKUP(C10357,[0]!Data,2,)</f>
        <v>#N/A</v>
      </c>
      <c r="G10357" s="146">
        <f t="shared" si="334"/>
        <v>0</v>
      </c>
      <c r="H10357" s="147">
        <f t="shared" si="335"/>
        <v>1</v>
      </c>
    </row>
    <row r="10358" spans="4:8" x14ac:dyDescent="0.35">
      <c r="D10358" s="146" t="e">
        <f>VLOOKUP(C10358,[0]!Data,2,)</f>
        <v>#N/A</v>
      </c>
      <c r="G10358" s="146">
        <f t="shared" si="334"/>
        <v>0</v>
      </c>
      <c r="H10358" s="147">
        <f t="shared" si="335"/>
        <v>1</v>
      </c>
    </row>
    <row r="10359" spans="4:8" x14ac:dyDescent="0.35">
      <c r="D10359" s="146" t="e">
        <f>VLOOKUP(C10359,[0]!Data,2,)</f>
        <v>#N/A</v>
      </c>
      <c r="G10359" s="146">
        <f t="shared" si="334"/>
        <v>0</v>
      </c>
      <c r="H10359" s="147">
        <f t="shared" si="335"/>
        <v>1</v>
      </c>
    </row>
    <row r="10360" spans="4:8" x14ac:dyDescent="0.35">
      <c r="D10360" s="146" t="e">
        <f>VLOOKUP(C10360,[0]!Data,2,)</f>
        <v>#N/A</v>
      </c>
      <c r="G10360" s="146">
        <f t="shared" si="334"/>
        <v>0</v>
      </c>
      <c r="H10360" s="147">
        <f t="shared" si="335"/>
        <v>1</v>
      </c>
    </row>
    <row r="10361" spans="4:8" x14ac:dyDescent="0.35">
      <c r="D10361" s="146" t="e">
        <f>VLOOKUP(C10361,[0]!Data,2,)</f>
        <v>#N/A</v>
      </c>
      <c r="G10361" s="146">
        <f t="shared" si="334"/>
        <v>0</v>
      </c>
      <c r="H10361" s="147">
        <f t="shared" si="335"/>
        <v>1</v>
      </c>
    </row>
    <row r="10362" spans="4:8" x14ac:dyDescent="0.35">
      <c r="D10362" s="146" t="e">
        <f>VLOOKUP(C10362,[0]!Data,2,)</f>
        <v>#N/A</v>
      </c>
      <c r="G10362" s="146">
        <f t="shared" si="334"/>
        <v>0</v>
      </c>
      <c r="H10362" s="147">
        <f t="shared" si="335"/>
        <v>1</v>
      </c>
    </row>
    <row r="10363" spans="4:8" x14ac:dyDescent="0.35">
      <c r="D10363" s="146" t="e">
        <f>VLOOKUP(C10363,[0]!Data,2,)</f>
        <v>#N/A</v>
      </c>
      <c r="G10363" s="146">
        <f t="shared" si="334"/>
        <v>0</v>
      </c>
      <c r="H10363" s="147">
        <f t="shared" si="335"/>
        <v>1</v>
      </c>
    </row>
    <row r="10364" spans="4:8" x14ac:dyDescent="0.35">
      <c r="D10364" s="146" t="e">
        <f>VLOOKUP(C10364,[0]!Data,2,)</f>
        <v>#N/A</v>
      </c>
      <c r="G10364" s="146">
        <f t="shared" si="334"/>
        <v>0</v>
      </c>
      <c r="H10364" s="147">
        <f t="shared" si="335"/>
        <v>1</v>
      </c>
    </row>
    <row r="10365" spans="4:8" x14ac:dyDescent="0.35">
      <c r="D10365" s="146" t="e">
        <f>VLOOKUP(C10365,[0]!Data,2,)</f>
        <v>#N/A</v>
      </c>
      <c r="G10365" s="146">
        <f t="shared" si="334"/>
        <v>0</v>
      </c>
      <c r="H10365" s="147">
        <f t="shared" si="335"/>
        <v>1</v>
      </c>
    </row>
    <row r="10366" spans="4:8" x14ac:dyDescent="0.35">
      <c r="D10366" s="146" t="e">
        <f>VLOOKUP(C10366,[0]!Data,2,)</f>
        <v>#N/A</v>
      </c>
      <c r="G10366" s="146">
        <f t="shared" si="334"/>
        <v>0</v>
      </c>
      <c r="H10366" s="147">
        <f t="shared" si="335"/>
        <v>1</v>
      </c>
    </row>
    <row r="10367" spans="4:8" x14ac:dyDescent="0.35">
      <c r="D10367" s="146" t="e">
        <f>VLOOKUP(C10367,[0]!Data,2,)</f>
        <v>#N/A</v>
      </c>
      <c r="G10367" s="146">
        <f t="shared" si="334"/>
        <v>0</v>
      </c>
      <c r="H10367" s="147">
        <f t="shared" si="335"/>
        <v>1</v>
      </c>
    </row>
    <row r="10368" spans="4:8" x14ac:dyDescent="0.35">
      <c r="D10368" s="146" t="e">
        <f>VLOOKUP(C10368,[0]!Data,2,)</f>
        <v>#N/A</v>
      </c>
      <c r="G10368" s="146">
        <f t="shared" si="334"/>
        <v>0</v>
      </c>
      <c r="H10368" s="147">
        <f t="shared" si="335"/>
        <v>1</v>
      </c>
    </row>
    <row r="10369" spans="4:8" x14ac:dyDescent="0.35">
      <c r="D10369" s="146" t="e">
        <f>VLOOKUP(C10369,[0]!Data,2,)</f>
        <v>#N/A</v>
      </c>
      <c r="G10369" s="146">
        <f t="shared" si="334"/>
        <v>0</v>
      </c>
      <c r="H10369" s="147">
        <f t="shared" si="335"/>
        <v>1</v>
      </c>
    </row>
    <row r="10370" spans="4:8" x14ac:dyDescent="0.35">
      <c r="D10370" s="146" t="e">
        <f>VLOOKUP(C10370,[0]!Data,2,)</f>
        <v>#N/A</v>
      </c>
      <c r="G10370" s="146">
        <f t="shared" si="334"/>
        <v>0</v>
      </c>
      <c r="H10370" s="147">
        <f t="shared" si="335"/>
        <v>1</v>
      </c>
    </row>
    <row r="10371" spans="4:8" x14ac:dyDescent="0.35">
      <c r="D10371" s="146" t="e">
        <f>VLOOKUP(C10371,[0]!Data,2,)</f>
        <v>#N/A</v>
      </c>
      <c r="G10371" s="146">
        <f t="shared" si="334"/>
        <v>0</v>
      </c>
      <c r="H10371" s="147">
        <f t="shared" si="335"/>
        <v>1</v>
      </c>
    </row>
    <row r="10372" spans="4:8" x14ac:dyDescent="0.35">
      <c r="D10372" s="146" t="e">
        <f>VLOOKUP(C10372,[0]!Data,2,)</f>
        <v>#N/A</v>
      </c>
      <c r="G10372" s="146">
        <f t="shared" si="334"/>
        <v>0</v>
      </c>
      <c r="H10372" s="147">
        <f t="shared" si="335"/>
        <v>1</v>
      </c>
    </row>
    <row r="10373" spans="4:8" x14ac:dyDescent="0.35">
      <c r="D10373" s="146" t="e">
        <f>VLOOKUP(C10373,[0]!Data,2,)</f>
        <v>#N/A</v>
      </c>
      <c r="G10373" s="146">
        <f t="shared" si="334"/>
        <v>0</v>
      </c>
      <c r="H10373" s="147">
        <f t="shared" si="335"/>
        <v>1</v>
      </c>
    </row>
    <row r="10374" spans="4:8" x14ac:dyDescent="0.35">
      <c r="D10374" s="146" t="e">
        <f>VLOOKUP(C10374,[0]!Data,2,)</f>
        <v>#N/A</v>
      </c>
      <c r="G10374" s="146">
        <f t="shared" si="334"/>
        <v>0</v>
      </c>
      <c r="H10374" s="147">
        <f t="shared" si="335"/>
        <v>1</v>
      </c>
    </row>
    <row r="10375" spans="4:8" x14ac:dyDescent="0.35">
      <c r="D10375" s="146" t="e">
        <f>VLOOKUP(C10375,[0]!Data,2,)</f>
        <v>#N/A</v>
      </c>
      <c r="G10375" s="146">
        <f t="shared" si="334"/>
        <v>0</v>
      </c>
      <c r="H10375" s="147">
        <f t="shared" si="335"/>
        <v>1</v>
      </c>
    </row>
    <row r="10376" spans="4:8" x14ac:dyDescent="0.35">
      <c r="D10376" s="146" t="e">
        <f>VLOOKUP(C10376,[0]!Data,2,)</f>
        <v>#N/A</v>
      </c>
      <c r="G10376" s="146">
        <f t="shared" si="334"/>
        <v>0</v>
      </c>
      <c r="H10376" s="147">
        <f t="shared" si="335"/>
        <v>1</v>
      </c>
    </row>
    <row r="10377" spans="4:8" x14ac:dyDescent="0.35">
      <c r="D10377" s="146" t="e">
        <f>VLOOKUP(C10377,[0]!Data,2,)</f>
        <v>#N/A</v>
      </c>
      <c r="G10377" s="146">
        <f t="shared" si="334"/>
        <v>0</v>
      </c>
      <c r="H10377" s="147">
        <f t="shared" si="335"/>
        <v>1</v>
      </c>
    </row>
    <row r="10378" spans="4:8" x14ac:dyDescent="0.35">
      <c r="D10378" s="146" t="e">
        <f>VLOOKUP(C10378,[0]!Data,2,)</f>
        <v>#N/A</v>
      </c>
      <c r="G10378" s="146">
        <f t="shared" si="334"/>
        <v>0</v>
      </c>
      <c r="H10378" s="147">
        <f t="shared" si="335"/>
        <v>1</v>
      </c>
    </row>
    <row r="10379" spans="4:8" x14ac:dyDescent="0.35">
      <c r="D10379" s="146" t="e">
        <f>VLOOKUP(C10379,[0]!Data,2,)</f>
        <v>#N/A</v>
      </c>
      <c r="G10379" s="146">
        <f t="shared" si="334"/>
        <v>0</v>
      </c>
      <c r="H10379" s="147">
        <f t="shared" si="335"/>
        <v>1</v>
      </c>
    </row>
    <row r="10380" spans="4:8" x14ac:dyDescent="0.35">
      <c r="D10380" s="146" t="e">
        <f>VLOOKUP(C10380,[0]!Data,2,)</f>
        <v>#N/A</v>
      </c>
      <c r="G10380" s="146">
        <f t="shared" si="334"/>
        <v>0</v>
      </c>
      <c r="H10380" s="147">
        <f t="shared" si="335"/>
        <v>1</v>
      </c>
    </row>
    <row r="10381" spans="4:8" x14ac:dyDescent="0.35">
      <c r="D10381" s="146" t="e">
        <f>VLOOKUP(C10381,[0]!Data,2,)</f>
        <v>#N/A</v>
      </c>
      <c r="G10381" s="146">
        <f t="shared" si="334"/>
        <v>0</v>
      </c>
      <c r="H10381" s="147">
        <f t="shared" si="335"/>
        <v>1</v>
      </c>
    </row>
    <row r="10382" spans="4:8" x14ac:dyDescent="0.35">
      <c r="D10382" s="146" t="e">
        <f>VLOOKUP(C10382,[0]!Data,2,)</f>
        <v>#N/A</v>
      </c>
      <c r="G10382" s="146">
        <f t="shared" si="334"/>
        <v>0</v>
      </c>
      <c r="H10382" s="147">
        <f t="shared" si="335"/>
        <v>1</v>
      </c>
    </row>
    <row r="10383" spans="4:8" x14ac:dyDescent="0.35">
      <c r="D10383" s="146" t="e">
        <f>VLOOKUP(C10383,[0]!Data,2,)</f>
        <v>#N/A</v>
      </c>
      <c r="G10383" s="146">
        <f t="shared" si="334"/>
        <v>0</v>
      </c>
      <c r="H10383" s="147">
        <f t="shared" si="335"/>
        <v>1</v>
      </c>
    </row>
    <row r="10384" spans="4:8" x14ac:dyDescent="0.35">
      <c r="D10384" s="146" t="e">
        <f>VLOOKUP(C10384,[0]!Data,2,)</f>
        <v>#N/A</v>
      </c>
      <c r="G10384" s="146">
        <f t="shared" si="334"/>
        <v>0</v>
      </c>
      <c r="H10384" s="147">
        <f t="shared" si="335"/>
        <v>1</v>
      </c>
    </row>
    <row r="10385" spans="4:8" x14ac:dyDescent="0.35">
      <c r="D10385" s="146" t="e">
        <f>VLOOKUP(C10385,[0]!Data,2,)</f>
        <v>#N/A</v>
      </c>
      <c r="G10385" s="146">
        <f t="shared" si="334"/>
        <v>0</v>
      </c>
      <c r="H10385" s="147">
        <f t="shared" si="335"/>
        <v>1</v>
      </c>
    </row>
    <row r="10386" spans="4:8" x14ac:dyDescent="0.35">
      <c r="D10386" s="146" t="e">
        <f>VLOOKUP(C10386,[0]!Data,2,)</f>
        <v>#N/A</v>
      </c>
      <c r="G10386" s="146">
        <f t="shared" si="334"/>
        <v>0</v>
      </c>
      <c r="H10386" s="147">
        <f t="shared" si="335"/>
        <v>1</v>
      </c>
    </row>
    <row r="10387" spans="4:8" x14ac:dyDescent="0.35">
      <c r="D10387" s="146" t="e">
        <f>VLOOKUP(C10387,[0]!Data,2,)</f>
        <v>#N/A</v>
      </c>
      <c r="G10387" s="146">
        <f t="shared" si="334"/>
        <v>0</v>
      </c>
      <c r="H10387" s="147">
        <f t="shared" si="335"/>
        <v>1</v>
      </c>
    </row>
    <row r="10388" spans="4:8" x14ac:dyDescent="0.35">
      <c r="D10388" s="146" t="e">
        <f>VLOOKUP(C10388,[0]!Data,2,)</f>
        <v>#N/A</v>
      </c>
      <c r="G10388" s="146">
        <f t="shared" si="334"/>
        <v>0</v>
      </c>
      <c r="H10388" s="147">
        <f t="shared" si="335"/>
        <v>1</v>
      </c>
    </row>
    <row r="10389" spans="4:8" x14ac:dyDescent="0.35">
      <c r="D10389" s="146" t="e">
        <f>VLOOKUP(C10389,[0]!Data,2,)</f>
        <v>#N/A</v>
      </c>
      <c r="G10389" s="146">
        <f t="shared" si="334"/>
        <v>0</v>
      </c>
      <c r="H10389" s="147">
        <f t="shared" si="335"/>
        <v>1</v>
      </c>
    </row>
    <row r="10390" spans="4:8" x14ac:dyDescent="0.35">
      <c r="D10390" s="146" t="e">
        <f>VLOOKUP(C10390,[0]!Data,2,)</f>
        <v>#N/A</v>
      </c>
      <c r="G10390" s="146">
        <f t="shared" si="334"/>
        <v>0</v>
      </c>
      <c r="H10390" s="147">
        <f t="shared" si="335"/>
        <v>1</v>
      </c>
    </row>
    <row r="10391" spans="4:8" x14ac:dyDescent="0.35">
      <c r="D10391" s="146" t="e">
        <f>VLOOKUP(C10391,[0]!Data,2,)</f>
        <v>#N/A</v>
      </c>
      <c r="G10391" s="146">
        <f t="shared" si="334"/>
        <v>0</v>
      </c>
      <c r="H10391" s="147">
        <f t="shared" si="335"/>
        <v>1</v>
      </c>
    </row>
    <row r="10392" spans="4:8" x14ac:dyDescent="0.35">
      <c r="D10392" s="146" t="e">
        <f>VLOOKUP(C10392,[0]!Data,2,)</f>
        <v>#N/A</v>
      </c>
      <c r="G10392" s="146">
        <f t="shared" si="334"/>
        <v>0</v>
      </c>
      <c r="H10392" s="147">
        <f t="shared" si="335"/>
        <v>1</v>
      </c>
    </row>
    <row r="10393" spans="4:8" x14ac:dyDescent="0.35">
      <c r="D10393" s="146" t="e">
        <f>VLOOKUP(C10393,[0]!Data,2,)</f>
        <v>#N/A</v>
      </c>
      <c r="G10393" s="146">
        <f t="shared" si="334"/>
        <v>0</v>
      </c>
      <c r="H10393" s="147">
        <f t="shared" si="335"/>
        <v>1</v>
      </c>
    </row>
    <row r="10394" spans="4:8" x14ac:dyDescent="0.35">
      <c r="D10394" s="146" t="e">
        <f>VLOOKUP(C10394,[0]!Data,2,)</f>
        <v>#N/A</v>
      </c>
      <c r="G10394" s="146">
        <f t="shared" si="334"/>
        <v>0</v>
      </c>
      <c r="H10394" s="147">
        <f t="shared" si="335"/>
        <v>1</v>
      </c>
    </row>
    <row r="10395" spans="4:8" x14ac:dyDescent="0.35">
      <c r="D10395" s="146" t="e">
        <f>VLOOKUP(C10395,[0]!Data,2,)</f>
        <v>#N/A</v>
      </c>
      <c r="G10395" s="146">
        <f t="shared" si="334"/>
        <v>0</v>
      </c>
      <c r="H10395" s="147">
        <f t="shared" si="335"/>
        <v>1</v>
      </c>
    </row>
    <row r="10396" spans="4:8" x14ac:dyDescent="0.35">
      <c r="D10396" s="146" t="e">
        <f>VLOOKUP(C10396,[0]!Data,2,)</f>
        <v>#N/A</v>
      </c>
      <c r="G10396" s="146">
        <f t="shared" si="334"/>
        <v>0</v>
      </c>
      <c r="H10396" s="147">
        <f t="shared" si="335"/>
        <v>1</v>
      </c>
    </row>
    <row r="10397" spans="4:8" x14ac:dyDescent="0.35">
      <c r="D10397" s="146" t="e">
        <f>VLOOKUP(C10397,[0]!Data,2,)</f>
        <v>#N/A</v>
      </c>
      <c r="G10397" s="146">
        <f t="shared" si="334"/>
        <v>0</v>
      </c>
      <c r="H10397" s="147">
        <f t="shared" si="335"/>
        <v>1</v>
      </c>
    </row>
    <row r="10398" spans="4:8" x14ac:dyDescent="0.35">
      <c r="D10398" s="146" t="e">
        <f>VLOOKUP(C10398,[0]!Data,2,)</f>
        <v>#N/A</v>
      </c>
      <c r="G10398" s="146">
        <f t="shared" si="334"/>
        <v>0</v>
      </c>
      <c r="H10398" s="147">
        <f t="shared" si="335"/>
        <v>1</v>
      </c>
    </row>
    <row r="10399" spans="4:8" x14ac:dyDescent="0.35">
      <c r="D10399" s="146" t="e">
        <f>VLOOKUP(C10399,[0]!Data,2,)</f>
        <v>#N/A</v>
      </c>
      <c r="G10399" s="146">
        <f t="shared" si="334"/>
        <v>0</v>
      </c>
      <c r="H10399" s="147">
        <f t="shared" si="335"/>
        <v>1</v>
      </c>
    </row>
    <row r="10400" spans="4:8" x14ac:dyDescent="0.35">
      <c r="D10400" s="146" t="e">
        <f>VLOOKUP(C10400,[0]!Data,2,)</f>
        <v>#N/A</v>
      </c>
      <c r="G10400" s="146">
        <f t="shared" si="334"/>
        <v>0</v>
      </c>
      <c r="H10400" s="147">
        <f t="shared" si="335"/>
        <v>1</v>
      </c>
    </row>
    <row r="10401" spans="4:8" x14ac:dyDescent="0.35">
      <c r="D10401" s="146" t="e">
        <f>VLOOKUP(C10401,[0]!Data,2,)</f>
        <v>#N/A</v>
      </c>
      <c r="G10401" s="146">
        <f t="shared" si="334"/>
        <v>0</v>
      </c>
      <c r="H10401" s="147">
        <f t="shared" si="335"/>
        <v>1</v>
      </c>
    </row>
    <row r="10402" spans="4:8" x14ac:dyDescent="0.35">
      <c r="D10402" s="146" t="e">
        <f>VLOOKUP(C10402,[0]!Data,2,)</f>
        <v>#N/A</v>
      </c>
      <c r="G10402" s="146">
        <f t="shared" si="334"/>
        <v>0</v>
      </c>
      <c r="H10402" s="147">
        <f t="shared" si="335"/>
        <v>1</v>
      </c>
    </row>
    <row r="10403" spans="4:8" x14ac:dyDescent="0.35">
      <c r="D10403" s="146" t="e">
        <f>VLOOKUP(C10403,[0]!Data,2,)</f>
        <v>#N/A</v>
      </c>
      <c r="G10403" s="146">
        <f t="shared" si="334"/>
        <v>0</v>
      </c>
      <c r="H10403" s="147">
        <f t="shared" si="335"/>
        <v>1</v>
      </c>
    </row>
    <row r="10404" spans="4:8" x14ac:dyDescent="0.35">
      <c r="D10404" s="146" t="e">
        <f>VLOOKUP(C10404,[0]!Data,2,)</f>
        <v>#N/A</v>
      </c>
      <c r="G10404" s="146">
        <f t="shared" si="334"/>
        <v>0</v>
      </c>
      <c r="H10404" s="147">
        <f t="shared" si="335"/>
        <v>1</v>
      </c>
    </row>
    <row r="10405" spans="4:8" x14ac:dyDescent="0.35">
      <c r="D10405" s="146" t="e">
        <f>VLOOKUP(C10405,[0]!Data,2,)</f>
        <v>#N/A</v>
      </c>
      <c r="G10405" s="146">
        <f t="shared" si="334"/>
        <v>0</v>
      </c>
      <c r="H10405" s="147">
        <f t="shared" si="335"/>
        <v>1</v>
      </c>
    </row>
    <row r="10406" spans="4:8" x14ac:dyDescent="0.35">
      <c r="D10406" s="146" t="e">
        <f>VLOOKUP(C10406,[0]!Data,2,)</f>
        <v>#N/A</v>
      </c>
      <c r="G10406" s="146">
        <f t="shared" si="334"/>
        <v>0</v>
      </c>
      <c r="H10406" s="147">
        <f t="shared" si="335"/>
        <v>1</v>
      </c>
    </row>
    <row r="10407" spans="4:8" x14ac:dyDescent="0.35">
      <c r="D10407" s="146" t="e">
        <f>VLOOKUP(C10407,[0]!Data,2,)</f>
        <v>#N/A</v>
      </c>
      <c r="G10407" s="146">
        <f t="shared" si="334"/>
        <v>0</v>
      </c>
      <c r="H10407" s="147">
        <f t="shared" si="335"/>
        <v>1</v>
      </c>
    </row>
    <row r="10408" spans="4:8" x14ac:dyDescent="0.35">
      <c r="D10408" s="146" t="e">
        <f>VLOOKUP(C10408,[0]!Data,2,)</f>
        <v>#N/A</v>
      </c>
      <c r="G10408" s="146">
        <f t="shared" si="334"/>
        <v>0</v>
      </c>
      <c r="H10408" s="147">
        <f t="shared" si="335"/>
        <v>1</v>
      </c>
    </row>
    <row r="10409" spans="4:8" x14ac:dyDescent="0.35">
      <c r="D10409" s="146" t="e">
        <f>VLOOKUP(C10409,[0]!Data,2,)</f>
        <v>#N/A</v>
      </c>
      <c r="G10409" s="146">
        <f t="shared" si="334"/>
        <v>0</v>
      </c>
      <c r="H10409" s="147">
        <f t="shared" si="335"/>
        <v>1</v>
      </c>
    </row>
    <row r="10410" spans="4:8" x14ac:dyDescent="0.35">
      <c r="D10410" s="146" t="e">
        <f>VLOOKUP(C10410,[0]!Data,2,)</f>
        <v>#N/A</v>
      </c>
      <c r="G10410" s="146">
        <f t="shared" si="334"/>
        <v>0</v>
      </c>
      <c r="H10410" s="147">
        <f t="shared" si="335"/>
        <v>1</v>
      </c>
    </row>
    <row r="10411" spans="4:8" x14ac:dyDescent="0.35">
      <c r="D10411" s="146" t="e">
        <f>VLOOKUP(C10411,[0]!Data,2,)</f>
        <v>#N/A</v>
      </c>
      <c r="G10411" s="146">
        <f t="shared" si="334"/>
        <v>0</v>
      </c>
      <c r="H10411" s="147">
        <f t="shared" si="335"/>
        <v>1</v>
      </c>
    </row>
    <row r="10412" spans="4:8" x14ac:dyDescent="0.35">
      <c r="D10412" s="146" t="e">
        <f>VLOOKUP(C10412,[0]!Data,2,)</f>
        <v>#N/A</v>
      </c>
      <c r="G10412" s="146">
        <f t="shared" si="334"/>
        <v>0</v>
      </c>
      <c r="H10412" s="147">
        <f t="shared" si="335"/>
        <v>1</v>
      </c>
    </row>
    <row r="10413" spans="4:8" x14ac:dyDescent="0.35">
      <c r="D10413" s="146" t="e">
        <f>VLOOKUP(C10413,[0]!Data,2,)</f>
        <v>#N/A</v>
      </c>
      <c r="G10413" s="146">
        <f t="shared" si="334"/>
        <v>0</v>
      </c>
      <c r="H10413" s="147">
        <f t="shared" si="335"/>
        <v>1</v>
      </c>
    </row>
    <row r="10414" spans="4:8" x14ac:dyDescent="0.35">
      <c r="D10414" s="146" t="e">
        <f>VLOOKUP(C10414,[0]!Data,2,)</f>
        <v>#N/A</v>
      </c>
      <c r="G10414" s="146">
        <f t="shared" si="334"/>
        <v>0</v>
      </c>
      <c r="H10414" s="147">
        <f t="shared" si="335"/>
        <v>1</v>
      </c>
    </row>
    <row r="10415" spans="4:8" x14ac:dyDescent="0.35">
      <c r="D10415" s="146" t="e">
        <f>VLOOKUP(C10415,[0]!Data,2,)</f>
        <v>#N/A</v>
      </c>
      <c r="G10415" s="146">
        <f t="shared" si="334"/>
        <v>0</v>
      </c>
      <c r="H10415" s="147">
        <f t="shared" si="335"/>
        <v>1</v>
      </c>
    </row>
    <row r="10416" spans="4:8" x14ac:dyDescent="0.35">
      <c r="D10416" s="146" t="e">
        <f>VLOOKUP(C10416,[0]!Data,2,)</f>
        <v>#N/A</v>
      </c>
      <c r="G10416" s="146">
        <f t="shared" si="334"/>
        <v>0</v>
      </c>
      <c r="H10416" s="147">
        <f t="shared" si="335"/>
        <v>1</v>
      </c>
    </row>
    <row r="10417" spans="4:8" x14ac:dyDescent="0.35">
      <c r="D10417" s="146" t="e">
        <f>VLOOKUP(C10417,[0]!Data,2,)</f>
        <v>#N/A</v>
      </c>
      <c r="G10417" s="146">
        <f t="shared" si="334"/>
        <v>0</v>
      </c>
      <c r="H10417" s="147">
        <f t="shared" si="335"/>
        <v>1</v>
      </c>
    </row>
    <row r="10418" spans="4:8" x14ac:dyDescent="0.35">
      <c r="D10418" s="146" t="e">
        <f>VLOOKUP(C10418,[0]!Data,2,)</f>
        <v>#N/A</v>
      </c>
      <c r="G10418" s="146">
        <f t="shared" ref="G10418:G10481" si="336">IF(F10418="Y",1,0)</f>
        <v>0</v>
      </c>
      <c r="H10418" s="147">
        <f t="shared" ref="H10418:H10481" si="337">IF(F10418="Y,N",1,1)</f>
        <v>1</v>
      </c>
    </row>
    <row r="10419" spans="4:8" x14ac:dyDescent="0.35">
      <c r="D10419" s="146" t="e">
        <f>VLOOKUP(C10419,[0]!Data,2,)</f>
        <v>#N/A</v>
      </c>
      <c r="G10419" s="146">
        <f t="shared" si="336"/>
        <v>0</v>
      </c>
      <c r="H10419" s="147">
        <f t="shared" si="337"/>
        <v>1</v>
      </c>
    </row>
    <row r="10420" spans="4:8" x14ac:dyDescent="0.35">
      <c r="D10420" s="146" t="e">
        <f>VLOOKUP(C10420,[0]!Data,2,)</f>
        <v>#N/A</v>
      </c>
      <c r="G10420" s="146">
        <f t="shared" si="336"/>
        <v>0</v>
      </c>
      <c r="H10420" s="147">
        <f t="shared" si="337"/>
        <v>1</v>
      </c>
    </row>
    <row r="10421" spans="4:8" x14ac:dyDescent="0.35">
      <c r="D10421" s="146" t="e">
        <f>VLOOKUP(C10421,[0]!Data,2,)</f>
        <v>#N/A</v>
      </c>
      <c r="G10421" s="146">
        <f t="shared" si="336"/>
        <v>0</v>
      </c>
      <c r="H10421" s="147">
        <f t="shared" si="337"/>
        <v>1</v>
      </c>
    </row>
    <row r="10422" spans="4:8" x14ac:dyDescent="0.35">
      <c r="D10422" s="146" t="e">
        <f>VLOOKUP(C10422,[0]!Data,2,)</f>
        <v>#N/A</v>
      </c>
      <c r="G10422" s="146">
        <f t="shared" si="336"/>
        <v>0</v>
      </c>
      <c r="H10422" s="147">
        <f t="shared" si="337"/>
        <v>1</v>
      </c>
    </row>
    <row r="10423" spans="4:8" x14ac:dyDescent="0.35">
      <c r="D10423" s="146" t="e">
        <f>VLOOKUP(C10423,[0]!Data,2,)</f>
        <v>#N/A</v>
      </c>
      <c r="G10423" s="146">
        <f t="shared" si="336"/>
        <v>0</v>
      </c>
      <c r="H10423" s="147">
        <f t="shared" si="337"/>
        <v>1</v>
      </c>
    </row>
    <row r="10424" spans="4:8" x14ac:dyDescent="0.35">
      <c r="D10424" s="146" t="e">
        <f>VLOOKUP(C10424,[0]!Data,2,)</f>
        <v>#N/A</v>
      </c>
      <c r="G10424" s="146">
        <f t="shared" si="336"/>
        <v>0</v>
      </c>
      <c r="H10424" s="147">
        <f t="shared" si="337"/>
        <v>1</v>
      </c>
    </row>
    <row r="10425" spans="4:8" x14ac:dyDescent="0.35">
      <c r="D10425" s="146" t="e">
        <f>VLOOKUP(C10425,[0]!Data,2,)</f>
        <v>#N/A</v>
      </c>
      <c r="G10425" s="146">
        <f t="shared" si="336"/>
        <v>0</v>
      </c>
      <c r="H10425" s="147">
        <f t="shared" si="337"/>
        <v>1</v>
      </c>
    </row>
    <row r="10426" spans="4:8" x14ac:dyDescent="0.35">
      <c r="D10426" s="146" t="e">
        <f>VLOOKUP(C10426,[0]!Data,2,)</f>
        <v>#N/A</v>
      </c>
      <c r="G10426" s="146">
        <f t="shared" si="336"/>
        <v>0</v>
      </c>
      <c r="H10426" s="147">
        <f t="shared" si="337"/>
        <v>1</v>
      </c>
    </row>
    <row r="10427" spans="4:8" x14ac:dyDescent="0.35">
      <c r="D10427" s="146" t="e">
        <f>VLOOKUP(C10427,[0]!Data,2,)</f>
        <v>#N/A</v>
      </c>
      <c r="G10427" s="146">
        <f t="shared" si="336"/>
        <v>0</v>
      </c>
      <c r="H10427" s="147">
        <f t="shared" si="337"/>
        <v>1</v>
      </c>
    </row>
    <row r="10428" spans="4:8" x14ac:dyDescent="0.35">
      <c r="D10428" s="146" t="e">
        <f>VLOOKUP(C10428,[0]!Data,2,)</f>
        <v>#N/A</v>
      </c>
      <c r="G10428" s="146">
        <f t="shared" si="336"/>
        <v>0</v>
      </c>
      <c r="H10428" s="147">
        <f t="shared" si="337"/>
        <v>1</v>
      </c>
    </row>
    <row r="10429" spans="4:8" x14ac:dyDescent="0.35">
      <c r="D10429" s="146" t="e">
        <f>VLOOKUP(C10429,[0]!Data,2,)</f>
        <v>#N/A</v>
      </c>
      <c r="G10429" s="146">
        <f t="shared" si="336"/>
        <v>0</v>
      </c>
      <c r="H10429" s="147">
        <f t="shared" si="337"/>
        <v>1</v>
      </c>
    </row>
    <row r="10430" spans="4:8" x14ac:dyDescent="0.35">
      <c r="D10430" s="146" t="e">
        <f>VLOOKUP(C10430,[0]!Data,2,)</f>
        <v>#N/A</v>
      </c>
      <c r="G10430" s="146">
        <f t="shared" si="336"/>
        <v>0</v>
      </c>
      <c r="H10430" s="147">
        <f t="shared" si="337"/>
        <v>1</v>
      </c>
    </row>
    <row r="10431" spans="4:8" x14ac:dyDescent="0.35">
      <c r="D10431" s="146" t="e">
        <f>VLOOKUP(C10431,[0]!Data,2,)</f>
        <v>#N/A</v>
      </c>
      <c r="G10431" s="146">
        <f t="shared" si="336"/>
        <v>0</v>
      </c>
      <c r="H10431" s="147">
        <f t="shared" si="337"/>
        <v>1</v>
      </c>
    </row>
    <row r="10432" spans="4:8" x14ac:dyDescent="0.35">
      <c r="D10432" s="146" t="e">
        <f>VLOOKUP(C10432,[0]!Data,2,)</f>
        <v>#N/A</v>
      </c>
      <c r="G10432" s="146">
        <f t="shared" si="336"/>
        <v>0</v>
      </c>
      <c r="H10432" s="147">
        <f t="shared" si="337"/>
        <v>1</v>
      </c>
    </row>
    <row r="10433" spans="4:8" x14ac:dyDescent="0.35">
      <c r="D10433" s="146" t="e">
        <f>VLOOKUP(C10433,[0]!Data,2,)</f>
        <v>#N/A</v>
      </c>
      <c r="G10433" s="146">
        <f t="shared" si="336"/>
        <v>0</v>
      </c>
      <c r="H10433" s="147">
        <f t="shared" si="337"/>
        <v>1</v>
      </c>
    </row>
    <row r="10434" spans="4:8" x14ac:dyDescent="0.35">
      <c r="D10434" s="146" t="e">
        <f>VLOOKUP(C10434,[0]!Data,2,)</f>
        <v>#N/A</v>
      </c>
      <c r="G10434" s="146">
        <f t="shared" si="336"/>
        <v>0</v>
      </c>
      <c r="H10434" s="147">
        <f t="shared" si="337"/>
        <v>1</v>
      </c>
    </row>
    <row r="10435" spans="4:8" x14ac:dyDescent="0.35">
      <c r="D10435" s="146" t="e">
        <f>VLOOKUP(C10435,[0]!Data,2,)</f>
        <v>#N/A</v>
      </c>
      <c r="G10435" s="146">
        <f t="shared" si="336"/>
        <v>0</v>
      </c>
      <c r="H10435" s="147">
        <f t="shared" si="337"/>
        <v>1</v>
      </c>
    </row>
    <row r="10436" spans="4:8" x14ac:dyDescent="0.35">
      <c r="D10436" s="146" t="e">
        <f>VLOOKUP(C10436,[0]!Data,2,)</f>
        <v>#N/A</v>
      </c>
      <c r="G10436" s="146">
        <f t="shared" si="336"/>
        <v>0</v>
      </c>
      <c r="H10436" s="147">
        <f t="shared" si="337"/>
        <v>1</v>
      </c>
    </row>
    <row r="10437" spans="4:8" x14ac:dyDescent="0.35">
      <c r="D10437" s="146" t="e">
        <f>VLOOKUP(C10437,[0]!Data,2,)</f>
        <v>#N/A</v>
      </c>
      <c r="G10437" s="146">
        <f t="shared" si="336"/>
        <v>0</v>
      </c>
      <c r="H10437" s="147">
        <f t="shared" si="337"/>
        <v>1</v>
      </c>
    </row>
    <row r="10438" spans="4:8" x14ac:dyDescent="0.35">
      <c r="D10438" s="146" t="e">
        <f>VLOOKUP(C10438,[0]!Data,2,)</f>
        <v>#N/A</v>
      </c>
      <c r="G10438" s="146">
        <f t="shared" si="336"/>
        <v>0</v>
      </c>
      <c r="H10438" s="147">
        <f t="shared" si="337"/>
        <v>1</v>
      </c>
    </row>
    <row r="10439" spans="4:8" x14ac:dyDescent="0.35">
      <c r="D10439" s="146" t="e">
        <f>VLOOKUP(C10439,[0]!Data,2,)</f>
        <v>#N/A</v>
      </c>
      <c r="G10439" s="146">
        <f t="shared" si="336"/>
        <v>0</v>
      </c>
      <c r="H10439" s="147">
        <f t="shared" si="337"/>
        <v>1</v>
      </c>
    </row>
    <row r="10440" spans="4:8" x14ac:dyDescent="0.35">
      <c r="D10440" s="146" t="e">
        <f>VLOOKUP(C10440,[0]!Data,2,)</f>
        <v>#N/A</v>
      </c>
      <c r="G10440" s="146">
        <f t="shared" si="336"/>
        <v>0</v>
      </c>
      <c r="H10440" s="147">
        <f t="shared" si="337"/>
        <v>1</v>
      </c>
    </row>
    <row r="10441" spans="4:8" x14ac:dyDescent="0.35">
      <c r="D10441" s="146" t="e">
        <f>VLOOKUP(C10441,[0]!Data,2,)</f>
        <v>#N/A</v>
      </c>
      <c r="G10441" s="146">
        <f t="shared" si="336"/>
        <v>0</v>
      </c>
      <c r="H10441" s="147">
        <f t="shared" si="337"/>
        <v>1</v>
      </c>
    </row>
    <row r="10442" spans="4:8" x14ac:dyDescent="0.35">
      <c r="D10442" s="146" t="e">
        <f>VLOOKUP(C10442,[0]!Data,2,)</f>
        <v>#N/A</v>
      </c>
      <c r="G10442" s="146">
        <f t="shared" si="336"/>
        <v>0</v>
      </c>
      <c r="H10442" s="147">
        <f t="shared" si="337"/>
        <v>1</v>
      </c>
    </row>
    <row r="10443" spans="4:8" x14ac:dyDescent="0.35">
      <c r="D10443" s="146" t="e">
        <f>VLOOKUP(C10443,[0]!Data,2,)</f>
        <v>#N/A</v>
      </c>
      <c r="G10443" s="146">
        <f t="shared" si="336"/>
        <v>0</v>
      </c>
      <c r="H10443" s="147">
        <f t="shared" si="337"/>
        <v>1</v>
      </c>
    </row>
    <row r="10444" spans="4:8" x14ac:dyDescent="0.35">
      <c r="D10444" s="146" t="e">
        <f>VLOOKUP(C10444,[0]!Data,2,)</f>
        <v>#N/A</v>
      </c>
      <c r="G10444" s="146">
        <f t="shared" si="336"/>
        <v>0</v>
      </c>
      <c r="H10444" s="147">
        <f t="shared" si="337"/>
        <v>1</v>
      </c>
    </row>
    <row r="10445" spans="4:8" x14ac:dyDescent="0.35">
      <c r="D10445" s="146" t="e">
        <f>VLOOKUP(C10445,[0]!Data,2,)</f>
        <v>#N/A</v>
      </c>
      <c r="G10445" s="146">
        <f t="shared" si="336"/>
        <v>0</v>
      </c>
      <c r="H10445" s="147">
        <f t="shared" si="337"/>
        <v>1</v>
      </c>
    </row>
    <row r="10446" spans="4:8" x14ac:dyDescent="0.35">
      <c r="D10446" s="146" t="e">
        <f>VLOOKUP(C10446,[0]!Data,2,)</f>
        <v>#N/A</v>
      </c>
      <c r="G10446" s="146">
        <f t="shared" si="336"/>
        <v>0</v>
      </c>
      <c r="H10446" s="147">
        <f t="shared" si="337"/>
        <v>1</v>
      </c>
    </row>
    <row r="10447" spans="4:8" x14ac:dyDescent="0.35">
      <c r="D10447" s="146" t="e">
        <f>VLOOKUP(C10447,[0]!Data,2,)</f>
        <v>#N/A</v>
      </c>
      <c r="G10447" s="146">
        <f t="shared" si="336"/>
        <v>0</v>
      </c>
      <c r="H10447" s="147">
        <f t="shared" si="337"/>
        <v>1</v>
      </c>
    </row>
    <row r="10448" spans="4:8" x14ac:dyDescent="0.35">
      <c r="D10448" s="146" t="e">
        <f>VLOOKUP(C10448,[0]!Data,2,)</f>
        <v>#N/A</v>
      </c>
      <c r="G10448" s="146">
        <f t="shared" si="336"/>
        <v>0</v>
      </c>
      <c r="H10448" s="147">
        <f t="shared" si="337"/>
        <v>1</v>
      </c>
    </row>
    <row r="10449" spans="4:8" x14ac:dyDescent="0.35">
      <c r="D10449" s="146" t="e">
        <f>VLOOKUP(C10449,[0]!Data,2,)</f>
        <v>#N/A</v>
      </c>
      <c r="G10449" s="146">
        <f t="shared" si="336"/>
        <v>0</v>
      </c>
      <c r="H10449" s="147">
        <f t="shared" si="337"/>
        <v>1</v>
      </c>
    </row>
    <row r="10450" spans="4:8" x14ac:dyDescent="0.35">
      <c r="D10450" s="146" t="e">
        <f>VLOOKUP(C10450,[0]!Data,2,)</f>
        <v>#N/A</v>
      </c>
      <c r="G10450" s="146">
        <f t="shared" si="336"/>
        <v>0</v>
      </c>
      <c r="H10450" s="147">
        <f t="shared" si="337"/>
        <v>1</v>
      </c>
    </row>
    <row r="10451" spans="4:8" x14ac:dyDescent="0.35">
      <c r="D10451" s="146" t="e">
        <f>VLOOKUP(C10451,[0]!Data,2,)</f>
        <v>#N/A</v>
      </c>
      <c r="G10451" s="146">
        <f t="shared" si="336"/>
        <v>0</v>
      </c>
      <c r="H10451" s="147">
        <f t="shared" si="337"/>
        <v>1</v>
      </c>
    </row>
    <row r="10452" spans="4:8" x14ac:dyDescent="0.35">
      <c r="D10452" s="146" t="e">
        <f>VLOOKUP(C10452,[0]!Data,2,)</f>
        <v>#N/A</v>
      </c>
      <c r="G10452" s="146">
        <f t="shared" si="336"/>
        <v>0</v>
      </c>
      <c r="H10452" s="147">
        <f t="shared" si="337"/>
        <v>1</v>
      </c>
    </row>
    <row r="10453" spans="4:8" x14ac:dyDescent="0.35">
      <c r="D10453" s="146" t="e">
        <f>VLOOKUP(C10453,[0]!Data,2,)</f>
        <v>#N/A</v>
      </c>
      <c r="G10453" s="146">
        <f t="shared" si="336"/>
        <v>0</v>
      </c>
      <c r="H10453" s="147">
        <f t="shared" si="337"/>
        <v>1</v>
      </c>
    </row>
    <row r="10454" spans="4:8" x14ac:dyDescent="0.35">
      <c r="D10454" s="146" t="e">
        <f>VLOOKUP(C10454,[0]!Data,2,)</f>
        <v>#N/A</v>
      </c>
      <c r="G10454" s="146">
        <f t="shared" si="336"/>
        <v>0</v>
      </c>
      <c r="H10454" s="147">
        <f t="shared" si="337"/>
        <v>1</v>
      </c>
    </row>
    <row r="10455" spans="4:8" x14ac:dyDescent="0.35">
      <c r="D10455" s="146" t="e">
        <f>VLOOKUP(C10455,[0]!Data,2,)</f>
        <v>#N/A</v>
      </c>
      <c r="G10455" s="146">
        <f t="shared" si="336"/>
        <v>0</v>
      </c>
      <c r="H10455" s="147">
        <f t="shared" si="337"/>
        <v>1</v>
      </c>
    </row>
    <row r="10456" spans="4:8" x14ac:dyDescent="0.35">
      <c r="D10456" s="146" t="e">
        <f>VLOOKUP(C10456,[0]!Data,2,)</f>
        <v>#N/A</v>
      </c>
      <c r="G10456" s="146">
        <f t="shared" si="336"/>
        <v>0</v>
      </c>
      <c r="H10456" s="147">
        <f t="shared" si="337"/>
        <v>1</v>
      </c>
    </row>
    <row r="10457" spans="4:8" x14ac:dyDescent="0.35">
      <c r="D10457" s="146" t="e">
        <f>VLOOKUP(C10457,[0]!Data,2,)</f>
        <v>#N/A</v>
      </c>
      <c r="G10457" s="146">
        <f t="shared" si="336"/>
        <v>0</v>
      </c>
      <c r="H10457" s="147">
        <f t="shared" si="337"/>
        <v>1</v>
      </c>
    </row>
    <row r="10458" spans="4:8" x14ac:dyDescent="0.35">
      <c r="D10458" s="146" t="e">
        <f>VLOOKUP(C10458,[0]!Data,2,)</f>
        <v>#N/A</v>
      </c>
      <c r="G10458" s="146">
        <f t="shared" si="336"/>
        <v>0</v>
      </c>
      <c r="H10458" s="147">
        <f t="shared" si="337"/>
        <v>1</v>
      </c>
    </row>
    <row r="10459" spans="4:8" x14ac:dyDescent="0.35">
      <c r="D10459" s="146" t="e">
        <f>VLOOKUP(C10459,[0]!Data,2,)</f>
        <v>#N/A</v>
      </c>
      <c r="G10459" s="146">
        <f t="shared" si="336"/>
        <v>0</v>
      </c>
      <c r="H10459" s="147">
        <f t="shared" si="337"/>
        <v>1</v>
      </c>
    </row>
    <row r="10460" spans="4:8" x14ac:dyDescent="0.35">
      <c r="D10460" s="146" t="e">
        <f>VLOOKUP(C10460,[0]!Data,2,)</f>
        <v>#N/A</v>
      </c>
      <c r="G10460" s="146">
        <f t="shared" si="336"/>
        <v>0</v>
      </c>
      <c r="H10460" s="147">
        <f t="shared" si="337"/>
        <v>1</v>
      </c>
    </row>
    <row r="10461" spans="4:8" x14ac:dyDescent="0.35">
      <c r="D10461" s="146" t="e">
        <f>VLOOKUP(C10461,[0]!Data,2,)</f>
        <v>#N/A</v>
      </c>
      <c r="G10461" s="146">
        <f t="shared" si="336"/>
        <v>0</v>
      </c>
      <c r="H10461" s="147">
        <f t="shared" si="337"/>
        <v>1</v>
      </c>
    </row>
    <row r="10462" spans="4:8" x14ac:dyDescent="0.35">
      <c r="D10462" s="146" t="e">
        <f>VLOOKUP(C10462,[0]!Data,2,)</f>
        <v>#N/A</v>
      </c>
      <c r="G10462" s="146">
        <f t="shared" si="336"/>
        <v>0</v>
      </c>
      <c r="H10462" s="147">
        <f t="shared" si="337"/>
        <v>1</v>
      </c>
    </row>
    <row r="10463" spans="4:8" x14ac:dyDescent="0.35">
      <c r="D10463" s="146" t="e">
        <f>VLOOKUP(C10463,[0]!Data,2,)</f>
        <v>#N/A</v>
      </c>
      <c r="G10463" s="146">
        <f t="shared" si="336"/>
        <v>0</v>
      </c>
      <c r="H10463" s="147">
        <f t="shared" si="337"/>
        <v>1</v>
      </c>
    </row>
    <row r="10464" spans="4:8" x14ac:dyDescent="0.35">
      <c r="D10464" s="146" t="e">
        <f>VLOOKUP(C10464,[0]!Data,2,)</f>
        <v>#N/A</v>
      </c>
      <c r="G10464" s="146">
        <f t="shared" si="336"/>
        <v>0</v>
      </c>
      <c r="H10464" s="147">
        <f t="shared" si="337"/>
        <v>1</v>
      </c>
    </row>
    <row r="10465" spans="4:8" x14ac:dyDescent="0.35">
      <c r="D10465" s="146" t="e">
        <f>VLOOKUP(C10465,[0]!Data,2,)</f>
        <v>#N/A</v>
      </c>
      <c r="G10465" s="146">
        <f t="shared" si="336"/>
        <v>0</v>
      </c>
      <c r="H10465" s="147">
        <f t="shared" si="337"/>
        <v>1</v>
      </c>
    </row>
    <row r="10466" spans="4:8" x14ac:dyDescent="0.35">
      <c r="D10466" s="146" t="e">
        <f>VLOOKUP(C10466,[0]!Data,2,)</f>
        <v>#N/A</v>
      </c>
      <c r="G10466" s="146">
        <f t="shared" si="336"/>
        <v>0</v>
      </c>
      <c r="H10466" s="147">
        <f t="shared" si="337"/>
        <v>1</v>
      </c>
    </row>
    <row r="10467" spans="4:8" x14ac:dyDescent="0.35">
      <c r="D10467" s="146" t="e">
        <f>VLOOKUP(C10467,[0]!Data,2,)</f>
        <v>#N/A</v>
      </c>
      <c r="G10467" s="146">
        <f t="shared" si="336"/>
        <v>0</v>
      </c>
      <c r="H10467" s="147">
        <f t="shared" si="337"/>
        <v>1</v>
      </c>
    </row>
    <row r="10468" spans="4:8" x14ac:dyDescent="0.35">
      <c r="D10468" s="146" t="e">
        <f>VLOOKUP(C10468,[0]!Data,2,)</f>
        <v>#N/A</v>
      </c>
      <c r="G10468" s="146">
        <f t="shared" si="336"/>
        <v>0</v>
      </c>
      <c r="H10468" s="147">
        <f t="shared" si="337"/>
        <v>1</v>
      </c>
    </row>
    <row r="10469" spans="4:8" x14ac:dyDescent="0.35">
      <c r="D10469" s="146" t="e">
        <f>VLOOKUP(C10469,[0]!Data,2,)</f>
        <v>#N/A</v>
      </c>
      <c r="G10469" s="146">
        <f t="shared" si="336"/>
        <v>0</v>
      </c>
      <c r="H10469" s="147">
        <f t="shared" si="337"/>
        <v>1</v>
      </c>
    </row>
    <row r="10470" spans="4:8" x14ac:dyDescent="0.35">
      <c r="D10470" s="146" t="e">
        <f>VLOOKUP(C10470,[0]!Data,2,)</f>
        <v>#N/A</v>
      </c>
      <c r="G10470" s="146">
        <f t="shared" si="336"/>
        <v>0</v>
      </c>
      <c r="H10470" s="147">
        <f t="shared" si="337"/>
        <v>1</v>
      </c>
    </row>
    <row r="10471" spans="4:8" x14ac:dyDescent="0.35">
      <c r="D10471" s="146" t="e">
        <f>VLOOKUP(C10471,[0]!Data,2,)</f>
        <v>#N/A</v>
      </c>
      <c r="G10471" s="146">
        <f t="shared" si="336"/>
        <v>0</v>
      </c>
      <c r="H10471" s="147">
        <f t="shared" si="337"/>
        <v>1</v>
      </c>
    </row>
    <row r="10472" spans="4:8" x14ac:dyDescent="0.35">
      <c r="D10472" s="146" t="e">
        <f>VLOOKUP(C10472,[0]!Data,2,)</f>
        <v>#N/A</v>
      </c>
      <c r="G10472" s="146">
        <f t="shared" si="336"/>
        <v>0</v>
      </c>
      <c r="H10472" s="147">
        <f t="shared" si="337"/>
        <v>1</v>
      </c>
    </row>
    <row r="10473" spans="4:8" x14ac:dyDescent="0.35">
      <c r="D10473" s="146" t="e">
        <f>VLOOKUP(C10473,[0]!Data,2,)</f>
        <v>#N/A</v>
      </c>
      <c r="G10473" s="146">
        <f t="shared" si="336"/>
        <v>0</v>
      </c>
      <c r="H10473" s="147">
        <f t="shared" si="337"/>
        <v>1</v>
      </c>
    </row>
    <row r="10474" spans="4:8" x14ac:dyDescent="0.35">
      <c r="D10474" s="146" t="e">
        <f>VLOOKUP(C10474,[0]!Data,2,)</f>
        <v>#N/A</v>
      </c>
      <c r="G10474" s="146">
        <f t="shared" si="336"/>
        <v>0</v>
      </c>
      <c r="H10474" s="147">
        <f t="shared" si="337"/>
        <v>1</v>
      </c>
    </row>
    <row r="10475" spans="4:8" x14ac:dyDescent="0.35">
      <c r="D10475" s="146" t="e">
        <f>VLOOKUP(C10475,[0]!Data,2,)</f>
        <v>#N/A</v>
      </c>
      <c r="G10475" s="146">
        <f t="shared" si="336"/>
        <v>0</v>
      </c>
      <c r="H10475" s="147">
        <f t="shared" si="337"/>
        <v>1</v>
      </c>
    </row>
    <row r="10476" spans="4:8" x14ac:dyDescent="0.35">
      <c r="D10476" s="146" t="e">
        <f>VLOOKUP(C10476,[0]!Data,2,)</f>
        <v>#N/A</v>
      </c>
      <c r="G10476" s="146">
        <f t="shared" si="336"/>
        <v>0</v>
      </c>
      <c r="H10476" s="147">
        <f t="shared" si="337"/>
        <v>1</v>
      </c>
    </row>
    <row r="10477" spans="4:8" x14ac:dyDescent="0.35">
      <c r="D10477" s="146" t="e">
        <f>VLOOKUP(C10477,[0]!Data,2,)</f>
        <v>#N/A</v>
      </c>
      <c r="G10477" s="146">
        <f t="shared" si="336"/>
        <v>0</v>
      </c>
      <c r="H10477" s="147">
        <f t="shared" si="337"/>
        <v>1</v>
      </c>
    </row>
    <row r="10478" spans="4:8" x14ac:dyDescent="0.35">
      <c r="D10478" s="146" t="e">
        <f>VLOOKUP(C10478,[0]!Data,2,)</f>
        <v>#N/A</v>
      </c>
      <c r="G10478" s="146">
        <f t="shared" si="336"/>
        <v>0</v>
      </c>
      <c r="H10478" s="147">
        <f t="shared" si="337"/>
        <v>1</v>
      </c>
    </row>
    <row r="10479" spans="4:8" x14ac:dyDescent="0.35">
      <c r="D10479" s="146" t="e">
        <f>VLOOKUP(C10479,[0]!Data,2,)</f>
        <v>#N/A</v>
      </c>
      <c r="G10479" s="146">
        <f t="shared" si="336"/>
        <v>0</v>
      </c>
      <c r="H10479" s="147">
        <f t="shared" si="337"/>
        <v>1</v>
      </c>
    </row>
    <row r="10480" spans="4:8" x14ac:dyDescent="0.35">
      <c r="D10480" s="146" t="e">
        <f>VLOOKUP(C10480,[0]!Data,2,)</f>
        <v>#N/A</v>
      </c>
      <c r="G10480" s="146">
        <f t="shared" si="336"/>
        <v>0</v>
      </c>
      <c r="H10480" s="147">
        <f t="shared" si="337"/>
        <v>1</v>
      </c>
    </row>
    <row r="10481" spans="4:8" x14ac:dyDescent="0.35">
      <c r="D10481" s="146" t="e">
        <f>VLOOKUP(C10481,[0]!Data,2,)</f>
        <v>#N/A</v>
      </c>
      <c r="G10481" s="146">
        <f t="shared" si="336"/>
        <v>0</v>
      </c>
      <c r="H10481" s="147">
        <f t="shared" si="337"/>
        <v>1</v>
      </c>
    </row>
    <row r="10482" spans="4:8" x14ac:dyDescent="0.35">
      <c r="D10482" s="146" t="e">
        <f>VLOOKUP(C10482,[0]!Data,2,)</f>
        <v>#N/A</v>
      </c>
      <c r="G10482" s="146">
        <f t="shared" ref="G10482:G10545" si="338">IF(F10482="Y",1,0)</f>
        <v>0</v>
      </c>
      <c r="H10482" s="147">
        <f t="shared" ref="H10482:H10545" si="339">IF(F10482="Y,N",1,1)</f>
        <v>1</v>
      </c>
    </row>
    <row r="10483" spans="4:8" x14ac:dyDescent="0.35">
      <c r="D10483" s="146" t="e">
        <f>VLOOKUP(C10483,[0]!Data,2,)</f>
        <v>#N/A</v>
      </c>
      <c r="G10483" s="146">
        <f t="shared" si="338"/>
        <v>0</v>
      </c>
      <c r="H10483" s="147">
        <f t="shared" si="339"/>
        <v>1</v>
      </c>
    </row>
    <row r="10484" spans="4:8" x14ac:dyDescent="0.35">
      <c r="D10484" s="146" t="e">
        <f>VLOOKUP(C10484,[0]!Data,2,)</f>
        <v>#N/A</v>
      </c>
      <c r="G10484" s="146">
        <f t="shared" si="338"/>
        <v>0</v>
      </c>
      <c r="H10484" s="147">
        <f t="shared" si="339"/>
        <v>1</v>
      </c>
    </row>
    <row r="10485" spans="4:8" x14ac:dyDescent="0.35">
      <c r="D10485" s="146" t="e">
        <f>VLOOKUP(C10485,[0]!Data,2,)</f>
        <v>#N/A</v>
      </c>
      <c r="G10485" s="146">
        <f t="shared" si="338"/>
        <v>0</v>
      </c>
      <c r="H10485" s="147">
        <f t="shared" si="339"/>
        <v>1</v>
      </c>
    </row>
    <row r="10486" spans="4:8" x14ac:dyDescent="0.35">
      <c r="D10486" s="146" t="e">
        <f>VLOOKUP(C10486,[0]!Data,2,)</f>
        <v>#N/A</v>
      </c>
      <c r="G10486" s="146">
        <f t="shared" si="338"/>
        <v>0</v>
      </c>
      <c r="H10486" s="147">
        <f t="shared" si="339"/>
        <v>1</v>
      </c>
    </row>
    <row r="10487" spans="4:8" x14ac:dyDescent="0.35">
      <c r="D10487" s="146" t="e">
        <f>VLOOKUP(C10487,[0]!Data,2,)</f>
        <v>#N/A</v>
      </c>
      <c r="G10487" s="146">
        <f t="shared" si="338"/>
        <v>0</v>
      </c>
      <c r="H10487" s="147">
        <f t="shared" si="339"/>
        <v>1</v>
      </c>
    </row>
    <row r="10488" spans="4:8" x14ac:dyDescent="0.35">
      <c r="D10488" s="146" t="e">
        <f>VLOOKUP(C10488,[0]!Data,2,)</f>
        <v>#N/A</v>
      </c>
      <c r="G10488" s="146">
        <f t="shared" si="338"/>
        <v>0</v>
      </c>
      <c r="H10488" s="147">
        <f t="shared" si="339"/>
        <v>1</v>
      </c>
    </row>
    <row r="10489" spans="4:8" x14ac:dyDescent="0.35">
      <c r="D10489" s="146" t="e">
        <f>VLOOKUP(C10489,[0]!Data,2,)</f>
        <v>#N/A</v>
      </c>
      <c r="G10489" s="146">
        <f t="shared" si="338"/>
        <v>0</v>
      </c>
      <c r="H10489" s="147">
        <f t="shared" si="339"/>
        <v>1</v>
      </c>
    </row>
    <row r="10490" spans="4:8" x14ac:dyDescent="0.35">
      <c r="D10490" s="146" t="e">
        <f>VLOOKUP(C10490,[0]!Data,2,)</f>
        <v>#N/A</v>
      </c>
      <c r="G10490" s="146">
        <f t="shared" si="338"/>
        <v>0</v>
      </c>
      <c r="H10490" s="147">
        <f t="shared" si="339"/>
        <v>1</v>
      </c>
    </row>
    <row r="10491" spans="4:8" x14ac:dyDescent="0.35">
      <c r="D10491" s="146" t="e">
        <f>VLOOKUP(C10491,[0]!Data,2,)</f>
        <v>#N/A</v>
      </c>
      <c r="G10491" s="146">
        <f t="shared" si="338"/>
        <v>0</v>
      </c>
      <c r="H10491" s="147">
        <f t="shared" si="339"/>
        <v>1</v>
      </c>
    </row>
    <row r="10492" spans="4:8" x14ac:dyDescent="0.35">
      <c r="D10492" s="146" t="e">
        <f>VLOOKUP(C10492,[0]!Data,2,)</f>
        <v>#N/A</v>
      </c>
      <c r="G10492" s="146">
        <f t="shared" si="338"/>
        <v>0</v>
      </c>
      <c r="H10492" s="147">
        <f t="shared" si="339"/>
        <v>1</v>
      </c>
    </row>
    <row r="10493" spans="4:8" x14ac:dyDescent="0.35">
      <c r="D10493" s="146" t="e">
        <f>VLOOKUP(C10493,[0]!Data,2,)</f>
        <v>#N/A</v>
      </c>
      <c r="G10493" s="146">
        <f t="shared" si="338"/>
        <v>0</v>
      </c>
      <c r="H10493" s="147">
        <f t="shared" si="339"/>
        <v>1</v>
      </c>
    </row>
    <row r="10494" spans="4:8" x14ac:dyDescent="0.35">
      <c r="D10494" s="146" t="e">
        <f>VLOOKUP(C10494,[0]!Data,2,)</f>
        <v>#N/A</v>
      </c>
      <c r="G10494" s="146">
        <f t="shared" si="338"/>
        <v>0</v>
      </c>
      <c r="H10494" s="147">
        <f t="shared" si="339"/>
        <v>1</v>
      </c>
    </row>
    <row r="10495" spans="4:8" x14ac:dyDescent="0.35">
      <c r="D10495" s="146" t="e">
        <f>VLOOKUP(C10495,[0]!Data,2,)</f>
        <v>#N/A</v>
      </c>
      <c r="G10495" s="146">
        <f t="shared" si="338"/>
        <v>0</v>
      </c>
      <c r="H10495" s="147">
        <f t="shared" si="339"/>
        <v>1</v>
      </c>
    </row>
    <row r="10496" spans="4:8" x14ac:dyDescent="0.35">
      <c r="D10496" s="146" t="e">
        <f>VLOOKUP(C10496,[0]!Data,2,)</f>
        <v>#N/A</v>
      </c>
      <c r="G10496" s="146">
        <f t="shared" si="338"/>
        <v>0</v>
      </c>
      <c r="H10496" s="147">
        <f t="shared" si="339"/>
        <v>1</v>
      </c>
    </row>
    <row r="10497" spans="4:8" x14ac:dyDescent="0.35">
      <c r="D10497" s="146" t="e">
        <f>VLOOKUP(C10497,[0]!Data,2,)</f>
        <v>#N/A</v>
      </c>
      <c r="G10497" s="146">
        <f t="shared" si="338"/>
        <v>0</v>
      </c>
      <c r="H10497" s="147">
        <f t="shared" si="339"/>
        <v>1</v>
      </c>
    </row>
    <row r="10498" spans="4:8" x14ac:dyDescent="0.35">
      <c r="D10498" s="146" t="e">
        <f>VLOOKUP(C10498,[0]!Data,2,)</f>
        <v>#N/A</v>
      </c>
      <c r="G10498" s="146">
        <f t="shared" si="338"/>
        <v>0</v>
      </c>
      <c r="H10498" s="147">
        <f t="shared" si="339"/>
        <v>1</v>
      </c>
    </row>
    <row r="10499" spans="4:8" x14ac:dyDescent="0.35">
      <c r="D10499" s="146" t="e">
        <f>VLOOKUP(C10499,[0]!Data,2,)</f>
        <v>#N/A</v>
      </c>
      <c r="G10499" s="146">
        <f t="shared" si="338"/>
        <v>0</v>
      </c>
      <c r="H10499" s="147">
        <f t="shared" si="339"/>
        <v>1</v>
      </c>
    </row>
    <row r="10500" spans="4:8" x14ac:dyDescent="0.35">
      <c r="D10500" s="146" t="e">
        <f>VLOOKUP(C10500,[0]!Data,2,)</f>
        <v>#N/A</v>
      </c>
      <c r="G10500" s="146">
        <f t="shared" si="338"/>
        <v>0</v>
      </c>
      <c r="H10500" s="147">
        <f t="shared" si="339"/>
        <v>1</v>
      </c>
    </row>
    <row r="10501" spans="4:8" x14ac:dyDescent="0.35">
      <c r="D10501" s="146" t="e">
        <f>VLOOKUP(C10501,[0]!Data,2,)</f>
        <v>#N/A</v>
      </c>
      <c r="G10501" s="146">
        <f t="shared" si="338"/>
        <v>0</v>
      </c>
      <c r="H10501" s="147">
        <f t="shared" si="339"/>
        <v>1</v>
      </c>
    </row>
    <row r="10502" spans="4:8" x14ac:dyDescent="0.35">
      <c r="D10502" s="146" t="e">
        <f>VLOOKUP(C10502,[0]!Data,2,)</f>
        <v>#N/A</v>
      </c>
      <c r="G10502" s="146">
        <f t="shared" si="338"/>
        <v>0</v>
      </c>
      <c r="H10502" s="147">
        <f t="shared" si="339"/>
        <v>1</v>
      </c>
    </row>
    <row r="10503" spans="4:8" x14ac:dyDescent="0.35">
      <c r="D10503" s="146" t="e">
        <f>VLOOKUP(C10503,[0]!Data,2,)</f>
        <v>#N/A</v>
      </c>
      <c r="G10503" s="146">
        <f t="shared" si="338"/>
        <v>0</v>
      </c>
      <c r="H10503" s="147">
        <f t="shared" si="339"/>
        <v>1</v>
      </c>
    </row>
    <row r="10504" spans="4:8" x14ac:dyDescent="0.35">
      <c r="D10504" s="146" t="e">
        <f>VLOOKUP(C10504,[0]!Data,2,)</f>
        <v>#N/A</v>
      </c>
      <c r="G10504" s="146">
        <f t="shared" si="338"/>
        <v>0</v>
      </c>
      <c r="H10504" s="147">
        <f t="shared" si="339"/>
        <v>1</v>
      </c>
    </row>
    <row r="10505" spans="4:8" x14ac:dyDescent="0.35">
      <c r="D10505" s="146" t="e">
        <f>VLOOKUP(C10505,[0]!Data,2,)</f>
        <v>#N/A</v>
      </c>
      <c r="G10505" s="146">
        <f t="shared" si="338"/>
        <v>0</v>
      </c>
      <c r="H10505" s="147">
        <f t="shared" si="339"/>
        <v>1</v>
      </c>
    </row>
    <row r="10506" spans="4:8" x14ac:dyDescent="0.35">
      <c r="D10506" s="146" t="e">
        <f>VLOOKUP(C10506,[0]!Data,2,)</f>
        <v>#N/A</v>
      </c>
      <c r="G10506" s="146">
        <f t="shared" si="338"/>
        <v>0</v>
      </c>
      <c r="H10506" s="147">
        <f t="shared" si="339"/>
        <v>1</v>
      </c>
    </row>
    <row r="10507" spans="4:8" x14ac:dyDescent="0.35">
      <c r="D10507" s="146" t="e">
        <f>VLOOKUP(C10507,[0]!Data,2,)</f>
        <v>#N/A</v>
      </c>
      <c r="G10507" s="146">
        <f t="shared" si="338"/>
        <v>0</v>
      </c>
      <c r="H10507" s="147">
        <f t="shared" si="339"/>
        <v>1</v>
      </c>
    </row>
    <row r="10508" spans="4:8" x14ac:dyDescent="0.35">
      <c r="D10508" s="146" t="e">
        <f>VLOOKUP(C10508,[0]!Data,2,)</f>
        <v>#N/A</v>
      </c>
      <c r="G10508" s="146">
        <f t="shared" si="338"/>
        <v>0</v>
      </c>
      <c r="H10508" s="147">
        <f t="shared" si="339"/>
        <v>1</v>
      </c>
    </row>
    <row r="10509" spans="4:8" x14ac:dyDescent="0.35">
      <c r="D10509" s="146" t="e">
        <f>VLOOKUP(C10509,[0]!Data,2,)</f>
        <v>#N/A</v>
      </c>
      <c r="G10509" s="146">
        <f t="shared" si="338"/>
        <v>0</v>
      </c>
      <c r="H10509" s="147">
        <f t="shared" si="339"/>
        <v>1</v>
      </c>
    </row>
    <row r="10510" spans="4:8" x14ac:dyDescent="0.35">
      <c r="D10510" s="146" t="e">
        <f>VLOOKUP(C10510,[0]!Data,2,)</f>
        <v>#N/A</v>
      </c>
      <c r="G10510" s="146">
        <f t="shared" si="338"/>
        <v>0</v>
      </c>
      <c r="H10510" s="147">
        <f t="shared" si="339"/>
        <v>1</v>
      </c>
    </row>
    <row r="10511" spans="4:8" x14ac:dyDescent="0.35">
      <c r="D10511" s="146" t="e">
        <f>VLOOKUP(C10511,[0]!Data,2,)</f>
        <v>#N/A</v>
      </c>
      <c r="G10511" s="146">
        <f t="shared" si="338"/>
        <v>0</v>
      </c>
      <c r="H10511" s="147">
        <f t="shared" si="339"/>
        <v>1</v>
      </c>
    </row>
    <row r="10512" spans="4:8" x14ac:dyDescent="0.35">
      <c r="D10512" s="146" t="e">
        <f>VLOOKUP(C10512,[0]!Data,2,)</f>
        <v>#N/A</v>
      </c>
      <c r="G10512" s="146">
        <f t="shared" si="338"/>
        <v>0</v>
      </c>
      <c r="H10512" s="147">
        <f t="shared" si="339"/>
        <v>1</v>
      </c>
    </row>
    <row r="10513" spans="4:8" x14ac:dyDescent="0.35">
      <c r="D10513" s="146" t="e">
        <f>VLOOKUP(C10513,[0]!Data,2,)</f>
        <v>#N/A</v>
      </c>
      <c r="G10513" s="146">
        <f t="shared" si="338"/>
        <v>0</v>
      </c>
      <c r="H10513" s="147">
        <f t="shared" si="339"/>
        <v>1</v>
      </c>
    </row>
    <row r="10514" spans="4:8" x14ac:dyDescent="0.35">
      <c r="D10514" s="146" t="e">
        <f>VLOOKUP(C10514,[0]!Data,2,)</f>
        <v>#N/A</v>
      </c>
      <c r="G10514" s="146">
        <f t="shared" si="338"/>
        <v>0</v>
      </c>
      <c r="H10514" s="147">
        <f t="shared" si="339"/>
        <v>1</v>
      </c>
    </row>
    <row r="10515" spans="4:8" x14ac:dyDescent="0.35">
      <c r="D10515" s="146" t="e">
        <f>VLOOKUP(C10515,[0]!Data,2,)</f>
        <v>#N/A</v>
      </c>
      <c r="G10515" s="146">
        <f t="shared" si="338"/>
        <v>0</v>
      </c>
      <c r="H10515" s="147">
        <f t="shared" si="339"/>
        <v>1</v>
      </c>
    </row>
    <row r="10516" spans="4:8" x14ac:dyDescent="0.35">
      <c r="D10516" s="146" t="e">
        <f>VLOOKUP(C10516,[0]!Data,2,)</f>
        <v>#N/A</v>
      </c>
      <c r="G10516" s="146">
        <f t="shared" si="338"/>
        <v>0</v>
      </c>
      <c r="H10516" s="147">
        <f t="shared" si="339"/>
        <v>1</v>
      </c>
    </row>
    <row r="10517" spans="4:8" x14ac:dyDescent="0.35">
      <c r="D10517" s="146" t="e">
        <f>VLOOKUP(C10517,[0]!Data,2,)</f>
        <v>#N/A</v>
      </c>
      <c r="G10517" s="146">
        <f t="shared" si="338"/>
        <v>0</v>
      </c>
      <c r="H10517" s="147">
        <f t="shared" si="339"/>
        <v>1</v>
      </c>
    </row>
    <row r="10518" spans="4:8" x14ac:dyDescent="0.35">
      <c r="D10518" s="146" t="e">
        <f>VLOOKUP(C10518,[0]!Data,2,)</f>
        <v>#N/A</v>
      </c>
      <c r="G10518" s="146">
        <f t="shared" si="338"/>
        <v>0</v>
      </c>
      <c r="H10518" s="147">
        <f t="shared" si="339"/>
        <v>1</v>
      </c>
    </row>
    <row r="10519" spans="4:8" x14ac:dyDescent="0.35">
      <c r="D10519" s="146" t="e">
        <f>VLOOKUP(C10519,[0]!Data,2,)</f>
        <v>#N/A</v>
      </c>
      <c r="G10519" s="146">
        <f t="shared" si="338"/>
        <v>0</v>
      </c>
      <c r="H10519" s="147">
        <f t="shared" si="339"/>
        <v>1</v>
      </c>
    </row>
    <row r="10520" spans="4:8" x14ac:dyDescent="0.35">
      <c r="D10520" s="146" t="e">
        <f>VLOOKUP(C10520,[0]!Data,2,)</f>
        <v>#N/A</v>
      </c>
      <c r="G10520" s="146">
        <f t="shared" si="338"/>
        <v>0</v>
      </c>
      <c r="H10520" s="147">
        <f t="shared" si="339"/>
        <v>1</v>
      </c>
    </row>
    <row r="10521" spans="4:8" x14ac:dyDescent="0.35">
      <c r="D10521" s="146" t="e">
        <f>VLOOKUP(C10521,[0]!Data,2,)</f>
        <v>#N/A</v>
      </c>
      <c r="G10521" s="146">
        <f t="shared" si="338"/>
        <v>0</v>
      </c>
      <c r="H10521" s="147">
        <f t="shared" si="339"/>
        <v>1</v>
      </c>
    </row>
    <row r="10522" spans="4:8" x14ac:dyDescent="0.35">
      <c r="D10522" s="146" t="e">
        <f>VLOOKUP(C10522,[0]!Data,2,)</f>
        <v>#N/A</v>
      </c>
      <c r="G10522" s="146">
        <f t="shared" si="338"/>
        <v>0</v>
      </c>
      <c r="H10522" s="147">
        <f t="shared" si="339"/>
        <v>1</v>
      </c>
    </row>
    <row r="10523" spans="4:8" x14ac:dyDescent="0.35">
      <c r="D10523" s="146" t="e">
        <f>VLOOKUP(C10523,[0]!Data,2,)</f>
        <v>#N/A</v>
      </c>
      <c r="G10523" s="146">
        <f t="shared" si="338"/>
        <v>0</v>
      </c>
      <c r="H10523" s="147">
        <f t="shared" si="339"/>
        <v>1</v>
      </c>
    </row>
    <row r="10524" spans="4:8" x14ac:dyDescent="0.35">
      <c r="D10524" s="146" t="e">
        <f>VLOOKUP(C10524,[0]!Data,2,)</f>
        <v>#N/A</v>
      </c>
      <c r="G10524" s="146">
        <f t="shared" si="338"/>
        <v>0</v>
      </c>
      <c r="H10524" s="147">
        <f t="shared" si="339"/>
        <v>1</v>
      </c>
    </row>
    <row r="10525" spans="4:8" x14ac:dyDescent="0.35">
      <c r="D10525" s="146" t="e">
        <f>VLOOKUP(C10525,[0]!Data,2,)</f>
        <v>#N/A</v>
      </c>
      <c r="G10525" s="146">
        <f t="shared" si="338"/>
        <v>0</v>
      </c>
      <c r="H10525" s="147">
        <f t="shared" si="339"/>
        <v>1</v>
      </c>
    </row>
    <row r="10526" spans="4:8" x14ac:dyDescent="0.35">
      <c r="D10526" s="146" t="e">
        <f>VLOOKUP(C10526,[0]!Data,2,)</f>
        <v>#N/A</v>
      </c>
      <c r="G10526" s="146">
        <f t="shared" si="338"/>
        <v>0</v>
      </c>
      <c r="H10526" s="147">
        <f t="shared" si="339"/>
        <v>1</v>
      </c>
    </row>
    <row r="10527" spans="4:8" x14ac:dyDescent="0.35">
      <c r="D10527" s="146" t="e">
        <f>VLOOKUP(C10527,[0]!Data,2,)</f>
        <v>#N/A</v>
      </c>
      <c r="G10527" s="146">
        <f t="shared" si="338"/>
        <v>0</v>
      </c>
      <c r="H10527" s="147">
        <f t="shared" si="339"/>
        <v>1</v>
      </c>
    </row>
    <row r="10528" spans="4:8" x14ac:dyDescent="0.35">
      <c r="D10528" s="146" t="e">
        <f>VLOOKUP(C10528,[0]!Data,2,)</f>
        <v>#N/A</v>
      </c>
      <c r="G10528" s="146">
        <f t="shared" si="338"/>
        <v>0</v>
      </c>
      <c r="H10528" s="147">
        <f t="shared" si="339"/>
        <v>1</v>
      </c>
    </row>
    <row r="10529" spans="4:8" x14ac:dyDescent="0.35">
      <c r="D10529" s="146" t="e">
        <f>VLOOKUP(C10529,[0]!Data,2,)</f>
        <v>#N/A</v>
      </c>
      <c r="G10529" s="146">
        <f t="shared" si="338"/>
        <v>0</v>
      </c>
      <c r="H10529" s="147">
        <f t="shared" si="339"/>
        <v>1</v>
      </c>
    </row>
    <row r="10530" spans="4:8" x14ac:dyDescent="0.35">
      <c r="D10530" s="146" t="e">
        <f>VLOOKUP(C10530,[0]!Data,2,)</f>
        <v>#N/A</v>
      </c>
      <c r="G10530" s="146">
        <f t="shared" si="338"/>
        <v>0</v>
      </c>
      <c r="H10530" s="147">
        <f t="shared" si="339"/>
        <v>1</v>
      </c>
    </row>
    <row r="10531" spans="4:8" x14ac:dyDescent="0.35">
      <c r="D10531" s="146" t="e">
        <f>VLOOKUP(C10531,[0]!Data,2,)</f>
        <v>#N/A</v>
      </c>
      <c r="G10531" s="146">
        <f t="shared" si="338"/>
        <v>0</v>
      </c>
      <c r="H10531" s="147">
        <f t="shared" si="339"/>
        <v>1</v>
      </c>
    </row>
    <row r="10532" spans="4:8" x14ac:dyDescent="0.35">
      <c r="D10532" s="146" t="e">
        <f>VLOOKUP(C10532,[0]!Data,2,)</f>
        <v>#N/A</v>
      </c>
      <c r="G10532" s="146">
        <f t="shared" si="338"/>
        <v>0</v>
      </c>
      <c r="H10532" s="147">
        <f t="shared" si="339"/>
        <v>1</v>
      </c>
    </row>
    <row r="10533" spans="4:8" x14ac:dyDescent="0.35">
      <c r="D10533" s="146" t="e">
        <f>VLOOKUP(C10533,[0]!Data,2,)</f>
        <v>#N/A</v>
      </c>
      <c r="G10533" s="146">
        <f t="shared" si="338"/>
        <v>0</v>
      </c>
      <c r="H10533" s="147">
        <f t="shared" si="339"/>
        <v>1</v>
      </c>
    </row>
    <row r="10534" spans="4:8" x14ac:dyDescent="0.35">
      <c r="D10534" s="146" t="e">
        <f>VLOOKUP(C10534,[0]!Data,2,)</f>
        <v>#N/A</v>
      </c>
      <c r="G10534" s="146">
        <f t="shared" si="338"/>
        <v>0</v>
      </c>
      <c r="H10534" s="147">
        <f t="shared" si="339"/>
        <v>1</v>
      </c>
    </row>
    <row r="10535" spans="4:8" x14ac:dyDescent="0.35">
      <c r="D10535" s="146" t="e">
        <f>VLOOKUP(C10535,[0]!Data,2,)</f>
        <v>#N/A</v>
      </c>
      <c r="G10535" s="146">
        <f t="shared" si="338"/>
        <v>0</v>
      </c>
      <c r="H10535" s="147">
        <f t="shared" si="339"/>
        <v>1</v>
      </c>
    </row>
    <row r="10536" spans="4:8" x14ac:dyDescent="0.35">
      <c r="D10536" s="146" t="e">
        <f>VLOOKUP(C10536,[0]!Data,2,)</f>
        <v>#N/A</v>
      </c>
      <c r="G10536" s="146">
        <f t="shared" si="338"/>
        <v>0</v>
      </c>
      <c r="H10536" s="147">
        <f t="shared" si="339"/>
        <v>1</v>
      </c>
    </row>
    <row r="10537" spans="4:8" x14ac:dyDescent="0.35">
      <c r="D10537" s="146" t="e">
        <f>VLOOKUP(C10537,[0]!Data,2,)</f>
        <v>#N/A</v>
      </c>
      <c r="G10537" s="146">
        <f t="shared" si="338"/>
        <v>0</v>
      </c>
      <c r="H10537" s="147">
        <f t="shared" si="339"/>
        <v>1</v>
      </c>
    </row>
    <row r="10538" spans="4:8" x14ac:dyDescent="0.35">
      <c r="D10538" s="146" t="e">
        <f>VLOOKUP(C10538,[0]!Data,2,)</f>
        <v>#N/A</v>
      </c>
      <c r="G10538" s="146">
        <f t="shared" si="338"/>
        <v>0</v>
      </c>
      <c r="H10538" s="147">
        <f t="shared" si="339"/>
        <v>1</v>
      </c>
    </row>
    <row r="10539" spans="4:8" x14ac:dyDescent="0.35">
      <c r="D10539" s="146" t="e">
        <f>VLOOKUP(C10539,[0]!Data,2,)</f>
        <v>#N/A</v>
      </c>
      <c r="G10539" s="146">
        <f t="shared" si="338"/>
        <v>0</v>
      </c>
      <c r="H10539" s="147">
        <f t="shared" si="339"/>
        <v>1</v>
      </c>
    </row>
    <row r="10540" spans="4:8" x14ac:dyDescent="0.35">
      <c r="D10540" s="146" t="e">
        <f>VLOOKUP(C10540,[0]!Data,2,)</f>
        <v>#N/A</v>
      </c>
      <c r="G10540" s="146">
        <f t="shared" si="338"/>
        <v>0</v>
      </c>
      <c r="H10540" s="147">
        <f t="shared" si="339"/>
        <v>1</v>
      </c>
    </row>
    <row r="10541" spans="4:8" x14ac:dyDescent="0.35">
      <c r="D10541" s="146" t="e">
        <f>VLOOKUP(C10541,[0]!Data,2,)</f>
        <v>#N/A</v>
      </c>
      <c r="G10541" s="146">
        <f t="shared" si="338"/>
        <v>0</v>
      </c>
      <c r="H10541" s="147">
        <f t="shared" si="339"/>
        <v>1</v>
      </c>
    </row>
    <row r="10542" spans="4:8" x14ac:dyDescent="0.35">
      <c r="D10542" s="146" t="e">
        <f>VLOOKUP(C10542,[0]!Data,2,)</f>
        <v>#N/A</v>
      </c>
      <c r="G10542" s="146">
        <f t="shared" si="338"/>
        <v>0</v>
      </c>
      <c r="H10542" s="147">
        <f t="shared" si="339"/>
        <v>1</v>
      </c>
    </row>
    <row r="10543" spans="4:8" x14ac:dyDescent="0.35">
      <c r="D10543" s="146" t="e">
        <f>VLOOKUP(C10543,[0]!Data,2,)</f>
        <v>#N/A</v>
      </c>
      <c r="G10543" s="146">
        <f t="shared" si="338"/>
        <v>0</v>
      </c>
      <c r="H10543" s="147">
        <f t="shared" si="339"/>
        <v>1</v>
      </c>
    </row>
    <row r="10544" spans="4:8" x14ac:dyDescent="0.35">
      <c r="D10544" s="146" t="e">
        <f>VLOOKUP(C10544,[0]!Data,2,)</f>
        <v>#N/A</v>
      </c>
      <c r="G10544" s="146">
        <f t="shared" si="338"/>
        <v>0</v>
      </c>
      <c r="H10544" s="147">
        <f t="shared" si="339"/>
        <v>1</v>
      </c>
    </row>
    <row r="10545" spans="4:8" x14ac:dyDescent="0.35">
      <c r="D10545" s="146" t="e">
        <f>VLOOKUP(C10545,[0]!Data,2,)</f>
        <v>#N/A</v>
      </c>
      <c r="G10545" s="146">
        <f t="shared" si="338"/>
        <v>0</v>
      </c>
      <c r="H10545" s="147">
        <f t="shared" si="339"/>
        <v>1</v>
      </c>
    </row>
    <row r="10546" spans="4:8" x14ac:dyDescent="0.35">
      <c r="D10546" s="146" t="e">
        <f>VLOOKUP(C10546,[0]!Data,2,)</f>
        <v>#N/A</v>
      </c>
      <c r="G10546" s="146">
        <f t="shared" ref="G10546:G10609" si="340">IF(F10546="Y",1,0)</f>
        <v>0</v>
      </c>
      <c r="H10546" s="147">
        <f t="shared" ref="H10546:H10609" si="341">IF(F10546="Y,N",1,1)</f>
        <v>1</v>
      </c>
    </row>
    <row r="10547" spans="4:8" x14ac:dyDescent="0.35">
      <c r="D10547" s="146" t="e">
        <f>VLOOKUP(C10547,[0]!Data,2,)</f>
        <v>#N/A</v>
      </c>
      <c r="G10547" s="146">
        <f t="shared" si="340"/>
        <v>0</v>
      </c>
      <c r="H10547" s="147">
        <f t="shared" si="341"/>
        <v>1</v>
      </c>
    </row>
    <row r="10548" spans="4:8" x14ac:dyDescent="0.35">
      <c r="D10548" s="146" t="e">
        <f>VLOOKUP(C10548,[0]!Data,2,)</f>
        <v>#N/A</v>
      </c>
      <c r="G10548" s="146">
        <f t="shared" si="340"/>
        <v>0</v>
      </c>
      <c r="H10548" s="147">
        <f t="shared" si="341"/>
        <v>1</v>
      </c>
    </row>
    <row r="10549" spans="4:8" x14ac:dyDescent="0.35">
      <c r="D10549" s="146" t="e">
        <f>VLOOKUP(C10549,[0]!Data,2,)</f>
        <v>#N/A</v>
      </c>
      <c r="G10549" s="146">
        <f t="shared" si="340"/>
        <v>0</v>
      </c>
      <c r="H10549" s="147">
        <f t="shared" si="341"/>
        <v>1</v>
      </c>
    </row>
    <row r="10550" spans="4:8" x14ac:dyDescent="0.35">
      <c r="D10550" s="146" t="e">
        <f>VLOOKUP(C10550,[0]!Data,2,)</f>
        <v>#N/A</v>
      </c>
      <c r="G10550" s="146">
        <f t="shared" si="340"/>
        <v>0</v>
      </c>
      <c r="H10550" s="147">
        <f t="shared" si="341"/>
        <v>1</v>
      </c>
    </row>
    <row r="10551" spans="4:8" x14ac:dyDescent="0.35">
      <c r="D10551" s="146" t="e">
        <f>VLOOKUP(C10551,[0]!Data,2,)</f>
        <v>#N/A</v>
      </c>
      <c r="G10551" s="146">
        <f t="shared" si="340"/>
        <v>0</v>
      </c>
      <c r="H10551" s="147">
        <f t="shared" si="341"/>
        <v>1</v>
      </c>
    </row>
    <row r="10552" spans="4:8" x14ac:dyDescent="0.35">
      <c r="D10552" s="146" t="e">
        <f>VLOOKUP(C10552,[0]!Data,2,)</f>
        <v>#N/A</v>
      </c>
      <c r="G10552" s="146">
        <f t="shared" si="340"/>
        <v>0</v>
      </c>
      <c r="H10552" s="147">
        <f t="shared" si="341"/>
        <v>1</v>
      </c>
    </row>
    <row r="10553" spans="4:8" x14ac:dyDescent="0.35">
      <c r="D10553" s="146" t="e">
        <f>VLOOKUP(C10553,[0]!Data,2,)</f>
        <v>#N/A</v>
      </c>
      <c r="G10553" s="146">
        <f t="shared" si="340"/>
        <v>0</v>
      </c>
      <c r="H10553" s="147">
        <f t="shared" si="341"/>
        <v>1</v>
      </c>
    </row>
    <row r="10554" spans="4:8" x14ac:dyDescent="0.35">
      <c r="D10554" s="146" t="e">
        <f>VLOOKUP(C10554,[0]!Data,2,)</f>
        <v>#N/A</v>
      </c>
      <c r="G10554" s="146">
        <f t="shared" si="340"/>
        <v>0</v>
      </c>
      <c r="H10554" s="147">
        <f t="shared" si="341"/>
        <v>1</v>
      </c>
    </row>
    <row r="10555" spans="4:8" x14ac:dyDescent="0.35">
      <c r="D10555" s="146" t="e">
        <f>VLOOKUP(C10555,[0]!Data,2,)</f>
        <v>#N/A</v>
      </c>
      <c r="G10555" s="146">
        <f t="shared" si="340"/>
        <v>0</v>
      </c>
      <c r="H10555" s="147">
        <f t="shared" si="341"/>
        <v>1</v>
      </c>
    </row>
    <row r="10556" spans="4:8" x14ac:dyDescent="0.35">
      <c r="D10556" s="146" t="e">
        <f>VLOOKUP(C10556,[0]!Data,2,)</f>
        <v>#N/A</v>
      </c>
      <c r="G10556" s="146">
        <f t="shared" si="340"/>
        <v>0</v>
      </c>
      <c r="H10556" s="147">
        <f t="shared" si="341"/>
        <v>1</v>
      </c>
    </row>
    <row r="10557" spans="4:8" x14ac:dyDescent="0.35">
      <c r="D10557" s="146" t="e">
        <f>VLOOKUP(C10557,[0]!Data,2,)</f>
        <v>#N/A</v>
      </c>
      <c r="G10557" s="146">
        <f t="shared" si="340"/>
        <v>0</v>
      </c>
      <c r="H10557" s="147">
        <f t="shared" si="341"/>
        <v>1</v>
      </c>
    </row>
    <row r="10558" spans="4:8" x14ac:dyDescent="0.35">
      <c r="D10558" s="146" t="e">
        <f>VLOOKUP(C10558,[0]!Data,2,)</f>
        <v>#N/A</v>
      </c>
      <c r="G10558" s="146">
        <f t="shared" si="340"/>
        <v>0</v>
      </c>
      <c r="H10558" s="147">
        <f t="shared" si="341"/>
        <v>1</v>
      </c>
    </row>
    <row r="10559" spans="4:8" x14ac:dyDescent="0.35">
      <c r="D10559" s="146" t="e">
        <f>VLOOKUP(C10559,[0]!Data,2,)</f>
        <v>#N/A</v>
      </c>
      <c r="G10559" s="146">
        <f t="shared" si="340"/>
        <v>0</v>
      </c>
      <c r="H10559" s="147">
        <f t="shared" si="341"/>
        <v>1</v>
      </c>
    </row>
    <row r="10560" spans="4:8" x14ac:dyDescent="0.35">
      <c r="D10560" s="146" t="e">
        <f>VLOOKUP(C10560,[0]!Data,2,)</f>
        <v>#N/A</v>
      </c>
      <c r="G10560" s="146">
        <f t="shared" si="340"/>
        <v>0</v>
      </c>
      <c r="H10560" s="147">
        <f t="shared" si="341"/>
        <v>1</v>
      </c>
    </row>
    <row r="10561" spans="4:8" x14ac:dyDescent="0.35">
      <c r="D10561" s="146" t="e">
        <f>VLOOKUP(C10561,[0]!Data,2,)</f>
        <v>#N/A</v>
      </c>
      <c r="G10561" s="146">
        <f t="shared" si="340"/>
        <v>0</v>
      </c>
      <c r="H10561" s="147">
        <f t="shared" si="341"/>
        <v>1</v>
      </c>
    </row>
    <row r="10562" spans="4:8" x14ac:dyDescent="0.35">
      <c r="D10562" s="146" t="e">
        <f>VLOOKUP(C10562,[0]!Data,2,)</f>
        <v>#N/A</v>
      </c>
      <c r="G10562" s="146">
        <f t="shared" si="340"/>
        <v>0</v>
      </c>
      <c r="H10562" s="147">
        <f t="shared" si="341"/>
        <v>1</v>
      </c>
    </row>
    <row r="10563" spans="4:8" x14ac:dyDescent="0.35">
      <c r="D10563" s="146" t="e">
        <f>VLOOKUP(C10563,[0]!Data,2,)</f>
        <v>#N/A</v>
      </c>
      <c r="G10563" s="146">
        <f t="shared" si="340"/>
        <v>0</v>
      </c>
      <c r="H10563" s="147">
        <f t="shared" si="341"/>
        <v>1</v>
      </c>
    </row>
    <row r="10564" spans="4:8" x14ac:dyDescent="0.35">
      <c r="D10564" s="146" t="e">
        <f>VLOOKUP(C10564,[0]!Data,2,)</f>
        <v>#N/A</v>
      </c>
      <c r="G10564" s="146">
        <f t="shared" si="340"/>
        <v>0</v>
      </c>
      <c r="H10564" s="147">
        <f t="shared" si="341"/>
        <v>1</v>
      </c>
    </row>
    <row r="10565" spans="4:8" x14ac:dyDescent="0.35">
      <c r="D10565" s="146" t="e">
        <f>VLOOKUP(C10565,[0]!Data,2,)</f>
        <v>#N/A</v>
      </c>
      <c r="G10565" s="146">
        <f t="shared" si="340"/>
        <v>0</v>
      </c>
      <c r="H10565" s="147">
        <f t="shared" si="341"/>
        <v>1</v>
      </c>
    </row>
    <row r="10566" spans="4:8" x14ac:dyDescent="0.35">
      <c r="D10566" s="146" t="e">
        <f>VLOOKUP(C10566,[0]!Data,2,)</f>
        <v>#N/A</v>
      </c>
      <c r="G10566" s="146">
        <f t="shared" si="340"/>
        <v>0</v>
      </c>
      <c r="H10566" s="147">
        <f t="shared" si="341"/>
        <v>1</v>
      </c>
    </row>
    <row r="10567" spans="4:8" x14ac:dyDescent="0.35">
      <c r="D10567" s="146" t="e">
        <f>VLOOKUP(C10567,[0]!Data,2,)</f>
        <v>#N/A</v>
      </c>
      <c r="G10567" s="146">
        <f t="shared" si="340"/>
        <v>0</v>
      </c>
      <c r="H10567" s="147">
        <f t="shared" si="341"/>
        <v>1</v>
      </c>
    </row>
    <row r="10568" spans="4:8" x14ac:dyDescent="0.35">
      <c r="D10568" s="146" t="e">
        <f>VLOOKUP(C10568,[0]!Data,2,)</f>
        <v>#N/A</v>
      </c>
      <c r="G10568" s="146">
        <f t="shared" si="340"/>
        <v>0</v>
      </c>
      <c r="H10568" s="147">
        <f t="shared" si="341"/>
        <v>1</v>
      </c>
    </row>
    <row r="10569" spans="4:8" x14ac:dyDescent="0.35">
      <c r="D10569" s="146" t="e">
        <f>VLOOKUP(C10569,[0]!Data,2,)</f>
        <v>#N/A</v>
      </c>
      <c r="G10569" s="146">
        <f t="shared" si="340"/>
        <v>0</v>
      </c>
      <c r="H10569" s="147">
        <f t="shared" si="341"/>
        <v>1</v>
      </c>
    </row>
    <row r="10570" spans="4:8" x14ac:dyDescent="0.35">
      <c r="D10570" s="146" t="e">
        <f>VLOOKUP(C10570,[0]!Data,2,)</f>
        <v>#N/A</v>
      </c>
      <c r="G10570" s="146">
        <f t="shared" si="340"/>
        <v>0</v>
      </c>
      <c r="H10570" s="147">
        <f t="shared" si="341"/>
        <v>1</v>
      </c>
    </row>
    <row r="10571" spans="4:8" x14ac:dyDescent="0.35">
      <c r="D10571" s="146" t="e">
        <f>VLOOKUP(C10571,[0]!Data,2,)</f>
        <v>#N/A</v>
      </c>
      <c r="G10571" s="146">
        <f t="shared" si="340"/>
        <v>0</v>
      </c>
      <c r="H10571" s="147">
        <f t="shared" si="341"/>
        <v>1</v>
      </c>
    </row>
    <row r="10572" spans="4:8" x14ac:dyDescent="0.35">
      <c r="D10572" s="146" t="e">
        <f>VLOOKUP(C10572,[0]!Data,2,)</f>
        <v>#N/A</v>
      </c>
      <c r="G10572" s="146">
        <f t="shared" si="340"/>
        <v>0</v>
      </c>
      <c r="H10572" s="147">
        <f t="shared" si="341"/>
        <v>1</v>
      </c>
    </row>
    <row r="10573" spans="4:8" x14ac:dyDescent="0.35">
      <c r="D10573" s="146" t="e">
        <f>VLOOKUP(C10573,[0]!Data,2,)</f>
        <v>#N/A</v>
      </c>
      <c r="G10573" s="146">
        <f t="shared" si="340"/>
        <v>0</v>
      </c>
      <c r="H10573" s="147">
        <f t="shared" si="341"/>
        <v>1</v>
      </c>
    </row>
    <row r="10574" spans="4:8" x14ac:dyDescent="0.35">
      <c r="D10574" s="146" t="e">
        <f>VLOOKUP(C10574,[0]!Data,2,)</f>
        <v>#N/A</v>
      </c>
      <c r="G10574" s="146">
        <f t="shared" si="340"/>
        <v>0</v>
      </c>
      <c r="H10574" s="147">
        <f t="shared" si="341"/>
        <v>1</v>
      </c>
    </row>
    <row r="10575" spans="4:8" x14ac:dyDescent="0.35">
      <c r="D10575" s="146" t="e">
        <f>VLOOKUP(C10575,[0]!Data,2,)</f>
        <v>#N/A</v>
      </c>
      <c r="G10575" s="146">
        <f t="shared" si="340"/>
        <v>0</v>
      </c>
      <c r="H10575" s="147">
        <f t="shared" si="341"/>
        <v>1</v>
      </c>
    </row>
    <row r="10576" spans="4:8" x14ac:dyDescent="0.35">
      <c r="D10576" s="146" t="e">
        <f>VLOOKUP(C10576,[0]!Data,2,)</f>
        <v>#N/A</v>
      </c>
      <c r="G10576" s="146">
        <f t="shared" si="340"/>
        <v>0</v>
      </c>
      <c r="H10576" s="147">
        <f t="shared" si="341"/>
        <v>1</v>
      </c>
    </row>
    <row r="10577" spans="4:8" x14ac:dyDescent="0.35">
      <c r="D10577" s="146" t="e">
        <f>VLOOKUP(C10577,[0]!Data,2,)</f>
        <v>#N/A</v>
      </c>
      <c r="G10577" s="146">
        <f t="shared" si="340"/>
        <v>0</v>
      </c>
      <c r="H10577" s="147">
        <f t="shared" si="341"/>
        <v>1</v>
      </c>
    </row>
    <row r="10578" spans="4:8" x14ac:dyDescent="0.35">
      <c r="D10578" s="146" t="e">
        <f>VLOOKUP(C10578,[0]!Data,2,)</f>
        <v>#N/A</v>
      </c>
      <c r="G10578" s="146">
        <f t="shared" si="340"/>
        <v>0</v>
      </c>
      <c r="H10578" s="147">
        <f t="shared" si="341"/>
        <v>1</v>
      </c>
    </row>
    <row r="10579" spans="4:8" x14ac:dyDescent="0.35">
      <c r="D10579" s="146" t="e">
        <f>VLOOKUP(C10579,[0]!Data,2,)</f>
        <v>#N/A</v>
      </c>
      <c r="G10579" s="146">
        <f t="shared" si="340"/>
        <v>0</v>
      </c>
      <c r="H10579" s="147">
        <f t="shared" si="341"/>
        <v>1</v>
      </c>
    </row>
    <row r="10580" spans="4:8" x14ac:dyDescent="0.35">
      <c r="D10580" s="146" t="e">
        <f>VLOOKUP(C10580,[0]!Data,2,)</f>
        <v>#N/A</v>
      </c>
      <c r="G10580" s="146">
        <f t="shared" si="340"/>
        <v>0</v>
      </c>
      <c r="H10580" s="147">
        <f t="shared" si="341"/>
        <v>1</v>
      </c>
    </row>
    <row r="10581" spans="4:8" x14ac:dyDescent="0.35">
      <c r="D10581" s="146" t="e">
        <f>VLOOKUP(C10581,[0]!Data,2,)</f>
        <v>#N/A</v>
      </c>
      <c r="G10581" s="146">
        <f t="shared" si="340"/>
        <v>0</v>
      </c>
      <c r="H10581" s="147">
        <f t="shared" si="341"/>
        <v>1</v>
      </c>
    </row>
    <row r="10582" spans="4:8" x14ac:dyDescent="0.35">
      <c r="D10582" s="146" t="e">
        <f>VLOOKUP(C10582,[0]!Data,2,)</f>
        <v>#N/A</v>
      </c>
      <c r="G10582" s="146">
        <f t="shared" si="340"/>
        <v>0</v>
      </c>
      <c r="H10582" s="147">
        <f t="shared" si="341"/>
        <v>1</v>
      </c>
    </row>
    <row r="10583" spans="4:8" x14ac:dyDescent="0.35">
      <c r="D10583" s="146" t="e">
        <f>VLOOKUP(C10583,[0]!Data,2,)</f>
        <v>#N/A</v>
      </c>
      <c r="G10583" s="146">
        <f t="shared" si="340"/>
        <v>0</v>
      </c>
      <c r="H10583" s="147">
        <f t="shared" si="341"/>
        <v>1</v>
      </c>
    </row>
    <row r="10584" spans="4:8" x14ac:dyDescent="0.35">
      <c r="D10584" s="146" t="e">
        <f>VLOOKUP(C10584,[0]!Data,2,)</f>
        <v>#N/A</v>
      </c>
      <c r="G10584" s="146">
        <f t="shared" si="340"/>
        <v>0</v>
      </c>
      <c r="H10584" s="147">
        <f t="shared" si="341"/>
        <v>1</v>
      </c>
    </row>
    <row r="10585" spans="4:8" x14ac:dyDescent="0.35">
      <c r="D10585" s="146" t="e">
        <f>VLOOKUP(C10585,[0]!Data,2,)</f>
        <v>#N/A</v>
      </c>
      <c r="G10585" s="146">
        <f t="shared" si="340"/>
        <v>0</v>
      </c>
      <c r="H10585" s="147">
        <f t="shared" si="341"/>
        <v>1</v>
      </c>
    </row>
    <row r="10586" spans="4:8" x14ac:dyDescent="0.35">
      <c r="D10586" s="146" t="e">
        <f>VLOOKUP(C10586,[0]!Data,2,)</f>
        <v>#N/A</v>
      </c>
      <c r="G10586" s="146">
        <f t="shared" si="340"/>
        <v>0</v>
      </c>
      <c r="H10586" s="147">
        <f t="shared" si="341"/>
        <v>1</v>
      </c>
    </row>
    <row r="10587" spans="4:8" x14ac:dyDescent="0.35">
      <c r="D10587" s="146" t="e">
        <f>VLOOKUP(C10587,[0]!Data,2,)</f>
        <v>#N/A</v>
      </c>
      <c r="G10587" s="146">
        <f t="shared" si="340"/>
        <v>0</v>
      </c>
      <c r="H10587" s="147">
        <f t="shared" si="341"/>
        <v>1</v>
      </c>
    </row>
    <row r="10588" spans="4:8" x14ac:dyDescent="0.35">
      <c r="D10588" s="146" t="e">
        <f>VLOOKUP(C10588,[0]!Data,2,)</f>
        <v>#N/A</v>
      </c>
      <c r="G10588" s="146">
        <f t="shared" si="340"/>
        <v>0</v>
      </c>
      <c r="H10588" s="147">
        <f t="shared" si="341"/>
        <v>1</v>
      </c>
    </row>
    <row r="10589" spans="4:8" x14ac:dyDescent="0.35">
      <c r="D10589" s="146" t="e">
        <f>VLOOKUP(C10589,[0]!Data,2,)</f>
        <v>#N/A</v>
      </c>
      <c r="G10589" s="146">
        <f t="shared" si="340"/>
        <v>0</v>
      </c>
      <c r="H10589" s="147">
        <f t="shared" si="341"/>
        <v>1</v>
      </c>
    </row>
    <row r="10590" spans="4:8" x14ac:dyDescent="0.35">
      <c r="D10590" s="146" t="e">
        <f>VLOOKUP(C10590,[0]!Data,2,)</f>
        <v>#N/A</v>
      </c>
      <c r="G10590" s="146">
        <f t="shared" si="340"/>
        <v>0</v>
      </c>
      <c r="H10590" s="147">
        <f t="shared" si="341"/>
        <v>1</v>
      </c>
    </row>
    <row r="10591" spans="4:8" x14ac:dyDescent="0.35">
      <c r="D10591" s="146" t="e">
        <f>VLOOKUP(C10591,[0]!Data,2,)</f>
        <v>#N/A</v>
      </c>
      <c r="G10591" s="146">
        <f t="shared" si="340"/>
        <v>0</v>
      </c>
      <c r="H10591" s="147">
        <f t="shared" si="341"/>
        <v>1</v>
      </c>
    </row>
    <row r="10592" spans="4:8" x14ac:dyDescent="0.35">
      <c r="D10592" s="146" t="e">
        <f>VLOOKUP(C10592,[0]!Data,2,)</f>
        <v>#N/A</v>
      </c>
      <c r="G10592" s="146">
        <f t="shared" si="340"/>
        <v>0</v>
      </c>
      <c r="H10592" s="147">
        <f t="shared" si="341"/>
        <v>1</v>
      </c>
    </row>
    <row r="10593" spans="4:8" x14ac:dyDescent="0.35">
      <c r="D10593" s="146" t="e">
        <f>VLOOKUP(C10593,[0]!Data,2,)</f>
        <v>#N/A</v>
      </c>
      <c r="G10593" s="146">
        <f t="shared" si="340"/>
        <v>0</v>
      </c>
      <c r="H10593" s="147">
        <f t="shared" si="341"/>
        <v>1</v>
      </c>
    </row>
    <row r="10594" spans="4:8" x14ac:dyDescent="0.35">
      <c r="D10594" s="146" t="e">
        <f>VLOOKUP(C10594,[0]!Data,2,)</f>
        <v>#N/A</v>
      </c>
      <c r="G10594" s="146">
        <f t="shared" si="340"/>
        <v>0</v>
      </c>
      <c r="H10594" s="147">
        <f t="shared" si="341"/>
        <v>1</v>
      </c>
    </row>
    <row r="10595" spans="4:8" x14ac:dyDescent="0.35">
      <c r="D10595" s="146" t="e">
        <f>VLOOKUP(C10595,[0]!Data,2,)</f>
        <v>#N/A</v>
      </c>
      <c r="G10595" s="146">
        <f t="shared" si="340"/>
        <v>0</v>
      </c>
      <c r="H10595" s="147">
        <f t="shared" si="341"/>
        <v>1</v>
      </c>
    </row>
    <row r="10596" spans="4:8" x14ac:dyDescent="0.35">
      <c r="D10596" s="146" t="e">
        <f>VLOOKUP(C10596,[0]!Data,2,)</f>
        <v>#N/A</v>
      </c>
      <c r="G10596" s="146">
        <f t="shared" si="340"/>
        <v>0</v>
      </c>
      <c r="H10596" s="147">
        <f t="shared" si="341"/>
        <v>1</v>
      </c>
    </row>
    <row r="10597" spans="4:8" x14ac:dyDescent="0.35">
      <c r="D10597" s="146" t="e">
        <f>VLOOKUP(C10597,[0]!Data,2,)</f>
        <v>#N/A</v>
      </c>
      <c r="G10597" s="146">
        <f t="shared" si="340"/>
        <v>0</v>
      </c>
      <c r="H10597" s="147">
        <f t="shared" si="341"/>
        <v>1</v>
      </c>
    </row>
    <row r="10598" spans="4:8" x14ac:dyDescent="0.35">
      <c r="D10598" s="146" t="e">
        <f>VLOOKUP(C10598,[0]!Data,2,)</f>
        <v>#N/A</v>
      </c>
      <c r="G10598" s="146">
        <f t="shared" si="340"/>
        <v>0</v>
      </c>
      <c r="H10598" s="147">
        <f t="shared" si="341"/>
        <v>1</v>
      </c>
    </row>
    <row r="10599" spans="4:8" x14ac:dyDescent="0.35">
      <c r="D10599" s="146" t="e">
        <f>VLOOKUP(C10599,[0]!Data,2,)</f>
        <v>#N/A</v>
      </c>
      <c r="G10599" s="146">
        <f t="shared" si="340"/>
        <v>0</v>
      </c>
      <c r="H10599" s="147">
        <f t="shared" si="341"/>
        <v>1</v>
      </c>
    </row>
    <row r="10600" spans="4:8" x14ac:dyDescent="0.35">
      <c r="D10600" s="146" t="e">
        <f>VLOOKUP(C10600,[0]!Data,2,)</f>
        <v>#N/A</v>
      </c>
      <c r="G10600" s="146">
        <f t="shared" si="340"/>
        <v>0</v>
      </c>
      <c r="H10600" s="147">
        <f t="shared" si="341"/>
        <v>1</v>
      </c>
    </row>
    <row r="10601" spans="4:8" x14ac:dyDescent="0.35">
      <c r="D10601" s="146" t="e">
        <f>VLOOKUP(C10601,[0]!Data,2,)</f>
        <v>#N/A</v>
      </c>
      <c r="G10601" s="146">
        <f t="shared" si="340"/>
        <v>0</v>
      </c>
      <c r="H10601" s="147">
        <f t="shared" si="341"/>
        <v>1</v>
      </c>
    </row>
    <row r="10602" spans="4:8" x14ac:dyDescent="0.35">
      <c r="D10602" s="146" t="e">
        <f>VLOOKUP(C10602,[0]!Data,2,)</f>
        <v>#N/A</v>
      </c>
      <c r="G10602" s="146">
        <f t="shared" si="340"/>
        <v>0</v>
      </c>
      <c r="H10602" s="147">
        <f t="shared" si="341"/>
        <v>1</v>
      </c>
    </row>
    <row r="10603" spans="4:8" x14ac:dyDescent="0.35">
      <c r="D10603" s="146" t="e">
        <f>VLOOKUP(C10603,[0]!Data,2,)</f>
        <v>#N/A</v>
      </c>
      <c r="G10603" s="146">
        <f t="shared" si="340"/>
        <v>0</v>
      </c>
      <c r="H10603" s="147">
        <f t="shared" si="341"/>
        <v>1</v>
      </c>
    </row>
    <row r="10604" spans="4:8" x14ac:dyDescent="0.35">
      <c r="D10604" s="146" t="e">
        <f>VLOOKUP(C10604,[0]!Data,2,)</f>
        <v>#N/A</v>
      </c>
      <c r="G10604" s="146">
        <f t="shared" si="340"/>
        <v>0</v>
      </c>
      <c r="H10604" s="147">
        <f t="shared" si="341"/>
        <v>1</v>
      </c>
    </row>
    <row r="10605" spans="4:8" x14ac:dyDescent="0.35">
      <c r="D10605" s="146" t="e">
        <f>VLOOKUP(C10605,[0]!Data,2,)</f>
        <v>#N/A</v>
      </c>
      <c r="G10605" s="146">
        <f t="shared" si="340"/>
        <v>0</v>
      </c>
      <c r="H10605" s="147">
        <f t="shared" si="341"/>
        <v>1</v>
      </c>
    </row>
    <row r="10606" spans="4:8" x14ac:dyDescent="0.35">
      <c r="D10606" s="146" t="e">
        <f>VLOOKUP(C10606,[0]!Data,2,)</f>
        <v>#N/A</v>
      </c>
      <c r="G10606" s="146">
        <f t="shared" si="340"/>
        <v>0</v>
      </c>
      <c r="H10606" s="147">
        <f t="shared" si="341"/>
        <v>1</v>
      </c>
    </row>
    <row r="10607" spans="4:8" x14ac:dyDescent="0.35">
      <c r="D10607" s="146" t="e">
        <f>VLOOKUP(C10607,[0]!Data,2,)</f>
        <v>#N/A</v>
      </c>
      <c r="G10607" s="146">
        <f t="shared" si="340"/>
        <v>0</v>
      </c>
      <c r="H10607" s="147">
        <f t="shared" si="341"/>
        <v>1</v>
      </c>
    </row>
    <row r="10608" spans="4:8" x14ac:dyDescent="0.35">
      <c r="D10608" s="146" t="e">
        <f>VLOOKUP(C10608,[0]!Data,2,)</f>
        <v>#N/A</v>
      </c>
      <c r="G10608" s="146">
        <f t="shared" si="340"/>
        <v>0</v>
      </c>
      <c r="H10608" s="147">
        <f t="shared" si="341"/>
        <v>1</v>
      </c>
    </row>
    <row r="10609" spans="4:8" x14ac:dyDescent="0.35">
      <c r="D10609" s="146" t="e">
        <f>VLOOKUP(C10609,[0]!Data,2,)</f>
        <v>#N/A</v>
      </c>
      <c r="G10609" s="146">
        <f t="shared" si="340"/>
        <v>0</v>
      </c>
      <c r="H10609" s="147">
        <f t="shared" si="341"/>
        <v>1</v>
      </c>
    </row>
    <row r="10610" spans="4:8" x14ac:dyDescent="0.35">
      <c r="D10610" s="146" t="e">
        <f>VLOOKUP(C10610,[0]!Data,2,)</f>
        <v>#N/A</v>
      </c>
      <c r="G10610" s="146">
        <f t="shared" ref="G10610:G10673" si="342">IF(F10610="Y",1,0)</f>
        <v>0</v>
      </c>
      <c r="H10610" s="147">
        <f t="shared" ref="H10610:H10673" si="343">IF(F10610="Y,N",1,1)</f>
        <v>1</v>
      </c>
    </row>
    <row r="10611" spans="4:8" x14ac:dyDescent="0.35">
      <c r="D10611" s="146" t="e">
        <f>VLOOKUP(C10611,[0]!Data,2,)</f>
        <v>#N/A</v>
      </c>
      <c r="G10611" s="146">
        <f t="shared" si="342"/>
        <v>0</v>
      </c>
      <c r="H10611" s="147">
        <f t="shared" si="343"/>
        <v>1</v>
      </c>
    </row>
    <row r="10612" spans="4:8" x14ac:dyDescent="0.35">
      <c r="D10612" s="146" t="e">
        <f>VLOOKUP(C10612,[0]!Data,2,)</f>
        <v>#N/A</v>
      </c>
      <c r="G10612" s="146">
        <f t="shared" si="342"/>
        <v>0</v>
      </c>
      <c r="H10612" s="147">
        <f t="shared" si="343"/>
        <v>1</v>
      </c>
    </row>
    <row r="10613" spans="4:8" x14ac:dyDescent="0.35">
      <c r="D10613" s="146" t="e">
        <f>VLOOKUP(C10613,[0]!Data,2,)</f>
        <v>#N/A</v>
      </c>
      <c r="G10613" s="146">
        <f t="shared" si="342"/>
        <v>0</v>
      </c>
      <c r="H10613" s="147">
        <f t="shared" si="343"/>
        <v>1</v>
      </c>
    </row>
    <row r="10614" spans="4:8" x14ac:dyDescent="0.35">
      <c r="D10614" s="146" t="e">
        <f>VLOOKUP(C10614,[0]!Data,2,)</f>
        <v>#N/A</v>
      </c>
      <c r="G10614" s="146">
        <f t="shared" si="342"/>
        <v>0</v>
      </c>
      <c r="H10614" s="147">
        <f t="shared" si="343"/>
        <v>1</v>
      </c>
    </row>
    <row r="10615" spans="4:8" x14ac:dyDescent="0.35">
      <c r="D10615" s="146" t="e">
        <f>VLOOKUP(C10615,[0]!Data,2,)</f>
        <v>#N/A</v>
      </c>
      <c r="G10615" s="146">
        <f t="shared" si="342"/>
        <v>0</v>
      </c>
      <c r="H10615" s="147">
        <f t="shared" si="343"/>
        <v>1</v>
      </c>
    </row>
    <row r="10616" spans="4:8" x14ac:dyDescent="0.35">
      <c r="D10616" s="146" t="e">
        <f>VLOOKUP(C10616,[0]!Data,2,)</f>
        <v>#N/A</v>
      </c>
      <c r="G10616" s="146">
        <f t="shared" si="342"/>
        <v>0</v>
      </c>
      <c r="H10616" s="147">
        <f t="shared" si="343"/>
        <v>1</v>
      </c>
    </row>
    <row r="10617" spans="4:8" x14ac:dyDescent="0.35">
      <c r="D10617" s="146" t="e">
        <f>VLOOKUP(C10617,[0]!Data,2,)</f>
        <v>#N/A</v>
      </c>
      <c r="G10617" s="146">
        <f t="shared" si="342"/>
        <v>0</v>
      </c>
      <c r="H10617" s="147">
        <f t="shared" si="343"/>
        <v>1</v>
      </c>
    </row>
    <row r="10618" spans="4:8" x14ac:dyDescent="0.35">
      <c r="D10618" s="146" t="e">
        <f>VLOOKUP(C10618,[0]!Data,2,)</f>
        <v>#N/A</v>
      </c>
      <c r="G10618" s="146">
        <f t="shared" si="342"/>
        <v>0</v>
      </c>
      <c r="H10618" s="147">
        <f t="shared" si="343"/>
        <v>1</v>
      </c>
    </row>
    <row r="10619" spans="4:8" x14ac:dyDescent="0.35">
      <c r="D10619" s="146" t="e">
        <f>VLOOKUP(C10619,[0]!Data,2,)</f>
        <v>#N/A</v>
      </c>
      <c r="G10619" s="146">
        <f t="shared" si="342"/>
        <v>0</v>
      </c>
      <c r="H10619" s="147">
        <f t="shared" si="343"/>
        <v>1</v>
      </c>
    </row>
    <row r="10620" spans="4:8" x14ac:dyDescent="0.35">
      <c r="D10620" s="146" t="e">
        <f>VLOOKUP(C10620,[0]!Data,2,)</f>
        <v>#N/A</v>
      </c>
      <c r="G10620" s="146">
        <f t="shared" si="342"/>
        <v>0</v>
      </c>
      <c r="H10620" s="147">
        <f t="shared" si="343"/>
        <v>1</v>
      </c>
    </row>
    <row r="10621" spans="4:8" x14ac:dyDescent="0.35">
      <c r="D10621" s="146" t="e">
        <f>VLOOKUP(C10621,[0]!Data,2,)</f>
        <v>#N/A</v>
      </c>
      <c r="G10621" s="146">
        <f t="shared" si="342"/>
        <v>0</v>
      </c>
      <c r="H10621" s="147">
        <f t="shared" si="343"/>
        <v>1</v>
      </c>
    </row>
    <row r="10622" spans="4:8" x14ac:dyDescent="0.35">
      <c r="D10622" s="146" t="e">
        <f>VLOOKUP(C10622,[0]!Data,2,)</f>
        <v>#N/A</v>
      </c>
      <c r="G10622" s="146">
        <f t="shared" si="342"/>
        <v>0</v>
      </c>
      <c r="H10622" s="147">
        <f t="shared" si="343"/>
        <v>1</v>
      </c>
    </row>
    <row r="10623" spans="4:8" x14ac:dyDescent="0.35">
      <c r="D10623" s="146" t="e">
        <f>VLOOKUP(C10623,[0]!Data,2,)</f>
        <v>#N/A</v>
      </c>
      <c r="G10623" s="146">
        <f t="shared" si="342"/>
        <v>0</v>
      </c>
      <c r="H10623" s="147">
        <f t="shared" si="343"/>
        <v>1</v>
      </c>
    </row>
    <row r="10624" spans="4:8" x14ac:dyDescent="0.35">
      <c r="D10624" s="146" t="e">
        <f>VLOOKUP(C10624,[0]!Data,2,)</f>
        <v>#N/A</v>
      </c>
      <c r="G10624" s="146">
        <f t="shared" si="342"/>
        <v>0</v>
      </c>
      <c r="H10624" s="147">
        <f t="shared" si="343"/>
        <v>1</v>
      </c>
    </row>
    <row r="10625" spans="4:8" x14ac:dyDescent="0.35">
      <c r="D10625" s="146" t="e">
        <f>VLOOKUP(C10625,[0]!Data,2,)</f>
        <v>#N/A</v>
      </c>
      <c r="G10625" s="146">
        <f t="shared" si="342"/>
        <v>0</v>
      </c>
      <c r="H10625" s="147">
        <f t="shared" si="343"/>
        <v>1</v>
      </c>
    </row>
    <row r="10626" spans="4:8" x14ac:dyDescent="0.35">
      <c r="D10626" s="146" t="e">
        <f>VLOOKUP(C10626,[0]!Data,2,)</f>
        <v>#N/A</v>
      </c>
      <c r="G10626" s="146">
        <f t="shared" si="342"/>
        <v>0</v>
      </c>
      <c r="H10626" s="147">
        <f t="shared" si="343"/>
        <v>1</v>
      </c>
    </row>
    <row r="10627" spans="4:8" x14ac:dyDescent="0.35">
      <c r="D10627" s="146" t="e">
        <f>VLOOKUP(C10627,[0]!Data,2,)</f>
        <v>#N/A</v>
      </c>
      <c r="G10627" s="146">
        <f t="shared" si="342"/>
        <v>0</v>
      </c>
      <c r="H10627" s="147">
        <f t="shared" si="343"/>
        <v>1</v>
      </c>
    </row>
    <row r="10628" spans="4:8" x14ac:dyDescent="0.35">
      <c r="D10628" s="146" t="e">
        <f>VLOOKUP(C10628,[0]!Data,2,)</f>
        <v>#N/A</v>
      </c>
      <c r="G10628" s="146">
        <f t="shared" si="342"/>
        <v>0</v>
      </c>
      <c r="H10628" s="147">
        <f t="shared" si="343"/>
        <v>1</v>
      </c>
    </row>
    <row r="10629" spans="4:8" x14ac:dyDescent="0.35">
      <c r="D10629" s="146" t="e">
        <f>VLOOKUP(C10629,[0]!Data,2,)</f>
        <v>#N/A</v>
      </c>
      <c r="G10629" s="146">
        <f t="shared" si="342"/>
        <v>0</v>
      </c>
      <c r="H10629" s="147">
        <f t="shared" si="343"/>
        <v>1</v>
      </c>
    </row>
    <row r="10630" spans="4:8" x14ac:dyDescent="0.35">
      <c r="D10630" s="146" t="e">
        <f>VLOOKUP(C10630,[0]!Data,2,)</f>
        <v>#N/A</v>
      </c>
      <c r="G10630" s="146">
        <f t="shared" si="342"/>
        <v>0</v>
      </c>
      <c r="H10630" s="147">
        <f t="shared" si="343"/>
        <v>1</v>
      </c>
    </row>
    <row r="10631" spans="4:8" x14ac:dyDescent="0.35">
      <c r="D10631" s="146" t="e">
        <f>VLOOKUP(C10631,[0]!Data,2,)</f>
        <v>#N/A</v>
      </c>
      <c r="G10631" s="146">
        <f t="shared" si="342"/>
        <v>0</v>
      </c>
      <c r="H10631" s="147">
        <f t="shared" si="343"/>
        <v>1</v>
      </c>
    </row>
    <row r="10632" spans="4:8" x14ac:dyDescent="0.35">
      <c r="D10632" s="146" t="e">
        <f>VLOOKUP(C10632,[0]!Data,2,)</f>
        <v>#N/A</v>
      </c>
      <c r="G10632" s="146">
        <f t="shared" si="342"/>
        <v>0</v>
      </c>
      <c r="H10632" s="147">
        <f t="shared" si="343"/>
        <v>1</v>
      </c>
    </row>
    <row r="10633" spans="4:8" x14ac:dyDescent="0.35">
      <c r="D10633" s="146" t="e">
        <f>VLOOKUP(C10633,[0]!Data,2,)</f>
        <v>#N/A</v>
      </c>
      <c r="G10633" s="146">
        <f t="shared" si="342"/>
        <v>0</v>
      </c>
      <c r="H10633" s="147">
        <f t="shared" si="343"/>
        <v>1</v>
      </c>
    </row>
    <row r="10634" spans="4:8" x14ac:dyDescent="0.35">
      <c r="D10634" s="146" t="e">
        <f>VLOOKUP(C10634,[0]!Data,2,)</f>
        <v>#N/A</v>
      </c>
      <c r="G10634" s="146">
        <f t="shared" si="342"/>
        <v>0</v>
      </c>
      <c r="H10634" s="147">
        <f t="shared" si="343"/>
        <v>1</v>
      </c>
    </row>
    <row r="10635" spans="4:8" x14ac:dyDescent="0.35">
      <c r="D10635" s="146" t="e">
        <f>VLOOKUP(C10635,[0]!Data,2,)</f>
        <v>#N/A</v>
      </c>
      <c r="G10635" s="146">
        <f t="shared" si="342"/>
        <v>0</v>
      </c>
      <c r="H10635" s="147">
        <f t="shared" si="343"/>
        <v>1</v>
      </c>
    </row>
    <row r="10636" spans="4:8" x14ac:dyDescent="0.35">
      <c r="D10636" s="146" t="e">
        <f>VLOOKUP(C10636,[0]!Data,2,)</f>
        <v>#N/A</v>
      </c>
      <c r="G10636" s="146">
        <f t="shared" si="342"/>
        <v>0</v>
      </c>
      <c r="H10636" s="147">
        <f t="shared" si="343"/>
        <v>1</v>
      </c>
    </row>
    <row r="10637" spans="4:8" x14ac:dyDescent="0.35">
      <c r="D10637" s="146" t="e">
        <f>VLOOKUP(C10637,[0]!Data,2,)</f>
        <v>#N/A</v>
      </c>
      <c r="G10637" s="146">
        <f t="shared" si="342"/>
        <v>0</v>
      </c>
      <c r="H10637" s="147">
        <f t="shared" si="343"/>
        <v>1</v>
      </c>
    </row>
    <row r="10638" spans="4:8" x14ac:dyDescent="0.35">
      <c r="D10638" s="146" t="e">
        <f>VLOOKUP(C10638,[0]!Data,2,)</f>
        <v>#N/A</v>
      </c>
      <c r="G10638" s="146">
        <f t="shared" si="342"/>
        <v>0</v>
      </c>
      <c r="H10638" s="147">
        <f t="shared" si="343"/>
        <v>1</v>
      </c>
    </row>
    <row r="10639" spans="4:8" x14ac:dyDescent="0.35">
      <c r="D10639" s="146" t="e">
        <f>VLOOKUP(C10639,[0]!Data,2,)</f>
        <v>#N/A</v>
      </c>
      <c r="G10639" s="146">
        <f t="shared" si="342"/>
        <v>0</v>
      </c>
      <c r="H10639" s="147">
        <f t="shared" si="343"/>
        <v>1</v>
      </c>
    </row>
    <row r="10640" spans="4:8" x14ac:dyDescent="0.35">
      <c r="D10640" s="146" t="e">
        <f>VLOOKUP(C10640,[0]!Data,2,)</f>
        <v>#N/A</v>
      </c>
      <c r="G10640" s="146">
        <f t="shared" si="342"/>
        <v>0</v>
      </c>
      <c r="H10640" s="147">
        <f t="shared" si="343"/>
        <v>1</v>
      </c>
    </row>
    <row r="10641" spans="4:8" x14ac:dyDescent="0.35">
      <c r="D10641" s="146" t="e">
        <f>VLOOKUP(C10641,[0]!Data,2,)</f>
        <v>#N/A</v>
      </c>
      <c r="G10641" s="146">
        <f t="shared" si="342"/>
        <v>0</v>
      </c>
      <c r="H10641" s="147">
        <f t="shared" si="343"/>
        <v>1</v>
      </c>
    </row>
    <row r="10642" spans="4:8" x14ac:dyDescent="0.35">
      <c r="D10642" s="146" t="e">
        <f>VLOOKUP(C10642,[0]!Data,2,)</f>
        <v>#N/A</v>
      </c>
      <c r="G10642" s="146">
        <f t="shared" si="342"/>
        <v>0</v>
      </c>
      <c r="H10642" s="147">
        <f t="shared" si="343"/>
        <v>1</v>
      </c>
    </row>
    <row r="10643" spans="4:8" x14ac:dyDescent="0.35">
      <c r="D10643" s="146" t="e">
        <f>VLOOKUP(C10643,[0]!Data,2,)</f>
        <v>#N/A</v>
      </c>
      <c r="G10643" s="146">
        <f t="shared" si="342"/>
        <v>0</v>
      </c>
      <c r="H10643" s="147">
        <f t="shared" si="343"/>
        <v>1</v>
      </c>
    </row>
    <row r="10644" spans="4:8" x14ac:dyDescent="0.35">
      <c r="D10644" s="146" t="e">
        <f>VLOOKUP(C10644,[0]!Data,2,)</f>
        <v>#N/A</v>
      </c>
      <c r="G10644" s="146">
        <f t="shared" si="342"/>
        <v>0</v>
      </c>
      <c r="H10644" s="147">
        <f t="shared" si="343"/>
        <v>1</v>
      </c>
    </row>
    <row r="10645" spans="4:8" x14ac:dyDescent="0.35">
      <c r="D10645" s="146" t="e">
        <f>VLOOKUP(C10645,[0]!Data,2,)</f>
        <v>#N/A</v>
      </c>
      <c r="G10645" s="146">
        <f t="shared" si="342"/>
        <v>0</v>
      </c>
      <c r="H10645" s="147">
        <f t="shared" si="343"/>
        <v>1</v>
      </c>
    </row>
    <row r="10646" spans="4:8" x14ac:dyDescent="0.35">
      <c r="D10646" s="146" t="e">
        <f>VLOOKUP(C10646,[0]!Data,2,)</f>
        <v>#N/A</v>
      </c>
      <c r="G10646" s="146">
        <f t="shared" si="342"/>
        <v>0</v>
      </c>
      <c r="H10646" s="147">
        <f t="shared" si="343"/>
        <v>1</v>
      </c>
    </row>
    <row r="10647" spans="4:8" x14ac:dyDescent="0.35">
      <c r="D10647" s="146" t="e">
        <f>VLOOKUP(C10647,[0]!Data,2,)</f>
        <v>#N/A</v>
      </c>
      <c r="G10647" s="146">
        <f t="shared" si="342"/>
        <v>0</v>
      </c>
      <c r="H10647" s="147">
        <f t="shared" si="343"/>
        <v>1</v>
      </c>
    </row>
    <row r="10648" spans="4:8" x14ac:dyDescent="0.35">
      <c r="D10648" s="146" t="e">
        <f>VLOOKUP(C10648,[0]!Data,2,)</f>
        <v>#N/A</v>
      </c>
      <c r="G10648" s="146">
        <f t="shared" si="342"/>
        <v>0</v>
      </c>
      <c r="H10648" s="147">
        <f t="shared" si="343"/>
        <v>1</v>
      </c>
    </row>
    <row r="10649" spans="4:8" x14ac:dyDescent="0.35">
      <c r="D10649" s="146" t="e">
        <f>VLOOKUP(C10649,[0]!Data,2,)</f>
        <v>#N/A</v>
      </c>
      <c r="G10649" s="146">
        <f t="shared" si="342"/>
        <v>0</v>
      </c>
      <c r="H10649" s="147">
        <f t="shared" si="343"/>
        <v>1</v>
      </c>
    </row>
    <row r="10650" spans="4:8" x14ac:dyDescent="0.35">
      <c r="D10650" s="146" t="e">
        <f>VLOOKUP(C10650,[0]!Data,2,)</f>
        <v>#N/A</v>
      </c>
      <c r="G10650" s="146">
        <f t="shared" si="342"/>
        <v>0</v>
      </c>
      <c r="H10650" s="147">
        <f t="shared" si="343"/>
        <v>1</v>
      </c>
    </row>
    <row r="10651" spans="4:8" x14ac:dyDescent="0.35">
      <c r="D10651" s="146" t="e">
        <f>VLOOKUP(C10651,[0]!Data,2,)</f>
        <v>#N/A</v>
      </c>
      <c r="G10651" s="146">
        <f t="shared" si="342"/>
        <v>0</v>
      </c>
      <c r="H10651" s="147">
        <f t="shared" si="343"/>
        <v>1</v>
      </c>
    </row>
    <row r="10652" spans="4:8" x14ac:dyDescent="0.35">
      <c r="D10652" s="146" t="e">
        <f>VLOOKUP(C10652,[0]!Data,2,)</f>
        <v>#N/A</v>
      </c>
      <c r="G10652" s="146">
        <f t="shared" si="342"/>
        <v>0</v>
      </c>
      <c r="H10652" s="147">
        <f t="shared" si="343"/>
        <v>1</v>
      </c>
    </row>
    <row r="10653" spans="4:8" x14ac:dyDescent="0.35">
      <c r="D10653" s="146" t="e">
        <f>VLOOKUP(C10653,[0]!Data,2,)</f>
        <v>#N/A</v>
      </c>
      <c r="G10653" s="146">
        <f t="shared" si="342"/>
        <v>0</v>
      </c>
      <c r="H10653" s="147">
        <f t="shared" si="343"/>
        <v>1</v>
      </c>
    </row>
    <row r="10654" spans="4:8" x14ac:dyDescent="0.35">
      <c r="D10654" s="146" t="e">
        <f>VLOOKUP(C10654,[0]!Data,2,)</f>
        <v>#N/A</v>
      </c>
      <c r="G10654" s="146">
        <f t="shared" si="342"/>
        <v>0</v>
      </c>
      <c r="H10654" s="147">
        <f t="shared" si="343"/>
        <v>1</v>
      </c>
    </row>
    <row r="10655" spans="4:8" x14ac:dyDescent="0.35">
      <c r="D10655" s="146" t="e">
        <f>VLOOKUP(C10655,[0]!Data,2,)</f>
        <v>#N/A</v>
      </c>
      <c r="G10655" s="146">
        <f t="shared" si="342"/>
        <v>0</v>
      </c>
      <c r="H10655" s="147">
        <f t="shared" si="343"/>
        <v>1</v>
      </c>
    </row>
    <row r="10656" spans="4:8" x14ac:dyDescent="0.35">
      <c r="D10656" s="146" t="e">
        <f>VLOOKUP(C10656,[0]!Data,2,)</f>
        <v>#N/A</v>
      </c>
      <c r="G10656" s="146">
        <f t="shared" si="342"/>
        <v>0</v>
      </c>
      <c r="H10656" s="147">
        <f t="shared" si="343"/>
        <v>1</v>
      </c>
    </row>
    <row r="10657" spans="4:8" x14ac:dyDescent="0.35">
      <c r="D10657" s="146" t="e">
        <f>VLOOKUP(C10657,[0]!Data,2,)</f>
        <v>#N/A</v>
      </c>
      <c r="G10657" s="146">
        <f t="shared" si="342"/>
        <v>0</v>
      </c>
      <c r="H10657" s="147">
        <f t="shared" si="343"/>
        <v>1</v>
      </c>
    </row>
    <row r="10658" spans="4:8" x14ac:dyDescent="0.35">
      <c r="D10658" s="146" t="e">
        <f>VLOOKUP(C10658,[0]!Data,2,)</f>
        <v>#N/A</v>
      </c>
      <c r="G10658" s="146">
        <f t="shared" si="342"/>
        <v>0</v>
      </c>
      <c r="H10658" s="147">
        <f t="shared" si="343"/>
        <v>1</v>
      </c>
    </row>
    <row r="10659" spans="4:8" x14ac:dyDescent="0.35">
      <c r="D10659" s="146" t="e">
        <f>VLOOKUP(C10659,[0]!Data,2,)</f>
        <v>#N/A</v>
      </c>
      <c r="G10659" s="146">
        <f t="shared" si="342"/>
        <v>0</v>
      </c>
      <c r="H10659" s="147">
        <f t="shared" si="343"/>
        <v>1</v>
      </c>
    </row>
    <row r="10660" spans="4:8" x14ac:dyDescent="0.35">
      <c r="D10660" s="146" t="e">
        <f>VLOOKUP(C10660,[0]!Data,2,)</f>
        <v>#N/A</v>
      </c>
      <c r="G10660" s="146">
        <f t="shared" si="342"/>
        <v>0</v>
      </c>
      <c r="H10660" s="147">
        <f t="shared" si="343"/>
        <v>1</v>
      </c>
    </row>
    <row r="10661" spans="4:8" x14ac:dyDescent="0.35">
      <c r="D10661" s="146" t="e">
        <f>VLOOKUP(C10661,[0]!Data,2,)</f>
        <v>#N/A</v>
      </c>
      <c r="G10661" s="146">
        <f t="shared" si="342"/>
        <v>0</v>
      </c>
      <c r="H10661" s="147">
        <f t="shared" si="343"/>
        <v>1</v>
      </c>
    </row>
    <row r="10662" spans="4:8" x14ac:dyDescent="0.35">
      <c r="D10662" s="146" t="e">
        <f>VLOOKUP(C10662,[0]!Data,2,)</f>
        <v>#N/A</v>
      </c>
      <c r="G10662" s="146">
        <f t="shared" si="342"/>
        <v>0</v>
      </c>
      <c r="H10662" s="147">
        <f t="shared" si="343"/>
        <v>1</v>
      </c>
    </row>
    <row r="10663" spans="4:8" x14ac:dyDescent="0.35">
      <c r="D10663" s="146" t="e">
        <f>VLOOKUP(C10663,[0]!Data,2,)</f>
        <v>#N/A</v>
      </c>
      <c r="G10663" s="146">
        <f t="shared" si="342"/>
        <v>0</v>
      </c>
      <c r="H10663" s="147">
        <f t="shared" si="343"/>
        <v>1</v>
      </c>
    </row>
    <row r="10664" spans="4:8" x14ac:dyDescent="0.35">
      <c r="D10664" s="146" t="e">
        <f>VLOOKUP(C10664,[0]!Data,2,)</f>
        <v>#N/A</v>
      </c>
      <c r="G10664" s="146">
        <f t="shared" si="342"/>
        <v>0</v>
      </c>
      <c r="H10664" s="147">
        <f t="shared" si="343"/>
        <v>1</v>
      </c>
    </row>
    <row r="10665" spans="4:8" x14ac:dyDescent="0.35">
      <c r="D10665" s="146" t="e">
        <f>VLOOKUP(C10665,[0]!Data,2,)</f>
        <v>#N/A</v>
      </c>
      <c r="G10665" s="146">
        <f t="shared" si="342"/>
        <v>0</v>
      </c>
      <c r="H10665" s="147">
        <f t="shared" si="343"/>
        <v>1</v>
      </c>
    </row>
    <row r="10666" spans="4:8" x14ac:dyDescent="0.35">
      <c r="D10666" s="146" t="e">
        <f>VLOOKUP(C10666,[0]!Data,2,)</f>
        <v>#N/A</v>
      </c>
      <c r="G10666" s="146">
        <f t="shared" si="342"/>
        <v>0</v>
      </c>
      <c r="H10666" s="147">
        <f t="shared" si="343"/>
        <v>1</v>
      </c>
    </row>
    <row r="10667" spans="4:8" x14ac:dyDescent="0.35">
      <c r="D10667" s="146" t="e">
        <f>VLOOKUP(C10667,[0]!Data,2,)</f>
        <v>#N/A</v>
      </c>
      <c r="G10667" s="146">
        <f t="shared" si="342"/>
        <v>0</v>
      </c>
      <c r="H10667" s="147">
        <f t="shared" si="343"/>
        <v>1</v>
      </c>
    </row>
    <row r="10668" spans="4:8" x14ac:dyDescent="0.35">
      <c r="D10668" s="146" t="e">
        <f>VLOOKUP(C10668,[0]!Data,2,)</f>
        <v>#N/A</v>
      </c>
      <c r="G10668" s="146">
        <f t="shared" si="342"/>
        <v>0</v>
      </c>
      <c r="H10668" s="147">
        <f t="shared" si="343"/>
        <v>1</v>
      </c>
    </row>
    <row r="10669" spans="4:8" x14ac:dyDescent="0.35">
      <c r="D10669" s="146" t="e">
        <f>VLOOKUP(C10669,[0]!Data,2,)</f>
        <v>#N/A</v>
      </c>
      <c r="G10669" s="146">
        <f t="shared" si="342"/>
        <v>0</v>
      </c>
      <c r="H10669" s="147">
        <f t="shared" si="343"/>
        <v>1</v>
      </c>
    </row>
    <row r="10670" spans="4:8" x14ac:dyDescent="0.35">
      <c r="D10670" s="146" t="e">
        <f>VLOOKUP(C10670,[0]!Data,2,)</f>
        <v>#N/A</v>
      </c>
      <c r="G10670" s="146">
        <f t="shared" si="342"/>
        <v>0</v>
      </c>
      <c r="H10670" s="147">
        <f t="shared" si="343"/>
        <v>1</v>
      </c>
    </row>
    <row r="10671" spans="4:8" x14ac:dyDescent="0.35">
      <c r="D10671" s="146" t="e">
        <f>VLOOKUP(C10671,[0]!Data,2,)</f>
        <v>#N/A</v>
      </c>
      <c r="G10671" s="146">
        <f t="shared" si="342"/>
        <v>0</v>
      </c>
      <c r="H10671" s="147">
        <f t="shared" si="343"/>
        <v>1</v>
      </c>
    </row>
    <row r="10672" spans="4:8" x14ac:dyDescent="0.35">
      <c r="D10672" s="146" t="e">
        <f>VLOOKUP(C10672,[0]!Data,2,)</f>
        <v>#N/A</v>
      </c>
      <c r="G10672" s="146">
        <f t="shared" si="342"/>
        <v>0</v>
      </c>
      <c r="H10672" s="147">
        <f t="shared" si="343"/>
        <v>1</v>
      </c>
    </row>
    <row r="10673" spans="4:8" x14ac:dyDescent="0.35">
      <c r="D10673" s="146" t="e">
        <f>VLOOKUP(C10673,[0]!Data,2,)</f>
        <v>#N/A</v>
      </c>
      <c r="G10673" s="146">
        <f t="shared" si="342"/>
        <v>0</v>
      </c>
      <c r="H10673" s="147">
        <f t="shared" si="343"/>
        <v>1</v>
      </c>
    </row>
    <row r="10674" spans="4:8" x14ac:dyDescent="0.35">
      <c r="D10674" s="146" t="e">
        <f>VLOOKUP(C10674,[0]!Data,2,)</f>
        <v>#N/A</v>
      </c>
      <c r="G10674" s="146">
        <f t="shared" ref="G10674:G10737" si="344">IF(F10674="Y",1,0)</f>
        <v>0</v>
      </c>
      <c r="H10674" s="147">
        <f t="shared" ref="H10674:H10737" si="345">IF(F10674="Y,N",1,1)</f>
        <v>1</v>
      </c>
    </row>
    <row r="10675" spans="4:8" x14ac:dyDescent="0.35">
      <c r="D10675" s="146" t="e">
        <f>VLOOKUP(C10675,[0]!Data,2,)</f>
        <v>#N/A</v>
      </c>
      <c r="G10675" s="146">
        <f t="shared" si="344"/>
        <v>0</v>
      </c>
      <c r="H10675" s="147">
        <f t="shared" si="345"/>
        <v>1</v>
      </c>
    </row>
    <row r="10676" spans="4:8" x14ac:dyDescent="0.35">
      <c r="D10676" s="146" t="e">
        <f>VLOOKUP(C10676,[0]!Data,2,)</f>
        <v>#N/A</v>
      </c>
      <c r="G10676" s="146">
        <f t="shared" si="344"/>
        <v>0</v>
      </c>
      <c r="H10676" s="147">
        <f t="shared" si="345"/>
        <v>1</v>
      </c>
    </row>
    <row r="10677" spans="4:8" x14ac:dyDescent="0.35">
      <c r="D10677" s="146" t="e">
        <f>VLOOKUP(C10677,[0]!Data,2,)</f>
        <v>#N/A</v>
      </c>
      <c r="G10677" s="146">
        <f t="shared" si="344"/>
        <v>0</v>
      </c>
      <c r="H10677" s="147">
        <f t="shared" si="345"/>
        <v>1</v>
      </c>
    </row>
    <row r="10678" spans="4:8" x14ac:dyDescent="0.35">
      <c r="D10678" s="146" t="e">
        <f>VLOOKUP(C10678,[0]!Data,2,)</f>
        <v>#N/A</v>
      </c>
      <c r="G10678" s="146">
        <f t="shared" si="344"/>
        <v>0</v>
      </c>
      <c r="H10678" s="147">
        <f t="shared" si="345"/>
        <v>1</v>
      </c>
    </row>
    <row r="10679" spans="4:8" x14ac:dyDescent="0.35">
      <c r="D10679" s="146" t="e">
        <f>VLOOKUP(C10679,[0]!Data,2,)</f>
        <v>#N/A</v>
      </c>
      <c r="G10679" s="146">
        <f t="shared" si="344"/>
        <v>0</v>
      </c>
      <c r="H10679" s="147">
        <f t="shared" si="345"/>
        <v>1</v>
      </c>
    </row>
    <row r="10680" spans="4:8" x14ac:dyDescent="0.35">
      <c r="D10680" s="146" t="e">
        <f>VLOOKUP(C10680,[0]!Data,2,)</f>
        <v>#N/A</v>
      </c>
      <c r="G10680" s="146">
        <f t="shared" si="344"/>
        <v>0</v>
      </c>
      <c r="H10680" s="147">
        <f t="shared" si="345"/>
        <v>1</v>
      </c>
    </row>
    <row r="10681" spans="4:8" x14ac:dyDescent="0.35">
      <c r="D10681" s="146" t="e">
        <f>VLOOKUP(C10681,[0]!Data,2,)</f>
        <v>#N/A</v>
      </c>
      <c r="G10681" s="146">
        <f t="shared" si="344"/>
        <v>0</v>
      </c>
      <c r="H10681" s="147">
        <f t="shared" si="345"/>
        <v>1</v>
      </c>
    </row>
    <row r="10682" spans="4:8" x14ac:dyDescent="0.35">
      <c r="D10682" s="146" t="e">
        <f>VLOOKUP(C10682,[0]!Data,2,)</f>
        <v>#N/A</v>
      </c>
      <c r="G10682" s="146">
        <f t="shared" si="344"/>
        <v>0</v>
      </c>
      <c r="H10682" s="147">
        <f t="shared" si="345"/>
        <v>1</v>
      </c>
    </row>
    <row r="10683" spans="4:8" x14ac:dyDescent="0.35">
      <c r="D10683" s="146" t="e">
        <f>VLOOKUP(C10683,[0]!Data,2,)</f>
        <v>#N/A</v>
      </c>
      <c r="G10683" s="146">
        <f t="shared" si="344"/>
        <v>0</v>
      </c>
      <c r="H10683" s="147">
        <f t="shared" si="345"/>
        <v>1</v>
      </c>
    </row>
    <row r="10684" spans="4:8" x14ac:dyDescent="0.35">
      <c r="D10684" s="146" t="e">
        <f>VLOOKUP(C10684,[0]!Data,2,)</f>
        <v>#N/A</v>
      </c>
      <c r="G10684" s="146">
        <f t="shared" si="344"/>
        <v>0</v>
      </c>
      <c r="H10684" s="147">
        <f t="shared" si="345"/>
        <v>1</v>
      </c>
    </row>
    <row r="10685" spans="4:8" x14ac:dyDescent="0.35">
      <c r="D10685" s="146" t="e">
        <f>VLOOKUP(C10685,[0]!Data,2,)</f>
        <v>#N/A</v>
      </c>
      <c r="G10685" s="146">
        <f t="shared" si="344"/>
        <v>0</v>
      </c>
      <c r="H10685" s="147">
        <f t="shared" si="345"/>
        <v>1</v>
      </c>
    </row>
    <row r="10686" spans="4:8" x14ac:dyDescent="0.35">
      <c r="D10686" s="146" t="e">
        <f>VLOOKUP(C10686,[0]!Data,2,)</f>
        <v>#N/A</v>
      </c>
      <c r="G10686" s="146">
        <f t="shared" si="344"/>
        <v>0</v>
      </c>
      <c r="H10686" s="147">
        <f t="shared" si="345"/>
        <v>1</v>
      </c>
    </row>
    <row r="10687" spans="4:8" x14ac:dyDescent="0.35">
      <c r="D10687" s="146" t="e">
        <f>VLOOKUP(C10687,[0]!Data,2,)</f>
        <v>#N/A</v>
      </c>
      <c r="G10687" s="146">
        <f t="shared" si="344"/>
        <v>0</v>
      </c>
      <c r="H10687" s="147">
        <f t="shared" si="345"/>
        <v>1</v>
      </c>
    </row>
    <row r="10688" spans="4:8" x14ac:dyDescent="0.35">
      <c r="D10688" s="146" t="e">
        <f>VLOOKUP(C10688,[0]!Data,2,)</f>
        <v>#N/A</v>
      </c>
      <c r="G10688" s="146">
        <f t="shared" si="344"/>
        <v>0</v>
      </c>
      <c r="H10688" s="147">
        <f t="shared" si="345"/>
        <v>1</v>
      </c>
    </row>
    <row r="10689" spans="4:8" x14ac:dyDescent="0.35">
      <c r="D10689" s="146" t="e">
        <f>VLOOKUP(C10689,[0]!Data,2,)</f>
        <v>#N/A</v>
      </c>
      <c r="G10689" s="146">
        <f t="shared" si="344"/>
        <v>0</v>
      </c>
      <c r="H10689" s="147">
        <f t="shared" si="345"/>
        <v>1</v>
      </c>
    </row>
    <row r="10690" spans="4:8" x14ac:dyDescent="0.35">
      <c r="D10690" s="146" t="e">
        <f>VLOOKUP(C10690,[0]!Data,2,)</f>
        <v>#N/A</v>
      </c>
      <c r="G10690" s="146">
        <f t="shared" si="344"/>
        <v>0</v>
      </c>
      <c r="H10690" s="147">
        <f t="shared" si="345"/>
        <v>1</v>
      </c>
    </row>
    <row r="10691" spans="4:8" x14ac:dyDescent="0.35">
      <c r="D10691" s="146" t="e">
        <f>VLOOKUP(C10691,[0]!Data,2,)</f>
        <v>#N/A</v>
      </c>
      <c r="G10691" s="146">
        <f t="shared" si="344"/>
        <v>0</v>
      </c>
      <c r="H10691" s="147">
        <f t="shared" si="345"/>
        <v>1</v>
      </c>
    </row>
    <row r="10692" spans="4:8" x14ac:dyDescent="0.35">
      <c r="D10692" s="146" t="e">
        <f>VLOOKUP(C10692,[0]!Data,2,)</f>
        <v>#N/A</v>
      </c>
      <c r="G10692" s="146">
        <f t="shared" si="344"/>
        <v>0</v>
      </c>
      <c r="H10692" s="147">
        <f t="shared" si="345"/>
        <v>1</v>
      </c>
    </row>
    <row r="10693" spans="4:8" x14ac:dyDescent="0.35">
      <c r="D10693" s="146" t="e">
        <f>VLOOKUP(C10693,[0]!Data,2,)</f>
        <v>#N/A</v>
      </c>
      <c r="G10693" s="146">
        <f t="shared" si="344"/>
        <v>0</v>
      </c>
      <c r="H10693" s="147">
        <f t="shared" si="345"/>
        <v>1</v>
      </c>
    </row>
    <row r="10694" spans="4:8" x14ac:dyDescent="0.35">
      <c r="D10694" s="146" t="e">
        <f>VLOOKUP(C10694,[0]!Data,2,)</f>
        <v>#N/A</v>
      </c>
      <c r="G10694" s="146">
        <f t="shared" si="344"/>
        <v>0</v>
      </c>
      <c r="H10694" s="147">
        <f t="shared" si="345"/>
        <v>1</v>
      </c>
    </row>
    <row r="10695" spans="4:8" x14ac:dyDescent="0.35">
      <c r="D10695" s="146" t="e">
        <f>VLOOKUP(C10695,[0]!Data,2,)</f>
        <v>#N/A</v>
      </c>
      <c r="G10695" s="146">
        <f t="shared" si="344"/>
        <v>0</v>
      </c>
      <c r="H10695" s="147">
        <f t="shared" si="345"/>
        <v>1</v>
      </c>
    </row>
    <row r="10696" spans="4:8" x14ac:dyDescent="0.35">
      <c r="D10696" s="146" t="e">
        <f>VLOOKUP(C10696,[0]!Data,2,)</f>
        <v>#N/A</v>
      </c>
      <c r="G10696" s="146">
        <f t="shared" si="344"/>
        <v>0</v>
      </c>
      <c r="H10696" s="147">
        <f t="shared" si="345"/>
        <v>1</v>
      </c>
    </row>
    <row r="10697" spans="4:8" x14ac:dyDescent="0.35">
      <c r="D10697" s="146" t="e">
        <f>VLOOKUP(C10697,[0]!Data,2,)</f>
        <v>#N/A</v>
      </c>
      <c r="G10697" s="146">
        <f t="shared" si="344"/>
        <v>0</v>
      </c>
      <c r="H10697" s="147">
        <f t="shared" si="345"/>
        <v>1</v>
      </c>
    </row>
    <row r="10698" spans="4:8" x14ac:dyDescent="0.35">
      <c r="D10698" s="146" t="e">
        <f>VLOOKUP(C10698,[0]!Data,2,)</f>
        <v>#N/A</v>
      </c>
      <c r="G10698" s="146">
        <f t="shared" si="344"/>
        <v>0</v>
      </c>
      <c r="H10698" s="147">
        <f t="shared" si="345"/>
        <v>1</v>
      </c>
    </row>
    <row r="10699" spans="4:8" x14ac:dyDescent="0.35">
      <c r="D10699" s="146" t="e">
        <f>VLOOKUP(C10699,[0]!Data,2,)</f>
        <v>#N/A</v>
      </c>
      <c r="G10699" s="146">
        <f t="shared" si="344"/>
        <v>0</v>
      </c>
      <c r="H10699" s="147">
        <f t="shared" si="345"/>
        <v>1</v>
      </c>
    </row>
    <row r="10700" spans="4:8" x14ac:dyDescent="0.35">
      <c r="D10700" s="146" t="e">
        <f>VLOOKUP(C10700,[0]!Data,2,)</f>
        <v>#N/A</v>
      </c>
      <c r="G10700" s="146">
        <f t="shared" si="344"/>
        <v>0</v>
      </c>
      <c r="H10700" s="147">
        <f t="shared" si="345"/>
        <v>1</v>
      </c>
    </row>
    <row r="10701" spans="4:8" x14ac:dyDescent="0.35">
      <c r="D10701" s="146" t="e">
        <f>VLOOKUP(C10701,[0]!Data,2,)</f>
        <v>#N/A</v>
      </c>
      <c r="G10701" s="146">
        <f t="shared" si="344"/>
        <v>0</v>
      </c>
      <c r="H10701" s="147">
        <f t="shared" si="345"/>
        <v>1</v>
      </c>
    </row>
    <row r="10702" spans="4:8" x14ac:dyDescent="0.35">
      <c r="D10702" s="146" t="e">
        <f>VLOOKUP(C10702,[0]!Data,2,)</f>
        <v>#N/A</v>
      </c>
      <c r="G10702" s="146">
        <f t="shared" si="344"/>
        <v>0</v>
      </c>
      <c r="H10702" s="147">
        <f t="shared" si="345"/>
        <v>1</v>
      </c>
    </row>
    <row r="10703" spans="4:8" x14ac:dyDescent="0.35">
      <c r="D10703" s="146" t="e">
        <f>VLOOKUP(C10703,[0]!Data,2,)</f>
        <v>#N/A</v>
      </c>
      <c r="G10703" s="146">
        <f t="shared" si="344"/>
        <v>0</v>
      </c>
      <c r="H10703" s="147">
        <f t="shared" si="345"/>
        <v>1</v>
      </c>
    </row>
    <row r="10704" spans="4:8" x14ac:dyDescent="0.35">
      <c r="D10704" s="146" t="e">
        <f>VLOOKUP(C10704,[0]!Data,2,)</f>
        <v>#N/A</v>
      </c>
      <c r="G10704" s="146">
        <f t="shared" si="344"/>
        <v>0</v>
      </c>
      <c r="H10704" s="147">
        <f t="shared" si="345"/>
        <v>1</v>
      </c>
    </row>
    <row r="10705" spans="4:8" x14ac:dyDescent="0.35">
      <c r="D10705" s="146" t="e">
        <f>VLOOKUP(C10705,[0]!Data,2,)</f>
        <v>#N/A</v>
      </c>
      <c r="G10705" s="146">
        <f t="shared" si="344"/>
        <v>0</v>
      </c>
      <c r="H10705" s="147">
        <f t="shared" si="345"/>
        <v>1</v>
      </c>
    </row>
    <row r="10706" spans="4:8" x14ac:dyDescent="0.35">
      <c r="D10706" s="146" t="e">
        <f>VLOOKUP(C10706,[0]!Data,2,)</f>
        <v>#N/A</v>
      </c>
      <c r="G10706" s="146">
        <f t="shared" si="344"/>
        <v>0</v>
      </c>
      <c r="H10706" s="147">
        <f t="shared" si="345"/>
        <v>1</v>
      </c>
    </row>
    <row r="10707" spans="4:8" x14ac:dyDescent="0.35">
      <c r="D10707" s="146" t="e">
        <f>VLOOKUP(C10707,[0]!Data,2,)</f>
        <v>#N/A</v>
      </c>
      <c r="G10707" s="146">
        <f t="shared" si="344"/>
        <v>0</v>
      </c>
      <c r="H10707" s="147">
        <f t="shared" si="345"/>
        <v>1</v>
      </c>
    </row>
    <row r="10708" spans="4:8" x14ac:dyDescent="0.35">
      <c r="D10708" s="146" t="e">
        <f>VLOOKUP(C10708,[0]!Data,2,)</f>
        <v>#N/A</v>
      </c>
      <c r="G10708" s="146">
        <f t="shared" si="344"/>
        <v>0</v>
      </c>
      <c r="H10708" s="147">
        <f t="shared" si="345"/>
        <v>1</v>
      </c>
    </row>
    <row r="10709" spans="4:8" x14ac:dyDescent="0.35">
      <c r="D10709" s="146" t="e">
        <f>VLOOKUP(C10709,[0]!Data,2,)</f>
        <v>#N/A</v>
      </c>
      <c r="G10709" s="146">
        <f t="shared" si="344"/>
        <v>0</v>
      </c>
      <c r="H10709" s="147">
        <f t="shared" si="345"/>
        <v>1</v>
      </c>
    </row>
    <row r="10710" spans="4:8" x14ac:dyDescent="0.35">
      <c r="D10710" s="146" t="e">
        <f>VLOOKUP(C10710,[0]!Data,2,)</f>
        <v>#N/A</v>
      </c>
      <c r="G10710" s="146">
        <f t="shared" si="344"/>
        <v>0</v>
      </c>
      <c r="H10710" s="147">
        <f t="shared" si="345"/>
        <v>1</v>
      </c>
    </row>
    <row r="10711" spans="4:8" x14ac:dyDescent="0.35">
      <c r="D10711" s="146" t="e">
        <f>VLOOKUP(C10711,[0]!Data,2,)</f>
        <v>#N/A</v>
      </c>
      <c r="G10711" s="146">
        <f t="shared" si="344"/>
        <v>0</v>
      </c>
      <c r="H10711" s="147">
        <f t="shared" si="345"/>
        <v>1</v>
      </c>
    </row>
    <row r="10712" spans="4:8" x14ac:dyDescent="0.35">
      <c r="D10712" s="146" t="e">
        <f>VLOOKUP(C10712,[0]!Data,2,)</f>
        <v>#N/A</v>
      </c>
      <c r="G10712" s="146">
        <f t="shared" si="344"/>
        <v>0</v>
      </c>
      <c r="H10712" s="147">
        <f t="shared" si="345"/>
        <v>1</v>
      </c>
    </row>
    <row r="10713" spans="4:8" x14ac:dyDescent="0.35">
      <c r="D10713" s="146" t="e">
        <f>VLOOKUP(C10713,[0]!Data,2,)</f>
        <v>#N/A</v>
      </c>
      <c r="G10713" s="146">
        <f t="shared" si="344"/>
        <v>0</v>
      </c>
      <c r="H10713" s="147">
        <f t="shared" si="345"/>
        <v>1</v>
      </c>
    </row>
    <row r="10714" spans="4:8" x14ac:dyDescent="0.35">
      <c r="D10714" s="146" t="e">
        <f>VLOOKUP(C10714,[0]!Data,2,)</f>
        <v>#N/A</v>
      </c>
      <c r="G10714" s="146">
        <f t="shared" si="344"/>
        <v>0</v>
      </c>
      <c r="H10714" s="147">
        <f t="shared" si="345"/>
        <v>1</v>
      </c>
    </row>
    <row r="10715" spans="4:8" x14ac:dyDescent="0.35">
      <c r="D10715" s="146" t="e">
        <f>VLOOKUP(C10715,[0]!Data,2,)</f>
        <v>#N/A</v>
      </c>
      <c r="G10715" s="146">
        <f t="shared" si="344"/>
        <v>0</v>
      </c>
      <c r="H10715" s="147">
        <f t="shared" si="345"/>
        <v>1</v>
      </c>
    </row>
    <row r="10716" spans="4:8" x14ac:dyDescent="0.35">
      <c r="D10716" s="146" t="e">
        <f>VLOOKUP(C10716,[0]!Data,2,)</f>
        <v>#N/A</v>
      </c>
      <c r="G10716" s="146">
        <f t="shared" si="344"/>
        <v>0</v>
      </c>
      <c r="H10716" s="147">
        <f t="shared" si="345"/>
        <v>1</v>
      </c>
    </row>
    <row r="10717" spans="4:8" x14ac:dyDescent="0.35">
      <c r="D10717" s="146" t="e">
        <f>VLOOKUP(C10717,[0]!Data,2,)</f>
        <v>#N/A</v>
      </c>
      <c r="G10717" s="146">
        <f t="shared" si="344"/>
        <v>0</v>
      </c>
      <c r="H10717" s="147">
        <f t="shared" si="345"/>
        <v>1</v>
      </c>
    </row>
    <row r="10718" spans="4:8" x14ac:dyDescent="0.35">
      <c r="D10718" s="146" t="e">
        <f>VLOOKUP(C10718,[0]!Data,2,)</f>
        <v>#N/A</v>
      </c>
      <c r="G10718" s="146">
        <f t="shared" si="344"/>
        <v>0</v>
      </c>
      <c r="H10718" s="147">
        <f t="shared" si="345"/>
        <v>1</v>
      </c>
    </row>
    <row r="10719" spans="4:8" x14ac:dyDescent="0.35">
      <c r="D10719" s="146" t="e">
        <f>VLOOKUP(C10719,[0]!Data,2,)</f>
        <v>#N/A</v>
      </c>
      <c r="G10719" s="146">
        <f t="shared" si="344"/>
        <v>0</v>
      </c>
      <c r="H10719" s="147">
        <f t="shared" si="345"/>
        <v>1</v>
      </c>
    </row>
    <row r="10720" spans="4:8" x14ac:dyDescent="0.35">
      <c r="D10720" s="146" t="e">
        <f>VLOOKUP(C10720,[0]!Data,2,)</f>
        <v>#N/A</v>
      </c>
      <c r="G10720" s="146">
        <f t="shared" si="344"/>
        <v>0</v>
      </c>
      <c r="H10720" s="147">
        <f t="shared" si="345"/>
        <v>1</v>
      </c>
    </row>
    <row r="10721" spans="4:8" x14ac:dyDescent="0.35">
      <c r="D10721" s="146" t="e">
        <f>VLOOKUP(C10721,[0]!Data,2,)</f>
        <v>#N/A</v>
      </c>
      <c r="G10721" s="146">
        <f t="shared" si="344"/>
        <v>0</v>
      </c>
      <c r="H10721" s="147">
        <f t="shared" si="345"/>
        <v>1</v>
      </c>
    </row>
    <row r="10722" spans="4:8" x14ac:dyDescent="0.35">
      <c r="D10722" s="146" t="e">
        <f>VLOOKUP(C10722,[0]!Data,2,)</f>
        <v>#N/A</v>
      </c>
      <c r="G10722" s="146">
        <f t="shared" si="344"/>
        <v>0</v>
      </c>
      <c r="H10722" s="147">
        <f t="shared" si="345"/>
        <v>1</v>
      </c>
    </row>
    <row r="10723" spans="4:8" x14ac:dyDescent="0.35">
      <c r="D10723" s="146" t="e">
        <f>VLOOKUP(C10723,[0]!Data,2,)</f>
        <v>#N/A</v>
      </c>
      <c r="G10723" s="146">
        <f t="shared" si="344"/>
        <v>0</v>
      </c>
      <c r="H10723" s="147">
        <f t="shared" si="345"/>
        <v>1</v>
      </c>
    </row>
    <row r="10724" spans="4:8" x14ac:dyDescent="0.35">
      <c r="D10724" s="146" t="e">
        <f>VLOOKUP(C10724,[0]!Data,2,)</f>
        <v>#N/A</v>
      </c>
      <c r="G10724" s="146">
        <f t="shared" si="344"/>
        <v>0</v>
      </c>
      <c r="H10724" s="147">
        <f t="shared" si="345"/>
        <v>1</v>
      </c>
    </row>
    <row r="10725" spans="4:8" x14ac:dyDescent="0.35">
      <c r="D10725" s="146" t="e">
        <f>VLOOKUP(C10725,[0]!Data,2,)</f>
        <v>#N/A</v>
      </c>
      <c r="G10725" s="146">
        <f t="shared" si="344"/>
        <v>0</v>
      </c>
      <c r="H10725" s="147">
        <f t="shared" si="345"/>
        <v>1</v>
      </c>
    </row>
    <row r="10726" spans="4:8" x14ac:dyDescent="0.35">
      <c r="D10726" s="146" t="e">
        <f>VLOOKUP(C10726,[0]!Data,2,)</f>
        <v>#N/A</v>
      </c>
      <c r="G10726" s="146">
        <f t="shared" si="344"/>
        <v>0</v>
      </c>
      <c r="H10726" s="147">
        <f t="shared" si="345"/>
        <v>1</v>
      </c>
    </row>
    <row r="10727" spans="4:8" x14ac:dyDescent="0.35">
      <c r="D10727" s="146" t="e">
        <f>VLOOKUP(C10727,[0]!Data,2,)</f>
        <v>#N/A</v>
      </c>
      <c r="G10727" s="146">
        <f t="shared" si="344"/>
        <v>0</v>
      </c>
      <c r="H10727" s="147">
        <f t="shared" si="345"/>
        <v>1</v>
      </c>
    </row>
    <row r="10728" spans="4:8" x14ac:dyDescent="0.35">
      <c r="D10728" s="146" t="e">
        <f>VLOOKUP(C10728,[0]!Data,2,)</f>
        <v>#N/A</v>
      </c>
      <c r="G10728" s="146">
        <f t="shared" si="344"/>
        <v>0</v>
      </c>
      <c r="H10728" s="147">
        <f t="shared" si="345"/>
        <v>1</v>
      </c>
    </row>
    <row r="10729" spans="4:8" x14ac:dyDescent="0.35">
      <c r="D10729" s="146" t="e">
        <f>VLOOKUP(C10729,[0]!Data,2,)</f>
        <v>#N/A</v>
      </c>
      <c r="G10729" s="146">
        <f t="shared" si="344"/>
        <v>0</v>
      </c>
      <c r="H10729" s="147">
        <f t="shared" si="345"/>
        <v>1</v>
      </c>
    </row>
    <row r="10730" spans="4:8" x14ac:dyDescent="0.35">
      <c r="D10730" s="146" t="e">
        <f>VLOOKUP(C10730,[0]!Data,2,)</f>
        <v>#N/A</v>
      </c>
      <c r="G10730" s="146">
        <f t="shared" si="344"/>
        <v>0</v>
      </c>
      <c r="H10730" s="147">
        <f t="shared" si="345"/>
        <v>1</v>
      </c>
    </row>
    <row r="10731" spans="4:8" x14ac:dyDescent="0.35">
      <c r="D10731" s="146" t="e">
        <f>VLOOKUP(C10731,[0]!Data,2,)</f>
        <v>#N/A</v>
      </c>
      <c r="G10731" s="146">
        <f t="shared" si="344"/>
        <v>0</v>
      </c>
      <c r="H10731" s="147">
        <f t="shared" si="345"/>
        <v>1</v>
      </c>
    </row>
    <row r="10732" spans="4:8" x14ac:dyDescent="0.35">
      <c r="D10732" s="146" t="e">
        <f>VLOOKUP(C10732,[0]!Data,2,)</f>
        <v>#N/A</v>
      </c>
      <c r="G10732" s="146">
        <f t="shared" si="344"/>
        <v>0</v>
      </c>
      <c r="H10732" s="147">
        <f t="shared" si="345"/>
        <v>1</v>
      </c>
    </row>
    <row r="10733" spans="4:8" x14ac:dyDescent="0.35">
      <c r="D10733" s="146" t="e">
        <f>VLOOKUP(C10733,[0]!Data,2,)</f>
        <v>#N/A</v>
      </c>
      <c r="G10733" s="146">
        <f t="shared" si="344"/>
        <v>0</v>
      </c>
      <c r="H10733" s="147">
        <f t="shared" si="345"/>
        <v>1</v>
      </c>
    </row>
    <row r="10734" spans="4:8" x14ac:dyDescent="0.35">
      <c r="D10734" s="146" t="e">
        <f>VLOOKUP(C10734,[0]!Data,2,)</f>
        <v>#N/A</v>
      </c>
      <c r="G10734" s="146">
        <f t="shared" si="344"/>
        <v>0</v>
      </c>
      <c r="H10734" s="147">
        <f t="shared" si="345"/>
        <v>1</v>
      </c>
    </row>
    <row r="10735" spans="4:8" x14ac:dyDescent="0.35">
      <c r="D10735" s="146" t="e">
        <f>VLOOKUP(C10735,[0]!Data,2,)</f>
        <v>#N/A</v>
      </c>
      <c r="G10735" s="146">
        <f t="shared" si="344"/>
        <v>0</v>
      </c>
      <c r="H10735" s="147">
        <f t="shared" si="345"/>
        <v>1</v>
      </c>
    </row>
    <row r="10736" spans="4:8" x14ac:dyDescent="0.35">
      <c r="D10736" s="146" t="e">
        <f>VLOOKUP(C10736,[0]!Data,2,)</f>
        <v>#N/A</v>
      </c>
      <c r="G10736" s="146">
        <f t="shared" si="344"/>
        <v>0</v>
      </c>
      <c r="H10736" s="147">
        <f t="shared" si="345"/>
        <v>1</v>
      </c>
    </row>
    <row r="10737" spans="4:8" x14ac:dyDescent="0.35">
      <c r="D10737" s="146" t="e">
        <f>VLOOKUP(C10737,[0]!Data,2,)</f>
        <v>#N/A</v>
      </c>
      <c r="G10737" s="146">
        <f t="shared" si="344"/>
        <v>0</v>
      </c>
      <c r="H10737" s="147">
        <f t="shared" si="345"/>
        <v>1</v>
      </c>
    </row>
    <row r="10738" spans="4:8" x14ac:dyDescent="0.35">
      <c r="D10738" s="146" t="e">
        <f>VLOOKUP(C10738,[0]!Data,2,)</f>
        <v>#N/A</v>
      </c>
      <c r="G10738" s="146">
        <f t="shared" ref="G10738:G10801" si="346">IF(F10738="Y",1,0)</f>
        <v>0</v>
      </c>
      <c r="H10738" s="147">
        <f t="shared" ref="H10738:H10801" si="347">IF(F10738="Y,N",1,1)</f>
        <v>1</v>
      </c>
    </row>
    <row r="10739" spans="4:8" x14ac:dyDescent="0.35">
      <c r="D10739" s="146" t="e">
        <f>VLOOKUP(C10739,[0]!Data,2,)</f>
        <v>#N/A</v>
      </c>
      <c r="G10739" s="146">
        <f t="shared" si="346"/>
        <v>0</v>
      </c>
      <c r="H10739" s="147">
        <f t="shared" si="347"/>
        <v>1</v>
      </c>
    </row>
    <row r="10740" spans="4:8" x14ac:dyDescent="0.35">
      <c r="D10740" s="146" t="e">
        <f>VLOOKUP(C10740,[0]!Data,2,)</f>
        <v>#N/A</v>
      </c>
      <c r="G10740" s="146">
        <f t="shared" si="346"/>
        <v>0</v>
      </c>
      <c r="H10740" s="147">
        <f t="shared" si="347"/>
        <v>1</v>
      </c>
    </row>
    <row r="10741" spans="4:8" x14ac:dyDescent="0.35">
      <c r="D10741" s="146" t="e">
        <f>VLOOKUP(C10741,[0]!Data,2,)</f>
        <v>#N/A</v>
      </c>
      <c r="G10741" s="146">
        <f t="shared" si="346"/>
        <v>0</v>
      </c>
      <c r="H10741" s="147">
        <f t="shared" si="347"/>
        <v>1</v>
      </c>
    </row>
    <row r="10742" spans="4:8" x14ac:dyDescent="0.35">
      <c r="D10742" s="146" t="e">
        <f>VLOOKUP(C10742,[0]!Data,2,)</f>
        <v>#N/A</v>
      </c>
      <c r="G10742" s="146">
        <f t="shared" si="346"/>
        <v>0</v>
      </c>
      <c r="H10742" s="147">
        <f t="shared" si="347"/>
        <v>1</v>
      </c>
    </row>
    <row r="10743" spans="4:8" x14ac:dyDescent="0.35">
      <c r="D10743" s="146" t="e">
        <f>VLOOKUP(C10743,[0]!Data,2,)</f>
        <v>#N/A</v>
      </c>
      <c r="G10743" s="146">
        <f t="shared" si="346"/>
        <v>0</v>
      </c>
      <c r="H10743" s="147">
        <f t="shared" si="347"/>
        <v>1</v>
      </c>
    </row>
    <row r="10744" spans="4:8" x14ac:dyDescent="0.35">
      <c r="D10744" s="146" t="e">
        <f>VLOOKUP(C10744,[0]!Data,2,)</f>
        <v>#N/A</v>
      </c>
      <c r="G10744" s="146">
        <f t="shared" si="346"/>
        <v>0</v>
      </c>
      <c r="H10744" s="147">
        <f t="shared" si="347"/>
        <v>1</v>
      </c>
    </row>
    <row r="10745" spans="4:8" x14ac:dyDescent="0.35">
      <c r="D10745" s="146" t="e">
        <f>VLOOKUP(C10745,[0]!Data,2,)</f>
        <v>#N/A</v>
      </c>
      <c r="G10745" s="146">
        <f t="shared" si="346"/>
        <v>0</v>
      </c>
      <c r="H10745" s="147">
        <f t="shared" si="347"/>
        <v>1</v>
      </c>
    </row>
    <row r="10746" spans="4:8" x14ac:dyDescent="0.35">
      <c r="D10746" s="146" t="e">
        <f>VLOOKUP(C10746,[0]!Data,2,)</f>
        <v>#N/A</v>
      </c>
      <c r="G10746" s="146">
        <f t="shared" si="346"/>
        <v>0</v>
      </c>
      <c r="H10746" s="147">
        <f t="shared" si="347"/>
        <v>1</v>
      </c>
    </row>
    <row r="10747" spans="4:8" x14ac:dyDescent="0.35">
      <c r="D10747" s="146" t="e">
        <f>VLOOKUP(C10747,[0]!Data,2,)</f>
        <v>#N/A</v>
      </c>
      <c r="G10747" s="146">
        <f t="shared" si="346"/>
        <v>0</v>
      </c>
      <c r="H10747" s="147">
        <f t="shared" si="347"/>
        <v>1</v>
      </c>
    </row>
    <row r="10748" spans="4:8" x14ac:dyDescent="0.35">
      <c r="D10748" s="146" t="e">
        <f>VLOOKUP(C10748,[0]!Data,2,)</f>
        <v>#N/A</v>
      </c>
      <c r="G10748" s="146">
        <f t="shared" si="346"/>
        <v>0</v>
      </c>
      <c r="H10748" s="147">
        <f t="shared" si="347"/>
        <v>1</v>
      </c>
    </row>
    <row r="10749" spans="4:8" x14ac:dyDescent="0.35">
      <c r="D10749" s="146" t="e">
        <f>VLOOKUP(C10749,[0]!Data,2,)</f>
        <v>#N/A</v>
      </c>
      <c r="G10749" s="146">
        <f t="shared" si="346"/>
        <v>0</v>
      </c>
      <c r="H10749" s="147">
        <f t="shared" si="347"/>
        <v>1</v>
      </c>
    </row>
    <row r="10750" spans="4:8" x14ac:dyDescent="0.35">
      <c r="D10750" s="146" t="e">
        <f>VLOOKUP(C10750,[0]!Data,2,)</f>
        <v>#N/A</v>
      </c>
      <c r="G10750" s="146">
        <f t="shared" si="346"/>
        <v>0</v>
      </c>
      <c r="H10750" s="147">
        <f t="shared" si="347"/>
        <v>1</v>
      </c>
    </row>
    <row r="10751" spans="4:8" x14ac:dyDescent="0.35">
      <c r="D10751" s="146" t="e">
        <f>VLOOKUP(C10751,[0]!Data,2,)</f>
        <v>#N/A</v>
      </c>
      <c r="G10751" s="146">
        <f t="shared" si="346"/>
        <v>0</v>
      </c>
      <c r="H10751" s="147">
        <f t="shared" si="347"/>
        <v>1</v>
      </c>
    </row>
    <row r="10752" spans="4:8" x14ac:dyDescent="0.35">
      <c r="D10752" s="146" t="e">
        <f>VLOOKUP(C10752,[0]!Data,2,)</f>
        <v>#N/A</v>
      </c>
      <c r="G10752" s="146">
        <f t="shared" si="346"/>
        <v>0</v>
      </c>
      <c r="H10752" s="147">
        <f t="shared" si="347"/>
        <v>1</v>
      </c>
    </row>
    <row r="10753" spans="4:8" x14ac:dyDescent="0.35">
      <c r="D10753" s="146" t="e">
        <f>VLOOKUP(C10753,[0]!Data,2,)</f>
        <v>#N/A</v>
      </c>
      <c r="G10753" s="146">
        <f t="shared" si="346"/>
        <v>0</v>
      </c>
      <c r="H10753" s="147">
        <f t="shared" si="347"/>
        <v>1</v>
      </c>
    </row>
    <row r="10754" spans="4:8" x14ac:dyDescent="0.35">
      <c r="D10754" s="146" t="e">
        <f>VLOOKUP(C10754,[0]!Data,2,)</f>
        <v>#N/A</v>
      </c>
      <c r="G10754" s="146">
        <f t="shared" si="346"/>
        <v>0</v>
      </c>
      <c r="H10754" s="147">
        <f t="shared" si="347"/>
        <v>1</v>
      </c>
    </row>
    <row r="10755" spans="4:8" x14ac:dyDescent="0.35">
      <c r="D10755" s="146" t="e">
        <f>VLOOKUP(C10755,[0]!Data,2,)</f>
        <v>#N/A</v>
      </c>
      <c r="G10755" s="146">
        <f t="shared" si="346"/>
        <v>0</v>
      </c>
      <c r="H10755" s="147">
        <f t="shared" si="347"/>
        <v>1</v>
      </c>
    </row>
    <row r="10756" spans="4:8" x14ac:dyDescent="0.35">
      <c r="D10756" s="146" t="e">
        <f>VLOOKUP(C10756,[0]!Data,2,)</f>
        <v>#N/A</v>
      </c>
      <c r="G10756" s="146">
        <f t="shared" si="346"/>
        <v>0</v>
      </c>
      <c r="H10756" s="147">
        <f t="shared" si="347"/>
        <v>1</v>
      </c>
    </row>
    <row r="10757" spans="4:8" x14ac:dyDescent="0.35">
      <c r="D10757" s="146" t="e">
        <f>VLOOKUP(C10757,[0]!Data,2,)</f>
        <v>#N/A</v>
      </c>
      <c r="G10757" s="146">
        <f t="shared" si="346"/>
        <v>0</v>
      </c>
      <c r="H10757" s="147">
        <f t="shared" si="347"/>
        <v>1</v>
      </c>
    </row>
    <row r="10758" spans="4:8" x14ac:dyDescent="0.35">
      <c r="D10758" s="146" t="e">
        <f>VLOOKUP(C10758,[0]!Data,2,)</f>
        <v>#N/A</v>
      </c>
      <c r="G10758" s="146">
        <f t="shared" si="346"/>
        <v>0</v>
      </c>
      <c r="H10758" s="147">
        <f t="shared" si="347"/>
        <v>1</v>
      </c>
    </row>
    <row r="10759" spans="4:8" x14ac:dyDescent="0.35">
      <c r="D10759" s="146" t="e">
        <f>VLOOKUP(C10759,[0]!Data,2,)</f>
        <v>#N/A</v>
      </c>
      <c r="G10759" s="146">
        <f t="shared" si="346"/>
        <v>0</v>
      </c>
      <c r="H10759" s="147">
        <f t="shared" si="347"/>
        <v>1</v>
      </c>
    </row>
    <row r="10760" spans="4:8" x14ac:dyDescent="0.35">
      <c r="D10760" s="146" t="e">
        <f>VLOOKUP(C10760,[0]!Data,2,)</f>
        <v>#N/A</v>
      </c>
      <c r="G10760" s="146">
        <f t="shared" si="346"/>
        <v>0</v>
      </c>
      <c r="H10760" s="147">
        <f t="shared" si="347"/>
        <v>1</v>
      </c>
    </row>
    <row r="10761" spans="4:8" x14ac:dyDescent="0.35">
      <c r="D10761" s="146" t="e">
        <f>VLOOKUP(C10761,[0]!Data,2,)</f>
        <v>#N/A</v>
      </c>
      <c r="G10761" s="146">
        <f t="shared" si="346"/>
        <v>0</v>
      </c>
      <c r="H10761" s="147">
        <f t="shared" si="347"/>
        <v>1</v>
      </c>
    </row>
    <row r="10762" spans="4:8" x14ac:dyDescent="0.35">
      <c r="D10762" s="146" t="e">
        <f>VLOOKUP(C10762,[0]!Data,2,)</f>
        <v>#N/A</v>
      </c>
      <c r="G10762" s="146">
        <f t="shared" si="346"/>
        <v>0</v>
      </c>
      <c r="H10762" s="147">
        <f t="shared" si="347"/>
        <v>1</v>
      </c>
    </row>
    <row r="10763" spans="4:8" x14ac:dyDescent="0.35">
      <c r="D10763" s="146" t="e">
        <f>VLOOKUP(C10763,[0]!Data,2,)</f>
        <v>#N/A</v>
      </c>
      <c r="G10763" s="146">
        <f t="shared" si="346"/>
        <v>0</v>
      </c>
      <c r="H10763" s="147">
        <f t="shared" si="347"/>
        <v>1</v>
      </c>
    </row>
    <row r="10764" spans="4:8" x14ac:dyDescent="0.35">
      <c r="D10764" s="146" t="e">
        <f>VLOOKUP(C10764,[0]!Data,2,)</f>
        <v>#N/A</v>
      </c>
      <c r="G10764" s="146">
        <f t="shared" si="346"/>
        <v>0</v>
      </c>
      <c r="H10764" s="147">
        <f t="shared" si="347"/>
        <v>1</v>
      </c>
    </row>
    <row r="10765" spans="4:8" x14ac:dyDescent="0.35">
      <c r="D10765" s="146" t="e">
        <f>VLOOKUP(C10765,[0]!Data,2,)</f>
        <v>#N/A</v>
      </c>
      <c r="G10765" s="146">
        <f t="shared" si="346"/>
        <v>0</v>
      </c>
      <c r="H10765" s="147">
        <f t="shared" si="347"/>
        <v>1</v>
      </c>
    </row>
    <row r="10766" spans="4:8" x14ac:dyDescent="0.35">
      <c r="D10766" s="146" t="e">
        <f>VLOOKUP(C10766,[0]!Data,2,)</f>
        <v>#N/A</v>
      </c>
      <c r="G10766" s="146">
        <f t="shared" si="346"/>
        <v>0</v>
      </c>
      <c r="H10766" s="147">
        <f t="shared" si="347"/>
        <v>1</v>
      </c>
    </row>
    <row r="10767" spans="4:8" x14ac:dyDescent="0.35">
      <c r="D10767" s="146" t="e">
        <f>VLOOKUP(C10767,[0]!Data,2,)</f>
        <v>#N/A</v>
      </c>
      <c r="G10767" s="146">
        <f t="shared" si="346"/>
        <v>0</v>
      </c>
      <c r="H10767" s="147">
        <f t="shared" si="347"/>
        <v>1</v>
      </c>
    </row>
    <row r="10768" spans="4:8" x14ac:dyDescent="0.35">
      <c r="D10768" s="146" t="e">
        <f>VLOOKUP(C10768,[0]!Data,2,)</f>
        <v>#N/A</v>
      </c>
      <c r="G10768" s="146">
        <f t="shared" si="346"/>
        <v>0</v>
      </c>
      <c r="H10768" s="147">
        <f t="shared" si="347"/>
        <v>1</v>
      </c>
    </row>
    <row r="10769" spans="4:8" x14ac:dyDescent="0.35">
      <c r="D10769" s="146" t="e">
        <f>VLOOKUP(C10769,[0]!Data,2,)</f>
        <v>#N/A</v>
      </c>
      <c r="G10769" s="146">
        <f t="shared" si="346"/>
        <v>0</v>
      </c>
      <c r="H10769" s="147">
        <f t="shared" si="347"/>
        <v>1</v>
      </c>
    </row>
    <row r="10770" spans="4:8" x14ac:dyDescent="0.35">
      <c r="D10770" s="146" t="e">
        <f>VLOOKUP(C10770,[0]!Data,2,)</f>
        <v>#N/A</v>
      </c>
      <c r="G10770" s="146">
        <f t="shared" si="346"/>
        <v>0</v>
      </c>
      <c r="H10770" s="147">
        <f t="shared" si="347"/>
        <v>1</v>
      </c>
    </row>
    <row r="10771" spans="4:8" x14ac:dyDescent="0.35">
      <c r="D10771" s="146" t="e">
        <f>VLOOKUP(C10771,[0]!Data,2,)</f>
        <v>#N/A</v>
      </c>
      <c r="G10771" s="146">
        <f t="shared" si="346"/>
        <v>0</v>
      </c>
      <c r="H10771" s="147">
        <f t="shared" si="347"/>
        <v>1</v>
      </c>
    </row>
    <row r="10772" spans="4:8" x14ac:dyDescent="0.35">
      <c r="D10772" s="146" t="e">
        <f>VLOOKUP(C10772,[0]!Data,2,)</f>
        <v>#N/A</v>
      </c>
      <c r="G10772" s="146">
        <f t="shared" si="346"/>
        <v>0</v>
      </c>
      <c r="H10772" s="147">
        <f t="shared" si="347"/>
        <v>1</v>
      </c>
    </row>
    <row r="10773" spans="4:8" x14ac:dyDescent="0.35">
      <c r="D10773" s="146" t="e">
        <f>VLOOKUP(C10773,[0]!Data,2,)</f>
        <v>#N/A</v>
      </c>
      <c r="G10773" s="146">
        <f t="shared" si="346"/>
        <v>0</v>
      </c>
      <c r="H10773" s="147">
        <f t="shared" si="347"/>
        <v>1</v>
      </c>
    </row>
    <row r="10774" spans="4:8" x14ac:dyDescent="0.35">
      <c r="D10774" s="146" t="e">
        <f>VLOOKUP(C10774,[0]!Data,2,)</f>
        <v>#N/A</v>
      </c>
      <c r="G10774" s="146">
        <f t="shared" si="346"/>
        <v>0</v>
      </c>
      <c r="H10774" s="147">
        <f t="shared" si="347"/>
        <v>1</v>
      </c>
    </row>
    <row r="10775" spans="4:8" x14ac:dyDescent="0.35">
      <c r="D10775" s="146" t="e">
        <f>VLOOKUP(C10775,[0]!Data,2,)</f>
        <v>#N/A</v>
      </c>
      <c r="G10775" s="146">
        <f t="shared" si="346"/>
        <v>0</v>
      </c>
      <c r="H10775" s="147">
        <f t="shared" si="347"/>
        <v>1</v>
      </c>
    </row>
    <row r="10776" spans="4:8" x14ac:dyDescent="0.35">
      <c r="D10776" s="146" t="e">
        <f>VLOOKUP(C10776,[0]!Data,2,)</f>
        <v>#N/A</v>
      </c>
      <c r="G10776" s="146">
        <f t="shared" si="346"/>
        <v>0</v>
      </c>
      <c r="H10776" s="147">
        <f t="shared" si="347"/>
        <v>1</v>
      </c>
    </row>
    <row r="10777" spans="4:8" x14ac:dyDescent="0.35">
      <c r="D10777" s="146" t="e">
        <f>VLOOKUP(C10777,[0]!Data,2,)</f>
        <v>#N/A</v>
      </c>
      <c r="G10777" s="146">
        <f t="shared" si="346"/>
        <v>0</v>
      </c>
      <c r="H10777" s="147">
        <f t="shared" si="347"/>
        <v>1</v>
      </c>
    </row>
    <row r="10778" spans="4:8" x14ac:dyDescent="0.35">
      <c r="D10778" s="146" t="e">
        <f>VLOOKUP(C10778,[0]!Data,2,)</f>
        <v>#N/A</v>
      </c>
      <c r="G10778" s="146">
        <f t="shared" si="346"/>
        <v>0</v>
      </c>
      <c r="H10778" s="147">
        <f t="shared" si="347"/>
        <v>1</v>
      </c>
    </row>
    <row r="10779" spans="4:8" x14ac:dyDescent="0.35">
      <c r="D10779" s="146" t="e">
        <f>VLOOKUP(C10779,[0]!Data,2,)</f>
        <v>#N/A</v>
      </c>
      <c r="G10779" s="146">
        <f t="shared" si="346"/>
        <v>0</v>
      </c>
      <c r="H10779" s="147">
        <f t="shared" si="347"/>
        <v>1</v>
      </c>
    </row>
    <row r="10780" spans="4:8" x14ac:dyDescent="0.35">
      <c r="D10780" s="146" t="e">
        <f>VLOOKUP(C10780,[0]!Data,2,)</f>
        <v>#N/A</v>
      </c>
      <c r="G10780" s="146">
        <f t="shared" si="346"/>
        <v>0</v>
      </c>
      <c r="H10780" s="147">
        <f t="shared" si="347"/>
        <v>1</v>
      </c>
    </row>
    <row r="10781" spans="4:8" x14ac:dyDescent="0.35">
      <c r="D10781" s="146" t="e">
        <f>VLOOKUP(C10781,[0]!Data,2,)</f>
        <v>#N/A</v>
      </c>
      <c r="G10781" s="146">
        <f t="shared" si="346"/>
        <v>0</v>
      </c>
      <c r="H10781" s="147">
        <f t="shared" si="347"/>
        <v>1</v>
      </c>
    </row>
    <row r="10782" spans="4:8" x14ac:dyDescent="0.35">
      <c r="D10782" s="146" t="e">
        <f>VLOOKUP(C10782,[0]!Data,2,)</f>
        <v>#N/A</v>
      </c>
      <c r="G10782" s="146">
        <f t="shared" si="346"/>
        <v>0</v>
      </c>
      <c r="H10782" s="147">
        <f t="shared" si="347"/>
        <v>1</v>
      </c>
    </row>
    <row r="10783" spans="4:8" x14ac:dyDescent="0.35">
      <c r="D10783" s="146" t="e">
        <f>VLOOKUP(C10783,[0]!Data,2,)</f>
        <v>#N/A</v>
      </c>
      <c r="G10783" s="146">
        <f t="shared" si="346"/>
        <v>0</v>
      </c>
      <c r="H10783" s="147">
        <f t="shared" si="347"/>
        <v>1</v>
      </c>
    </row>
    <row r="10784" spans="4:8" x14ac:dyDescent="0.35">
      <c r="D10784" s="146" t="e">
        <f>VLOOKUP(C10784,[0]!Data,2,)</f>
        <v>#N/A</v>
      </c>
      <c r="G10784" s="146">
        <f t="shared" si="346"/>
        <v>0</v>
      </c>
      <c r="H10784" s="147">
        <f t="shared" si="347"/>
        <v>1</v>
      </c>
    </row>
    <row r="10785" spans="4:8" x14ac:dyDescent="0.35">
      <c r="D10785" s="146" t="e">
        <f>VLOOKUP(C10785,[0]!Data,2,)</f>
        <v>#N/A</v>
      </c>
      <c r="G10785" s="146">
        <f t="shared" si="346"/>
        <v>0</v>
      </c>
      <c r="H10785" s="147">
        <f t="shared" si="347"/>
        <v>1</v>
      </c>
    </row>
    <row r="10786" spans="4:8" x14ac:dyDescent="0.35">
      <c r="D10786" s="146" t="e">
        <f>VLOOKUP(C10786,[0]!Data,2,)</f>
        <v>#N/A</v>
      </c>
      <c r="G10786" s="146">
        <f t="shared" si="346"/>
        <v>0</v>
      </c>
      <c r="H10786" s="147">
        <f t="shared" si="347"/>
        <v>1</v>
      </c>
    </row>
    <row r="10787" spans="4:8" x14ac:dyDescent="0.35">
      <c r="D10787" s="146" t="e">
        <f>VLOOKUP(C10787,[0]!Data,2,)</f>
        <v>#N/A</v>
      </c>
      <c r="G10787" s="146">
        <f t="shared" si="346"/>
        <v>0</v>
      </c>
      <c r="H10787" s="147">
        <f t="shared" si="347"/>
        <v>1</v>
      </c>
    </row>
    <row r="10788" spans="4:8" x14ac:dyDescent="0.35">
      <c r="D10788" s="146" t="e">
        <f>VLOOKUP(C10788,[0]!Data,2,)</f>
        <v>#N/A</v>
      </c>
      <c r="G10788" s="146">
        <f t="shared" si="346"/>
        <v>0</v>
      </c>
      <c r="H10788" s="147">
        <f t="shared" si="347"/>
        <v>1</v>
      </c>
    </row>
    <row r="10789" spans="4:8" x14ac:dyDescent="0.35">
      <c r="D10789" s="146" t="e">
        <f>VLOOKUP(C10789,[0]!Data,2,)</f>
        <v>#N/A</v>
      </c>
      <c r="G10789" s="146">
        <f t="shared" si="346"/>
        <v>0</v>
      </c>
      <c r="H10789" s="147">
        <f t="shared" si="347"/>
        <v>1</v>
      </c>
    </row>
    <row r="10790" spans="4:8" x14ac:dyDescent="0.35">
      <c r="D10790" s="146" t="e">
        <f>VLOOKUP(C10790,[0]!Data,2,)</f>
        <v>#N/A</v>
      </c>
      <c r="G10790" s="146">
        <f t="shared" si="346"/>
        <v>0</v>
      </c>
      <c r="H10790" s="147">
        <f t="shared" si="347"/>
        <v>1</v>
      </c>
    </row>
    <row r="10791" spans="4:8" x14ac:dyDescent="0.35">
      <c r="D10791" s="146" t="e">
        <f>VLOOKUP(C10791,[0]!Data,2,)</f>
        <v>#N/A</v>
      </c>
      <c r="G10791" s="146">
        <f t="shared" si="346"/>
        <v>0</v>
      </c>
      <c r="H10791" s="147">
        <f t="shared" si="347"/>
        <v>1</v>
      </c>
    </row>
    <row r="10792" spans="4:8" x14ac:dyDescent="0.35">
      <c r="D10792" s="146" t="e">
        <f>VLOOKUP(C10792,[0]!Data,2,)</f>
        <v>#N/A</v>
      </c>
      <c r="G10792" s="146">
        <f t="shared" si="346"/>
        <v>0</v>
      </c>
      <c r="H10792" s="147">
        <f t="shared" si="347"/>
        <v>1</v>
      </c>
    </row>
    <row r="10793" spans="4:8" x14ac:dyDescent="0.35">
      <c r="D10793" s="146" t="e">
        <f>VLOOKUP(C10793,[0]!Data,2,)</f>
        <v>#N/A</v>
      </c>
      <c r="G10793" s="146">
        <f t="shared" si="346"/>
        <v>0</v>
      </c>
      <c r="H10793" s="147">
        <f t="shared" si="347"/>
        <v>1</v>
      </c>
    </row>
    <row r="10794" spans="4:8" x14ac:dyDescent="0.35">
      <c r="D10794" s="146" t="e">
        <f>VLOOKUP(C10794,[0]!Data,2,)</f>
        <v>#N/A</v>
      </c>
      <c r="G10794" s="146">
        <f t="shared" si="346"/>
        <v>0</v>
      </c>
      <c r="H10794" s="147">
        <f t="shared" si="347"/>
        <v>1</v>
      </c>
    </row>
    <row r="10795" spans="4:8" x14ac:dyDescent="0.35">
      <c r="D10795" s="146" t="e">
        <f>VLOOKUP(C10795,[0]!Data,2,)</f>
        <v>#N/A</v>
      </c>
      <c r="G10795" s="146">
        <f t="shared" si="346"/>
        <v>0</v>
      </c>
      <c r="H10795" s="147">
        <f t="shared" si="347"/>
        <v>1</v>
      </c>
    </row>
    <row r="10796" spans="4:8" x14ac:dyDescent="0.35">
      <c r="D10796" s="146" t="e">
        <f>VLOOKUP(C10796,[0]!Data,2,)</f>
        <v>#N/A</v>
      </c>
      <c r="G10796" s="146">
        <f t="shared" si="346"/>
        <v>0</v>
      </c>
      <c r="H10796" s="147">
        <f t="shared" si="347"/>
        <v>1</v>
      </c>
    </row>
    <row r="10797" spans="4:8" x14ac:dyDescent="0.35">
      <c r="D10797" s="146" t="e">
        <f>VLOOKUP(C10797,[0]!Data,2,)</f>
        <v>#N/A</v>
      </c>
      <c r="G10797" s="146">
        <f t="shared" si="346"/>
        <v>0</v>
      </c>
      <c r="H10797" s="147">
        <f t="shared" si="347"/>
        <v>1</v>
      </c>
    </row>
    <row r="10798" spans="4:8" x14ac:dyDescent="0.35">
      <c r="D10798" s="146" t="e">
        <f>VLOOKUP(C10798,[0]!Data,2,)</f>
        <v>#N/A</v>
      </c>
      <c r="G10798" s="146">
        <f t="shared" si="346"/>
        <v>0</v>
      </c>
      <c r="H10798" s="147">
        <f t="shared" si="347"/>
        <v>1</v>
      </c>
    </row>
    <row r="10799" spans="4:8" x14ac:dyDescent="0.35">
      <c r="D10799" s="146" t="e">
        <f>VLOOKUP(C10799,[0]!Data,2,)</f>
        <v>#N/A</v>
      </c>
      <c r="G10799" s="146">
        <f t="shared" si="346"/>
        <v>0</v>
      </c>
      <c r="H10799" s="147">
        <f t="shared" si="347"/>
        <v>1</v>
      </c>
    </row>
    <row r="10800" spans="4:8" x14ac:dyDescent="0.35">
      <c r="D10800" s="146" t="e">
        <f>VLOOKUP(C10800,[0]!Data,2,)</f>
        <v>#N/A</v>
      </c>
      <c r="G10800" s="146">
        <f t="shared" si="346"/>
        <v>0</v>
      </c>
      <c r="H10800" s="147">
        <f t="shared" si="347"/>
        <v>1</v>
      </c>
    </row>
    <row r="10801" spans="4:8" x14ac:dyDescent="0.35">
      <c r="D10801" s="146" t="e">
        <f>VLOOKUP(C10801,[0]!Data,2,)</f>
        <v>#N/A</v>
      </c>
      <c r="G10801" s="146">
        <f t="shared" si="346"/>
        <v>0</v>
      </c>
      <c r="H10801" s="147">
        <f t="shared" si="347"/>
        <v>1</v>
      </c>
    </row>
    <row r="10802" spans="4:8" x14ac:dyDescent="0.35">
      <c r="D10802" s="146" t="e">
        <f>VLOOKUP(C10802,[0]!Data,2,)</f>
        <v>#N/A</v>
      </c>
      <c r="G10802" s="146">
        <f t="shared" ref="G10802:G10865" si="348">IF(F10802="Y",1,0)</f>
        <v>0</v>
      </c>
      <c r="H10802" s="147">
        <f t="shared" ref="H10802:H10865" si="349">IF(F10802="Y,N",1,1)</f>
        <v>1</v>
      </c>
    </row>
    <row r="10803" spans="4:8" x14ac:dyDescent="0.35">
      <c r="D10803" s="146" t="e">
        <f>VLOOKUP(C10803,[0]!Data,2,)</f>
        <v>#N/A</v>
      </c>
      <c r="G10803" s="146">
        <f t="shared" si="348"/>
        <v>0</v>
      </c>
      <c r="H10803" s="147">
        <f t="shared" si="349"/>
        <v>1</v>
      </c>
    </row>
    <row r="10804" spans="4:8" x14ac:dyDescent="0.35">
      <c r="D10804" s="146" t="e">
        <f>VLOOKUP(C10804,[0]!Data,2,)</f>
        <v>#N/A</v>
      </c>
      <c r="G10804" s="146">
        <f t="shared" si="348"/>
        <v>0</v>
      </c>
      <c r="H10804" s="147">
        <f t="shared" si="349"/>
        <v>1</v>
      </c>
    </row>
    <row r="10805" spans="4:8" x14ac:dyDescent="0.35">
      <c r="D10805" s="146" t="e">
        <f>VLOOKUP(C10805,[0]!Data,2,)</f>
        <v>#N/A</v>
      </c>
      <c r="G10805" s="146">
        <f t="shared" si="348"/>
        <v>0</v>
      </c>
      <c r="H10805" s="147">
        <f t="shared" si="349"/>
        <v>1</v>
      </c>
    </row>
    <row r="10806" spans="4:8" x14ac:dyDescent="0.35">
      <c r="D10806" s="146" t="e">
        <f>VLOOKUP(C10806,[0]!Data,2,)</f>
        <v>#N/A</v>
      </c>
      <c r="G10806" s="146">
        <f t="shared" si="348"/>
        <v>0</v>
      </c>
      <c r="H10806" s="147">
        <f t="shared" si="349"/>
        <v>1</v>
      </c>
    </row>
    <row r="10807" spans="4:8" x14ac:dyDescent="0.35">
      <c r="D10807" s="146" t="e">
        <f>VLOOKUP(C10807,[0]!Data,2,)</f>
        <v>#N/A</v>
      </c>
      <c r="G10807" s="146">
        <f t="shared" si="348"/>
        <v>0</v>
      </c>
      <c r="H10807" s="147">
        <f t="shared" si="349"/>
        <v>1</v>
      </c>
    </row>
    <row r="10808" spans="4:8" x14ac:dyDescent="0.35">
      <c r="D10808" s="146" t="e">
        <f>VLOOKUP(C10808,[0]!Data,2,)</f>
        <v>#N/A</v>
      </c>
      <c r="G10808" s="146">
        <f t="shared" si="348"/>
        <v>0</v>
      </c>
      <c r="H10808" s="147">
        <f t="shared" si="349"/>
        <v>1</v>
      </c>
    </row>
    <row r="10809" spans="4:8" x14ac:dyDescent="0.35">
      <c r="D10809" s="146" t="e">
        <f>VLOOKUP(C10809,[0]!Data,2,)</f>
        <v>#N/A</v>
      </c>
      <c r="G10809" s="146">
        <f t="shared" si="348"/>
        <v>0</v>
      </c>
      <c r="H10809" s="147">
        <f t="shared" si="349"/>
        <v>1</v>
      </c>
    </row>
    <row r="10810" spans="4:8" x14ac:dyDescent="0.35">
      <c r="D10810" s="146" t="e">
        <f>VLOOKUP(C10810,[0]!Data,2,)</f>
        <v>#N/A</v>
      </c>
      <c r="G10810" s="146">
        <f t="shared" si="348"/>
        <v>0</v>
      </c>
      <c r="H10810" s="147">
        <f t="shared" si="349"/>
        <v>1</v>
      </c>
    </row>
    <row r="10811" spans="4:8" x14ac:dyDescent="0.35">
      <c r="D10811" s="146" t="e">
        <f>VLOOKUP(C10811,[0]!Data,2,)</f>
        <v>#N/A</v>
      </c>
      <c r="G10811" s="146">
        <f t="shared" si="348"/>
        <v>0</v>
      </c>
      <c r="H10811" s="147">
        <f t="shared" si="349"/>
        <v>1</v>
      </c>
    </row>
    <row r="10812" spans="4:8" x14ac:dyDescent="0.35">
      <c r="D10812" s="146" t="e">
        <f>VLOOKUP(C10812,[0]!Data,2,)</f>
        <v>#N/A</v>
      </c>
      <c r="G10812" s="146">
        <f t="shared" si="348"/>
        <v>0</v>
      </c>
      <c r="H10812" s="147">
        <f t="shared" si="349"/>
        <v>1</v>
      </c>
    </row>
    <row r="10813" spans="4:8" x14ac:dyDescent="0.35">
      <c r="D10813" s="146" t="e">
        <f>VLOOKUP(C10813,[0]!Data,2,)</f>
        <v>#N/A</v>
      </c>
      <c r="G10813" s="146">
        <f t="shared" si="348"/>
        <v>0</v>
      </c>
      <c r="H10813" s="147">
        <f t="shared" si="349"/>
        <v>1</v>
      </c>
    </row>
    <row r="10814" spans="4:8" x14ac:dyDescent="0.35">
      <c r="D10814" s="146" t="e">
        <f>VLOOKUP(C10814,[0]!Data,2,)</f>
        <v>#N/A</v>
      </c>
      <c r="G10814" s="146">
        <f t="shared" si="348"/>
        <v>0</v>
      </c>
      <c r="H10814" s="147">
        <f t="shared" si="349"/>
        <v>1</v>
      </c>
    </row>
    <row r="10815" spans="4:8" x14ac:dyDescent="0.35">
      <c r="D10815" s="146" t="e">
        <f>VLOOKUP(C10815,[0]!Data,2,)</f>
        <v>#N/A</v>
      </c>
      <c r="G10815" s="146">
        <f t="shared" si="348"/>
        <v>0</v>
      </c>
      <c r="H10815" s="147">
        <f t="shared" si="349"/>
        <v>1</v>
      </c>
    </row>
    <row r="10816" spans="4:8" x14ac:dyDescent="0.35">
      <c r="D10816" s="146" t="e">
        <f>VLOOKUP(C10816,[0]!Data,2,)</f>
        <v>#N/A</v>
      </c>
      <c r="G10816" s="146">
        <f t="shared" si="348"/>
        <v>0</v>
      </c>
      <c r="H10816" s="147">
        <f t="shared" si="349"/>
        <v>1</v>
      </c>
    </row>
    <row r="10817" spans="4:8" x14ac:dyDescent="0.35">
      <c r="D10817" s="146" t="e">
        <f>VLOOKUP(C10817,[0]!Data,2,)</f>
        <v>#N/A</v>
      </c>
      <c r="G10817" s="146">
        <f t="shared" si="348"/>
        <v>0</v>
      </c>
      <c r="H10817" s="147">
        <f t="shared" si="349"/>
        <v>1</v>
      </c>
    </row>
    <row r="10818" spans="4:8" x14ac:dyDescent="0.35">
      <c r="D10818" s="146" t="e">
        <f>VLOOKUP(C10818,[0]!Data,2,)</f>
        <v>#N/A</v>
      </c>
      <c r="G10818" s="146">
        <f t="shared" si="348"/>
        <v>0</v>
      </c>
      <c r="H10818" s="147">
        <f t="shared" si="349"/>
        <v>1</v>
      </c>
    </row>
    <row r="10819" spans="4:8" x14ac:dyDescent="0.35">
      <c r="D10819" s="146" t="e">
        <f>VLOOKUP(C10819,[0]!Data,2,)</f>
        <v>#N/A</v>
      </c>
      <c r="G10819" s="146">
        <f t="shared" si="348"/>
        <v>0</v>
      </c>
      <c r="H10819" s="147">
        <f t="shared" si="349"/>
        <v>1</v>
      </c>
    </row>
    <row r="10820" spans="4:8" x14ac:dyDescent="0.35">
      <c r="D10820" s="146" t="e">
        <f>VLOOKUP(C10820,[0]!Data,2,)</f>
        <v>#N/A</v>
      </c>
      <c r="G10820" s="146">
        <f t="shared" si="348"/>
        <v>0</v>
      </c>
      <c r="H10820" s="147">
        <f t="shared" si="349"/>
        <v>1</v>
      </c>
    </row>
    <row r="10821" spans="4:8" x14ac:dyDescent="0.35">
      <c r="D10821" s="146" t="e">
        <f>VLOOKUP(C10821,[0]!Data,2,)</f>
        <v>#N/A</v>
      </c>
      <c r="G10821" s="146">
        <f t="shared" si="348"/>
        <v>0</v>
      </c>
      <c r="H10821" s="147">
        <f t="shared" si="349"/>
        <v>1</v>
      </c>
    </row>
    <row r="10822" spans="4:8" x14ac:dyDescent="0.35">
      <c r="D10822" s="146" t="e">
        <f>VLOOKUP(C10822,[0]!Data,2,)</f>
        <v>#N/A</v>
      </c>
      <c r="G10822" s="146">
        <f t="shared" si="348"/>
        <v>0</v>
      </c>
      <c r="H10822" s="147">
        <f t="shared" si="349"/>
        <v>1</v>
      </c>
    </row>
    <row r="10823" spans="4:8" x14ac:dyDescent="0.35">
      <c r="D10823" s="146" t="e">
        <f>VLOOKUP(C10823,[0]!Data,2,)</f>
        <v>#N/A</v>
      </c>
      <c r="G10823" s="146">
        <f t="shared" si="348"/>
        <v>0</v>
      </c>
      <c r="H10823" s="147">
        <f t="shared" si="349"/>
        <v>1</v>
      </c>
    </row>
    <row r="10824" spans="4:8" x14ac:dyDescent="0.35">
      <c r="D10824" s="146" t="e">
        <f>VLOOKUP(C10824,[0]!Data,2,)</f>
        <v>#N/A</v>
      </c>
      <c r="G10824" s="146">
        <f t="shared" si="348"/>
        <v>0</v>
      </c>
      <c r="H10824" s="147">
        <f t="shared" si="349"/>
        <v>1</v>
      </c>
    </row>
    <row r="10825" spans="4:8" x14ac:dyDescent="0.35">
      <c r="D10825" s="146" t="e">
        <f>VLOOKUP(C10825,[0]!Data,2,)</f>
        <v>#N/A</v>
      </c>
      <c r="G10825" s="146">
        <f t="shared" si="348"/>
        <v>0</v>
      </c>
      <c r="H10825" s="147">
        <f t="shared" si="349"/>
        <v>1</v>
      </c>
    </row>
    <row r="10826" spans="4:8" x14ac:dyDescent="0.35">
      <c r="D10826" s="146" t="e">
        <f>VLOOKUP(C10826,[0]!Data,2,)</f>
        <v>#N/A</v>
      </c>
      <c r="G10826" s="146">
        <f t="shared" si="348"/>
        <v>0</v>
      </c>
      <c r="H10826" s="147">
        <f t="shared" si="349"/>
        <v>1</v>
      </c>
    </row>
    <row r="10827" spans="4:8" x14ac:dyDescent="0.35">
      <c r="D10827" s="146" t="e">
        <f>VLOOKUP(C10827,[0]!Data,2,)</f>
        <v>#N/A</v>
      </c>
      <c r="G10827" s="146">
        <f t="shared" si="348"/>
        <v>0</v>
      </c>
      <c r="H10827" s="147">
        <f t="shared" si="349"/>
        <v>1</v>
      </c>
    </row>
    <row r="10828" spans="4:8" x14ac:dyDescent="0.35">
      <c r="D10828" s="146" t="e">
        <f>VLOOKUP(C10828,[0]!Data,2,)</f>
        <v>#N/A</v>
      </c>
      <c r="G10828" s="146">
        <f t="shared" si="348"/>
        <v>0</v>
      </c>
      <c r="H10828" s="147">
        <f t="shared" si="349"/>
        <v>1</v>
      </c>
    </row>
    <row r="10829" spans="4:8" x14ac:dyDescent="0.35">
      <c r="D10829" s="146" t="e">
        <f>VLOOKUP(C10829,[0]!Data,2,)</f>
        <v>#N/A</v>
      </c>
      <c r="G10829" s="146">
        <f t="shared" si="348"/>
        <v>0</v>
      </c>
      <c r="H10829" s="147">
        <f t="shared" si="349"/>
        <v>1</v>
      </c>
    </row>
    <row r="10830" spans="4:8" x14ac:dyDescent="0.35">
      <c r="D10830" s="146" t="e">
        <f>VLOOKUP(C10830,[0]!Data,2,)</f>
        <v>#N/A</v>
      </c>
      <c r="G10830" s="146">
        <f t="shared" si="348"/>
        <v>0</v>
      </c>
      <c r="H10830" s="147">
        <f t="shared" si="349"/>
        <v>1</v>
      </c>
    </row>
    <row r="10831" spans="4:8" x14ac:dyDescent="0.35">
      <c r="D10831" s="146" t="e">
        <f>VLOOKUP(C10831,[0]!Data,2,)</f>
        <v>#N/A</v>
      </c>
      <c r="G10831" s="146">
        <f t="shared" si="348"/>
        <v>0</v>
      </c>
      <c r="H10831" s="147">
        <f t="shared" si="349"/>
        <v>1</v>
      </c>
    </row>
    <row r="10832" spans="4:8" x14ac:dyDescent="0.35">
      <c r="D10832" s="146" t="e">
        <f>VLOOKUP(C10832,[0]!Data,2,)</f>
        <v>#N/A</v>
      </c>
      <c r="G10832" s="146">
        <f t="shared" si="348"/>
        <v>0</v>
      </c>
      <c r="H10832" s="147">
        <f t="shared" si="349"/>
        <v>1</v>
      </c>
    </row>
    <row r="10833" spans="4:8" x14ac:dyDescent="0.35">
      <c r="D10833" s="146" t="e">
        <f>VLOOKUP(C10833,[0]!Data,2,)</f>
        <v>#N/A</v>
      </c>
      <c r="G10833" s="146">
        <f t="shared" si="348"/>
        <v>0</v>
      </c>
      <c r="H10833" s="147">
        <f t="shared" si="349"/>
        <v>1</v>
      </c>
    </row>
    <row r="10834" spans="4:8" x14ac:dyDescent="0.35">
      <c r="D10834" s="146" t="e">
        <f>VLOOKUP(C10834,[0]!Data,2,)</f>
        <v>#N/A</v>
      </c>
      <c r="G10834" s="146">
        <f t="shared" si="348"/>
        <v>0</v>
      </c>
      <c r="H10834" s="147">
        <f t="shared" si="349"/>
        <v>1</v>
      </c>
    </row>
    <row r="10835" spans="4:8" x14ac:dyDescent="0.35">
      <c r="D10835" s="146" t="e">
        <f>VLOOKUP(C10835,[0]!Data,2,)</f>
        <v>#N/A</v>
      </c>
      <c r="G10835" s="146">
        <f t="shared" si="348"/>
        <v>0</v>
      </c>
      <c r="H10835" s="147">
        <f t="shared" si="349"/>
        <v>1</v>
      </c>
    </row>
    <row r="10836" spans="4:8" x14ac:dyDescent="0.35">
      <c r="D10836" s="146" t="e">
        <f>VLOOKUP(C10836,[0]!Data,2,)</f>
        <v>#N/A</v>
      </c>
      <c r="G10836" s="146">
        <f t="shared" si="348"/>
        <v>0</v>
      </c>
      <c r="H10836" s="147">
        <f t="shared" si="349"/>
        <v>1</v>
      </c>
    </row>
    <row r="10837" spans="4:8" x14ac:dyDescent="0.35">
      <c r="D10837" s="146" t="e">
        <f>VLOOKUP(C10837,[0]!Data,2,)</f>
        <v>#N/A</v>
      </c>
      <c r="G10837" s="146">
        <f t="shared" si="348"/>
        <v>0</v>
      </c>
      <c r="H10837" s="147">
        <f t="shared" si="349"/>
        <v>1</v>
      </c>
    </row>
    <row r="10838" spans="4:8" x14ac:dyDescent="0.35">
      <c r="D10838" s="146" t="e">
        <f>VLOOKUP(C10838,[0]!Data,2,)</f>
        <v>#N/A</v>
      </c>
      <c r="G10838" s="146">
        <f t="shared" si="348"/>
        <v>0</v>
      </c>
      <c r="H10838" s="147">
        <f t="shared" si="349"/>
        <v>1</v>
      </c>
    </row>
    <row r="10839" spans="4:8" x14ac:dyDescent="0.35">
      <c r="D10839" s="146" t="e">
        <f>VLOOKUP(C10839,[0]!Data,2,)</f>
        <v>#N/A</v>
      </c>
      <c r="G10839" s="146">
        <f t="shared" si="348"/>
        <v>0</v>
      </c>
      <c r="H10839" s="147">
        <f t="shared" si="349"/>
        <v>1</v>
      </c>
    </row>
    <row r="10840" spans="4:8" x14ac:dyDescent="0.35">
      <c r="D10840" s="146" t="e">
        <f>VLOOKUP(C10840,[0]!Data,2,)</f>
        <v>#N/A</v>
      </c>
      <c r="G10840" s="146">
        <f t="shared" si="348"/>
        <v>0</v>
      </c>
      <c r="H10840" s="147">
        <f t="shared" si="349"/>
        <v>1</v>
      </c>
    </row>
    <row r="10841" spans="4:8" x14ac:dyDescent="0.35">
      <c r="D10841" s="146" t="e">
        <f>VLOOKUP(C10841,[0]!Data,2,)</f>
        <v>#N/A</v>
      </c>
      <c r="G10841" s="146">
        <f t="shared" si="348"/>
        <v>0</v>
      </c>
      <c r="H10841" s="147">
        <f t="shared" si="349"/>
        <v>1</v>
      </c>
    </row>
    <row r="10842" spans="4:8" x14ac:dyDescent="0.35">
      <c r="D10842" s="146" t="e">
        <f>VLOOKUP(C10842,[0]!Data,2,)</f>
        <v>#N/A</v>
      </c>
      <c r="G10842" s="146">
        <f t="shared" si="348"/>
        <v>0</v>
      </c>
      <c r="H10842" s="147">
        <f t="shared" si="349"/>
        <v>1</v>
      </c>
    </row>
    <row r="10843" spans="4:8" x14ac:dyDescent="0.35">
      <c r="D10843" s="146" t="e">
        <f>VLOOKUP(C10843,[0]!Data,2,)</f>
        <v>#N/A</v>
      </c>
      <c r="G10843" s="146">
        <f t="shared" si="348"/>
        <v>0</v>
      </c>
      <c r="H10843" s="147">
        <f t="shared" si="349"/>
        <v>1</v>
      </c>
    </row>
    <row r="10844" spans="4:8" x14ac:dyDescent="0.35">
      <c r="D10844" s="146" t="e">
        <f>VLOOKUP(C10844,[0]!Data,2,)</f>
        <v>#N/A</v>
      </c>
      <c r="G10844" s="146">
        <f t="shared" si="348"/>
        <v>0</v>
      </c>
      <c r="H10844" s="147">
        <f t="shared" si="349"/>
        <v>1</v>
      </c>
    </row>
    <row r="10845" spans="4:8" x14ac:dyDescent="0.35">
      <c r="D10845" s="146" t="e">
        <f>VLOOKUP(C10845,[0]!Data,2,)</f>
        <v>#N/A</v>
      </c>
      <c r="G10845" s="146">
        <f t="shared" si="348"/>
        <v>0</v>
      </c>
      <c r="H10845" s="147">
        <f t="shared" si="349"/>
        <v>1</v>
      </c>
    </row>
    <row r="10846" spans="4:8" x14ac:dyDescent="0.35">
      <c r="D10846" s="146" t="e">
        <f>VLOOKUP(C10846,[0]!Data,2,)</f>
        <v>#N/A</v>
      </c>
      <c r="G10846" s="146">
        <f t="shared" si="348"/>
        <v>0</v>
      </c>
      <c r="H10846" s="147">
        <f t="shared" si="349"/>
        <v>1</v>
      </c>
    </row>
    <row r="10847" spans="4:8" x14ac:dyDescent="0.35">
      <c r="D10847" s="146" t="e">
        <f>VLOOKUP(C10847,[0]!Data,2,)</f>
        <v>#N/A</v>
      </c>
      <c r="G10847" s="146">
        <f t="shared" si="348"/>
        <v>0</v>
      </c>
      <c r="H10847" s="147">
        <f t="shared" si="349"/>
        <v>1</v>
      </c>
    </row>
    <row r="10848" spans="4:8" x14ac:dyDescent="0.35">
      <c r="D10848" s="146" t="e">
        <f>VLOOKUP(C10848,[0]!Data,2,)</f>
        <v>#N/A</v>
      </c>
      <c r="G10848" s="146">
        <f t="shared" si="348"/>
        <v>0</v>
      </c>
      <c r="H10848" s="147">
        <f t="shared" si="349"/>
        <v>1</v>
      </c>
    </row>
    <row r="10849" spans="4:8" x14ac:dyDescent="0.35">
      <c r="D10849" s="146" t="e">
        <f>VLOOKUP(C10849,[0]!Data,2,)</f>
        <v>#N/A</v>
      </c>
      <c r="G10849" s="146">
        <f t="shared" si="348"/>
        <v>0</v>
      </c>
      <c r="H10849" s="147">
        <f t="shared" si="349"/>
        <v>1</v>
      </c>
    </row>
    <row r="10850" spans="4:8" x14ac:dyDescent="0.35">
      <c r="D10850" s="146" t="e">
        <f>VLOOKUP(C10850,[0]!Data,2,)</f>
        <v>#N/A</v>
      </c>
      <c r="G10850" s="146">
        <f t="shared" si="348"/>
        <v>0</v>
      </c>
      <c r="H10850" s="147">
        <f t="shared" si="349"/>
        <v>1</v>
      </c>
    </row>
    <row r="10851" spans="4:8" x14ac:dyDescent="0.35">
      <c r="D10851" s="146" t="e">
        <f>VLOOKUP(C10851,[0]!Data,2,)</f>
        <v>#N/A</v>
      </c>
      <c r="G10851" s="146">
        <f t="shared" si="348"/>
        <v>0</v>
      </c>
      <c r="H10851" s="147">
        <f t="shared" si="349"/>
        <v>1</v>
      </c>
    </row>
    <row r="10852" spans="4:8" x14ac:dyDescent="0.35">
      <c r="D10852" s="146" t="e">
        <f>VLOOKUP(C10852,[0]!Data,2,)</f>
        <v>#N/A</v>
      </c>
      <c r="G10852" s="146">
        <f t="shared" si="348"/>
        <v>0</v>
      </c>
      <c r="H10852" s="147">
        <f t="shared" si="349"/>
        <v>1</v>
      </c>
    </row>
    <row r="10853" spans="4:8" x14ac:dyDescent="0.35">
      <c r="D10853" s="146" t="e">
        <f>VLOOKUP(C10853,[0]!Data,2,)</f>
        <v>#N/A</v>
      </c>
      <c r="G10853" s="146">
        <f t="shared" si="348"/>
        <v>0</v>
      </c>
      <c r="H10853" s="147">
        <f t="shared" si="349"/>
        <v>1</v>
      </c>
    </row>
    <row r="10854" spans="4:8" x14ac:dyDescent="0.35">
      <c r="D10854" s="146" t="e">
        <f>VLOOKUP(C10854,[0]!Data,2,)</f>
        <v>#N/A</v>
      </c>
      <c r="G10854" s="146">
        <f t="shared" si="348"/>
        <v>0</v>
      </c>
      <c r="H10854" s="147">
        <f t="shared" si="349"/>
        <v>1</v>
      </c>
    </row>
    <row r="10855" spans="4:8" x14ac:dyDescent="0.35">
      <c r="D10855" s="146" t="e">
        <f>VLOOKUP(C10855,[0]!Data,2,)</f>
        <v>#N/A</v>
      </c>
      <c r="G10855" s="146">
        <f t="shared" si="348"/>
        <v>0</v>
      </c>
      <c r="H10855" s="147">
        <f t="shared" si="349"/>
        <v>1</v>
      </c>
    </row>
    <row r="10856" spans="4:8" x14ac:dyDescent="0.35">
      <c r="D10856" s="146" t="e">
        <f>VLOOKUP(C10856,[0]!Data,2,)</f>
        <v>#N/A</v>
      </c>
      <c r="G10856" s="146">
        <f t="shared" si="348"/>
        <v>0</v>
      </c>
      <c r="H10856" s="147">
        <f t="shared" si="349"/>
        <v>1</v>
      </c>
    </row>
    <row r="10857" spans="4:8" x14ac:dyDescent="0.35">
      <c r="D10857" s="146" t="e">
        <f>VLOOKUP(C10857,[0]!Data,2,)</f>
        <v>#N/A</v>
      </c>
      <c r="G10857" s="146">
        <f t="shared" si="348"/>
        <v>0</v>
      </c>
      <c r="H10857" s="147">
        <f t="shared" si="349"/>
        <v>1</v>
      </c>
    </row>
    <row r="10858" spans="4:8" x14ac:dyDescent="0.35">
      <c r="D10858" s="146" t="e">
        <f>VLOOKUP(C10858,[0]!Data,2,)</f>
        <v>#N/A</v>
      </c>
      <c r="G10858" s="146">
        <f t="shared" si="348"/>
        <v>0</v>
      </c>
      <c r="H10858" s="147">
        <f t="shared" si="349"/>
        <v>1</v>
      </c>
    </row>
    <row r="10859" spans="4:8" x14ac:dyDescent="0.35">
      <c r="D10859" s="146" t="e">
        <f>VLOOKUP(C10859,[0]!Data,2,)</f>
        <v>#N/A</v>
      </c>
      <c r="G10859" s="146">
        <f t="shared" si="348"/>
        <v>0</v>
      </c>
      <c r="H10859" s="147">
        <f t="shared" si="349"/>
        <v>1</v>
      </c>
    </row>
    <row r="10860" spans="4:8" x14ac:dyDescent="0.35">
      <c r="D10860" s="146" t="e">
        <f>VLOOKUP(C10860,[0]!Data,2,)</f>
        <v>#N/A</v>
      </c>
      <c r="G10860" s="146">
        <f t="shared" si="348"/>
        <v>0</v>
      </c>
      <c r="H10860" s="147">
        <f t="shared" si="349"/>
        <v>1</v>
      </c>
    </row>
    <row r="10861" spans="4:8" x14ac:dyDescent="0.35">
      <c r="D10861" s="146" t="e">
        <f>VLOOKUP(C10861,[0]!Data,2,)</f>
        <v>#N/A</v>
      </c>
      <c r="G10861" s="146">
        <f t="shared" si="348"/>
        <v>0</v>
      </c>
      <c r="H10861" s="147">
        <f t="shared" si="349"/>
        <v>1</v>
      </c>
    </row>
    <row r="10862" spans="4:8" x14ac:dyDescent="0.35">
      <c r="D10862" s="146" t="e">
        <f>VLOOKUP(C10862,[0]!Data,2,)</f>
        <v>#N/A</v>
      </c>
      <c r="G10862" s="146">
        <f t="shared" si="348"/>
        <v>0</v>
      </c>
      <c r="H10862" s="147">
        <f t="shared" si="349"/>
        <v>1</v>
      </c>
    </row>
    <row r="10863" spans="4:8" x14ac:dyDescent="0.35">
      <c r="D10863" s="146" t="e">
        <f>VLOOKUP(C10863,[0]!Data,2,)</f>
        <v>#N/A</v>
      </c>
      <c r="G10863" s="146">
        <f t="shared" si="348"/>
        <v>0</v>
      </c>
      <c r="H10863" s="147">
        <f t="shared" si="349"/>
        <v>1</v>
      </c>
    </row>
    <row r="10864" spans="4:8" x14ac:dyDescent="0.35">
      <c r="D10864" s="146" t="e">
        <f>VLOOKUP(C10864,[0]!Data,2,)</f>
        <v>#N/A</v>
      </c>
      <c r="G10864" s="146">
        <f t="shared" si="348"/>
        <v>0</v>
      </c>
      <c r="H10864" s="147">
        <f t="shared" si="349"/>
        <v>1</v>
      </c>
    </row>
    <row r="10865" spans="4:8" x14ac:dyDescent="0.35">
      <c r="D10865" s="146" t="e">
        <f>VLOOKUP(C10865,[0]!Data,2,)</f>
        <v>#N/A</v>
      </c>
      <c r="G10865" s="146">
        <f t="shared" si="348"/>
        <v>0</v>
      </c>
      <c r="H10865" s="147">
        <f t="shared" si="349"/>
        <v>1</v>
      </c>
    </row>
    <row r="10866" spans="4:8" x14ac:dyDescent="0.35">
      <c r="D10866" s="146" t="e">
        <f>VLOOKUP(C10866,[0]!Data,2,)</f>
        <v>#N/A</v>
      </c>
      <c r="G10866" s="146">
        <f t="shared" ref="G10866:G10929" si="350">IF(F10866="Y",1,0)</f>
        <v>0</v>
      </c>
      <c r="H10866" s="147">
        <f t="shared" ref="H10866:H10929" si="351">IF(F10866="Y,N",1,1)</f>
        <v>1</v>
      </c>
    </row>
    <row r="10867" spans="4:8" x14ac:dyDescent="0.35">
      <c r="D10867" s="146" t="e">
        <f>VLOOKUP(C10867,[0]!Data,2,)</f>
        <v>#N/A</v>
      </c>
      <c r="G10867" s="146">
        <f t="shared" si="350"/>
        <v>0</v>
      </c>
      <c r="H10867" s="147">
        <f t="shared" si="351"/>
        <v>1</v>
      </c>
    </row>
    <row r="10868" spans="4:8" x14ac:dyDescent="0.35">
      <c r="D10868" s="146" t="e">
        <f>VLOOKUP(C10868,[0]!Data,2,)</f>
        <v>#N/A</v>
      </c>
      <c r="G10868" s="146">
        <f t="shared" si="350"/>
        <v>0</v>
      </c>
      <c r="H10868" s="147">
        <f t="shared" si="351"/>
        <v>1</v>
      </c>
    </row>
    <row r="10869" spans="4:8" x14ac:dyDescent="0.35">
      <c r="D10869" s="146" t="e">
        <f>VLOOKUP(C10869,[0]!Data,2,)</f>
        <v>#N/A</v>
      </c>
      <c r="G10869" s="146">
        <f t="shared" si="350"/>
        <v>0</v>
      </c>
      <c r="H10869" s="147">
        <f t="shared" si="351"/>
        <v>1</v>
      </c>
    </row>
    <row r="10870" spans="4:8" x14ac:dyDescent="0.35">
      <c r="D10870" s="146" t="e">
        <f>VLOOKUP(C10870,[0]!Data,2,)</f>
        <v>#N/A</v>
      </c>
      <c r="G10870" s="146">
        <f t="shared" si="350"/>
        <v>0</v>
      </c>
      <c r="H10870" s="147">
        <f t="shared" si="351"/>
        <v>1</v>
      </c>
    </row>
    <row r="10871" spans="4:8" x14ac:dyDescent="0.35">
      <c r="D10871" s="146" t="e">
        <f>VLOOKUP(C10871,[0]!Data,2,)</f>
        <v>#N/A</v>
      </c>
      <c r="G10871" s="146">
        <f t="shared" si="350"/>
        <v>0</v>
      </c>
      <c r="H10871" s="147">
        <f t="shared" si="351"/>
        <v>1</v>
      </c>
    </row>
    <row r="10872" spans="4:8" x14ac:dyDescent="0.35">
      <c r="D10872" s="146" t="e">
        <f>VLOOKUP(C10872,[0]!Data,2,)</f>
        <v>#N/A</v>
      </c>
      <c r="G10872" s="146">
        <f t="shared" si="350"/>
        <v>0</v>
      </c>
      <c r="H10872" s="147">
        <f t="shared" si="351"/>
        <v>1</v>
      </c>
    </row>
    <row r="10873" spans="4:8" x14ac:dyDescent="0.35">
      <c r="D10873" s="146" t="e">
        <f>VLOOKUP(C10873,[0]!Data,2,)</f>
        <v>#N/A</v>
      </c>
      <c r="G10873" s="146">
        <f t="shared" si="350"/>
        <v>0</v>
      </c>
      <c r="H10873" s="147">
        <f t="shared" si="351"/>
        <v>1</v>
      </c>
    </row>
    <row r="10874" spans="4:8" x14ac:dyDescent="0.35">
      <c r="D10874" s="146" t="e">
        <f>VLOOKUP(C10874,[0]!Data,2,)</f>
        <v>#N/A</v>
      </c>
      <c r="G10874" s="146">
        <f t="shared" si="350"/>
        <v>0</v>
      </c>
      <c r="H10874" s="147">
        <f t="shared" si="351"/>
        <v>1</v>
      </c>
    </row>
    <row r="10875" spans="4:8" x14ac:dyDescent="0.35">
      <c r="D10875" s="146" t="e">
        <f>VLOOKUP(C10875,[0]!Data,2,)</f>
        <v>#N/A</v>
      </c>
      <c r="G10875" s="146">
        <f t="shared" si="350"/>
        <v>0</v>
      </c>
      <c r="H10875" s="147">
        <f t="shared" si="351"/>
        <v>1</v>
      </c>
    </row>
    <row r="10876" spans="4:8" x14ac:dyDescent="0.35">
      <c r="D10876" s="146" t="e">
        <f>VLOOKUP(C10876,[0]!Data,2,)</f>
        <v>#N/A</v>
      </c>
      <c r="G10876" s="146">
        <f t="shared" si="350"/>
        <v>0</v>
      </c>
      <c r="H10876" s="147">
        <f t="shared" si="351"/>
        <v>1</v>
      </c>
    </row>
    <row r="10877" spans="4:8" x14ac:dyDescent="0.35">
      <c r="D10877" s="146" t="e">
        <f>VLOOKUP(C10877,[0]!Data,2,)</f>
        <v>#N/A</v>
      </c>
      <c r="G10877" s="146">
        <f t="shared" si="350"/>
        <v>0</v>
      </c>
      <c r="H10877" s="147">
        <f t="shared" si="351"/>
        <v>1</v>
      </c>
    </row>
    <row r="10878" spans="4:8" x14ac:dyDescent="0.35">
      <c r="D10878" s="146" t="e">
        <f>VLOOKUP(C10878,[0]!Data,2,)</f>
        <v>#N/A</v>
      </c>
      <c r="G10878" s="146">
        <f t="shared" si="350"/>
        <v>0</v>
      </c>
      <c r="H10878" s="147">
        <f t="shared" si="351"/>
        <v>1</v>
      </c>
    </row>
    <row r="10879" spans="4:8" x14ac:dyDescent="0.35">
      <c r="D10879" s="146" t="e">
        <f>VLOOKUP(C10879,[0]!Data,2,)</f>
        <v>#N/A</v>
      </c>
      <c r="G10879" s="146">
        <f t="shared" si="350"/>
        <v>0</v>
      </c>
      <c r="H10879" s="147">
        <f t="shared" si="351"/>
        <v>1</v>
      </c>
    </row>
    <row r="10880" spans="4:8" x14ac:dyDescent="0.35">
      <c r="D10880" s="146" t="e">
        <f>VLOOKUP(C10880,[0]!Data,2,)</f>
        <v>#N/A</v>
      </c>
      <c r="G10880" s="146">
        <f t="shared" si="350"/>
        <v>0</v>
      </c>
      <c r="H10880" s="147">
        <f t="shared" si="351"/>
        <v>1</v>
      </c>
    </row>
    <row r="10881" spans="4:8" x14ac:dyDescent="0.35">
      <c r="D10881" s="146" t="e">
        <f>VLOOKUP(C10881,[0]!Data,2,)</f>
        <v>#N/A</v>
      </c>
      <c r="G10881" s="146">
        <f t="shared" si="350"/>
        <v>0</v>
      </c>
      <c r="H10881" s="147">
        <f t="shared" si="351"/>
        <v>1</v>
      </c>
    </row>
    <row r="10882" spans="4:8" x14ac:dyDescent="0.35">
      <c r="D10882" s="146" t="e">
        <f>VLOOKUP(C10882,[0]!Data,2,)</f>
        <v>#N/A</v>
      </c>
      <c r="G10882" s="146">
        <f t="shared" si="350"/>
        <v>0</v>
      </c>
      <c r="H10882" s="147">
        <f t="shared" si="351"/>
        <v>1</v>
      </c>
    </row>
    <row r="10883" spans="4:8" x14ac:dyDescent="0.35">
      <c r="D10883" s="146" t="e">
        <f>VLOOKUP(C10883,[0]!Data,2,)</f>
        <v>#N/A</v>
      </c>
      <c r="G10883" s="146">
        <f t="shared" si="350"/>
        <v>0</v>
      </c>
      <c r="H10883" s="147">
        <f t="shared" si="351"/>
        <v>1</v>
      </c>
    </row>
    <row r="10884" spans="4:8" x14ac:dyDescent="0.35">
      <c r="D10884" s="146" t="e">
        <f>VLOOKUP(C10884,[0]!Data,2,)</f>
        <v>#N/A</v>
      </c>
      <c r="G10884" s="146">
        <f t="shared" si="350"/>
        <v>0</v>
      </c>
      <c r="H10884" s="147">
        <f t="shared" si="351"/>
        <v>1</v>
      </c>
    </row>
    <row r="10885" spans="4:8" x14ac:dyDescent="0.35">
      <c r="D10885" s="146" t="e">
        <f>VLOOKUP(C10885,[0]!Data,2,)</f>
        <v>#N/A</v>
      </c>
      <c r="G10885" s="146">
        <f t="shared" si="350"/>
        <v>0</v>
      </c>
      <c r="H10885" s="147">
        <f t="shared" si="351"/>
        <v>1</v>
      </c>
    </row>
    <row r="10886" spans="4:8" x14ac:dyDescent="0.35">
      <c r="D10886" s="146" t="e">
        <f>VLOOKUP(C10886,[0]!Data,2,)</f>
        <v>#N/A</v>
      </c>
      <c r="G10886" s="146">
        <f t="shared" si="350"/>
        <v>0</v>
      </c>
      <c r="H10886" s="147">
        <f t="shared" si="351"/>
        <v>1</v>
      </c>
    </row>
    <row r="10887" spans="4:8" x14ac:dyDescent="0.35">
      <c r="D10887" s="146" t="e">
        <f>VLOOKUP(C10887,[0]!Data,2,)</f>
        <v>#N/A</v>
      </c>
      <c r="G10887" s="146">
        <f t="shared" si="350"/>
        <v>0</v>
      </c>
      <c r="H10887" s="147">
        <f t="shared" si="351"/>
        <v>1</v>
      </c>
    </row>
    <row r="10888" spans="4:8" x14ac:dyDescent="0.35">
      <c r="D10888" s="146" t="e">
        <f>VLOOKUP(C10888,[0]!Data,2,)</f>
        <v>#N/A</v>
      </c>
      <c r="G10888" s="146">
        <f t="shared" si="350"/>
        <v>0</v>
      </c>
      <c r="H10888" s="147">
        <f t="shared" si="351"/>
        <v>1</v>
      </c>
    </row>
    <row r="10889" spans="4:8" x14ac:dyDescent="0.35">
      <c r="D10889" s="146" t="e">
        <f>VLOOKUP(C10889,[0]!Data,2,)</f>
        <v>#N/A</v>
      </c>
      <c r="G10889" s="146">
        <f t="shared" si="350"/>
        <v>0</v>
      </c>
      <c r="H10889" s="147">
        <f t="shared" si="351"/>
        <v>1</v>
      </c>
    </row>
    <row r="10890" spans="4:8" x14ac:dyDescent="0.35">
      <c r="D10890" s="146" t="e">
        <f>VLOOKUP(C10890,[0]!Data,2,)</f>
        <v>#N/A</v>
      </c>
      <c r="G10890" s="146">
        <f t="shared" si="350"/>
        <v>0</v>
      </c>
      <c r="H10890" s="147">
        <f t="shared" si="351"/>
        <v>1</v>
      </c>
    </row>
    <row r="10891" spans="4:8" x14ac:dyDescent="0.35">
      <c r="D10891" s="146" t="e">
        <f>VLOOKUP(C10891,[0]!Data,2,)</f>
        <v>#N/A</v>
      </c>
      <c r="G10891" s="146">
        <f t="shared" si="350"/>
        <v>0</v>
      </c>
      <c r="H10891" s="147">
        <f t="shared" si="351"/>
        <v>1</v>
      </c>
    </row>
    <row r="10892" spans="4:8" x14ac:dyDescent="0.35">
      <c r="D10892" s="146" t="e">
        <f>VLOOKUP(C10892,[0]!Data,2,)</f>
        <v>#N/A</v>
      </c>
      <c r="G10892" s="146">
        <f t="shared" si="350"/>
        <v>0</v>
      </c>
      <c r="H10892" s="147">
        <f t="shared" si="351"/>
        <v>1</v>
      </c>
    </row>
    <row r="10893" spans="4:8" x14ac:dyDescent="0.35">
      <c r="D10893" s="146" t="e">
        <f>VLOOKUP(C10893,[0]!Data,2,)</f>
        <v>#N/A</v>
      </c>
      <c r="G10893" s="146">
        <f t="shared" si="350"/>
        <v>0</v>
      </c>
      <c r="H10893" s="147">
        <f t="shared" si="351"/>
        <v>1</v>
      </c>
    </row>
    <row r="10894" spans="4:8" x14ac:dyDescent="0.35">
      <c r="D10894" s="146" t="e">
        <f>VLOOKUP(C10894,[0]!Data,2,)</f>
        <v>#N/A</v>
      </c>
      <c r="G10894" s="146">
        <f t="shared" si="350"/>
        <v>0</v>
      </c>
      <c r="H10894" s="147">
        <f t="shared" si="351"/>
        <v>1</v>
      </c>
    </row>
    <row r="10895" spans="4:8" x14ac:dyDescent="0.35">
      <c r="D10895" s="146" t="e">
        <f>VLOOKUP(C10895,[0]!Data,2,)</f>
        <v>#N/A</v>
      </c>
      <c r="G10895" s="146">
        <f t="shared" si="350"/>
        <v>0</v>
      </c>
      <c r="H10895" s="147">
        <f t="shared" si="351"/>
        <v>1</v>
      </c>
    </row>
    <row r="10896" spans="4:8" x14ac:dyDescent="0.35">
      <c r="D10896" s="146" t="e">
        <f>VLOOKUP(C10896,[0]!Data,2,)</f>
        <v>#N/A</v>
      </c>
      <c r="G10896" s="146">
        <f t="shared" si="350"/>
        <v>0</v>
      </c>
      <c r="H10896" s="147">
        <f t="shared" si="351"/>
        <v>1</v>
      </c>
    </row>
    <row r="10897" spans="4:8" x14ac:dyDescent="0.35">
      <c r="D10897" s="146" t="e">
        <f>VLOOKUP(C10897,[0]!Data,2,)</f>
        <v>#N/A</v>
      </c>
      <c r="G10897" s="146">
        <f t="shared" si="350"/>
        <v>0</v>
      </c>
      <c r="H10897" s="147">
        <f t="shared" si="351"/>
        <v>1</v>
      </c>
    </row>
    <row r="10898" spans="4:8" x14ac:dyDescent="0.35">
      <c r="D10898" s="146" t="e">
        <f>VLOOKUP(C10898,[0]!Data,2,)</f>
        <v>#N/A</v>
      </c>
      <c r="G10898" s="146">
        <f t="shared" si="350"/>
        <v>0</v>
      </c>
      <c r="H10898" s="147">
        <f t="shared" si="351"/>
        <v>1</v>
      </c>
    </row>
    <row r="10899" spans="4:8" x14ac:dyDescent="0.35">
      <c r="D10899" s="146" t="e">
        <f>VLOOKUP(C10899,[0]!Data,2,)</f>
        <v>#N/A</v>
      </c>
      <c r="G10899" s="146">
        <f t="shared" si="350"/>
        <v>0</v>
      </c>
      <c r="H10899" s="147">
        <f t="shared" si="351"/>
        <v>1</v>
      </c>
    </row>
    <row r="10900" spans="4:8" x14ac:dyDescent="0.35">
      <c r="D10900" s="146" t="e">
        <f>VLOOKUP(C10900,[0]!Data,2,)</f>
        <v>#N/A</v>
      </c>
      <c r="G10900" s="146">
        <f t="shared" si="350"/>
        <v>0</v>
      </c>
      <c r="H10900" s="147">
        <f t="shared" si="351"/>
        <v>1</v>
      </c>
    </row>
    <row r="10901" spans="4:8" x14ac:dyDescent="0.35">
      <c r="D10901" s="146" t="e">
        <f>VLOOKUP(C10901,[0]!Data,2,)</f>
        <v>#N/A</v>
      </c>
      <c r="G10901" s="146">
        <f t="shared" si="350"/>
        <v>0</v>
      </c>
      <c r="H10901" s="147">
        <f t="shared" si="351"/>
        <v>1</v>
      </c>
    </row>
    <row r="10902" spans="4:8" x14ac:dyDescent="0.35">
      <c r="D10902" s="146" t="e">
        <f>VLOOKUP(C10902,[0]!Data,2,)</f>
        <v>#N/A</v>
      </c>
      <c r="G10902" s="146">
        <f t="shared" si="350"/>
        <v>0</v>
      </c>
      <c r="H10902" s="147">
        <f t="shared" si="351"/>
        <v>1</v>
      </c>
    </row>
    <row r="10903" spans="4:8" x14ac:dyDescent="0.35">
      <c r="D10903" s="146" t="e">
        <f>VLOOKUP(C10903,[0]!Data,2,)</f>
        <v>#N/A</v>
      </c>
      <c r="G10903" s="146">
        <f t="shared" si="350"/>
        <v>0</v>
      </c>
      <c r="H10903" s="147">
        <f t="shared" si="351"/>
        <v>1</v>
      </c>
    </row>
    <row r="10904" spans="4:8" x14ac:dyDescent="0.35">
      <c r="D10904" s="146" t="e">
        <f>VLOOKUP(C10904,[0]!Data,2,)</f>
        <v>#N/A</v>
      </c>
      <c r="G10904" s="146">
        <f t="shared" si="350"/>
        <v>0</v>
      </c>
      <c r="H10904" s="147">
        <f t="shared" si="351"/>
        <v>1</v>
      </c>
    </row>
    <row r="10905" spans="4:8" x14ac:dyDescent="0.35">
      <c r="D10905" s="146" t="e">
        <f>VLOOKUP(C10905,[0]!Data,2,)</f>
        <v>#N/A</v>
      </c>
      <c r="G10905" s="146">
        <f t="shared" si="350"/>
        <v>0</v>
      </c>
      <c r="H10905" s="147">
        <f t="shared" si="351"/>
        <v>1</v>
      </c>
    </row>
    <row r="10906" spans="4:8" x14ac:dyDescent="0.35">
      <c r="D10906" s="146" t="e">
        <f>VLOOKUP(C10906,[0]!Data,2,)</f>
        <v>#N/A</v>
      </c>
      <c r="G10906" s="146">
        <f t="shared" si="350"/>
        <v>0</v>
      </c>
      <c r="H10906" s="147">
        <f t="shared" si="351"/>
        <v>1</v>
      </c>
    </row>
    <row r="10907" spans="4:8" x14ac:dyDescent="0.35">
      <c r="D10907" s="146" t="e">
        <f>VLOOKUP(C10907,[0]!Data,2,)</f>
        <v>#N/A</v>
      </c>
      <c r="G10907" s="146">
        <f t="shared" si="350"/>
        <v>0</v>
      </c>
      <c r="H10907" s="147">
        <f t="shared" si="351"/>
        <v>1</v>
      </c>
    </row>
    <row r="10908" spans="4:8" x14ac:dyDescent="0.35">
      <c r="D10908" s="146" t="e">
        <f>VLOOKUP(C10908,[0]!Data,2,)</f>
        <v>#N/A</v>
      </c>
      <c r="G10908" s="146">
        <f t="shared" si="350"/>
        <v>0</v>
      </c>
      <c r="H10908" s="147">
        <f t="shared" si="351"/>
        <v>1</v>
      </c>
    </row>
    <row r="10909" spans="4:8" x14ac:dyDescent="0.35">
      <c r="D10909" s="146" t="e">
        <f>VLOOKUP(C10909,[0]!Data,2,)</f>
        <v>#N/A</v>
      </c>
      <c r="G10909" s="146">
        <f t="shared" si="350"/>
        <v>0</v>
      </c>
      <c r="H10909" s="147">
        <f t="shared" si="351"/>
        <v>1</v>
      </c>
    </row>
    <row r="10910" spans="4:8" x14ac:dyDescent="0.35">
      <c r="D10910" s="146" t="e">
        <f>VLOOKUP(C10910,[0]!Data,2,)</f>
        <v>#N/A</v>
      </c>
      <c r="G10910" s="146">
        <f t="shared" si="350"/>
        <v>0</v>
      </c>
      <c r="H10910" s="147">
        <f t="shared" si="351"/>
        <v>1</v>
      </c>
    </row>
    <row r="10911" spans="4:8" x14ac:dyDescent="0.35">
      <c r="D10911" s="146" t="e">
        <f>VLOOKUP(C10911,[0]!Data,2,)</f>
        <v>#N/A</v>
      </c>
      <c r="G10911" s="146">
        <f t="shared" si="350"/>
        <v>0</v>
      </c>
      <c r="H10911" s="147">
        <f t="shared" si="351"/>
        <v>1</v>
      </c>
    </row>
    <row r="10912" spans="4:8" x14ac:dyDescent="0.35">
      <c r="D10912" s="146" t="e">
        <f>VLOOKUP(C10912,[0]!Data,2,)</f>
        <v>#N/A</v>
      </c>
      <c r="G10912" s="146">
        <f t="shared" si="350"/>
        <v>0</v>
      </c>
      <c r="H10912" s="147">
        <f t="shared" si="351"/>
        <v>1</v>
      </c>
    </row>
    <row r="10913" spans="4:8" x14ac:dyDescent="0.35">
      <c r="D10913" s="146" t="e">
        <f>VLOOKUP(C10913,[0]!Data,2,)</f>
        <v>#N/A</v>
      </c>
      <c r="G10913" s="146">
        <f t="shared" si="350"/>
        <v>0</v>
      </c>
      <c r="H10913" s="147">
        <f t="shared" si="351"/>
        <v>1</v>
      </c>
    </row>
    <row r="10914" spans="4:8" x14ac:dyDescent="0.35">
      <c r="D10914" s="146" t="e">
        <f>VLOOKUP(C10914,[0]!Data,2,)</f>
        <v>#N/A</v>
      </c>
      <c r="G10914" s="146">
        <f t="shared" si="350"/>
        <v>0</v>
      </c>
      <c r="H10914" s="147">
        <f t="shared" si="351"/>
        <v>1</v>
      </c>
    </row>
    <row r="10915" spans="4:8" x14ac:dyDescent="0.35">
      <c r="D10915" s="146" t="e">
        <f>VLOOKUP(C10915,[0]!Data,2,)</f>
        <v>#N/A</v>
      </c>
      <c r="G10915" s="146">
        <f t="shared" si="350"/>
        <v>0</v>
      </c>
      <c r="H10915" s="147">
        <f t="shared" si="351"/>
        <v>1</v>
      </c>
    </row>
    <row r="10916" spans="4:8" x14ac:dyDescent="0.35">
      <c r="D10916" s="146" t="e">
        <f>VLOOKUP(C10916,[0]!Data,2,)</f>
        <v>#N/A</v>
      </c>
      <c r="G10916" s="146">
        <f t="shared" si="350"/>
        <v>0</v>
      </c>
      <c r="H10916" s="147">
        <f t="shared" si="351"/>
        <v>1</v>
      </c>
    </row>
    <row r="10917" spans="4:8" x14ac:dyDescent="0.35">
      <c r="D10917" s="146" t="e">
        <f>VLOOKUP(C10917,[0]!Data,2,)</f>
        <v>#N/A</v>
      </c>
      <c r="G10917" s="146">
        <f t="shared" si="350"/>
        <v>0</v>
      </c>
      <c r="H10917" s="147">
        <f t="shared" si="351"/>
        <v>1</v>
      </c>
    </row>
    <row r="10918" spans="4:8" x14ac:dyDescent="0.35">
      <c r="D10918" s="146" t="e">
        <f>VLOOKUP(C10918,[0]!Data,2,)</f>
        <v>#N/A</v>
      </c>
      <c r="G10918" s="146">
        <f t="shared" si="350"/>
        <v>0</v>
      </c>
      <c r="H10918" s="147">
        <f t="shared" si="351"/>
        <v>1</v>
      </c>
    </row>
    <row r="10919" spans="4:8" x14ac:dyDescent="0.35">
      <c r="D10919" s="146" t="e">
        <f>VLOOKUP(C10919,[0]!Data,2,)</f>
        <v>#N/A</v>
      </c>
      <c r="G10919" s="146">
        <f t="shared" si="350"/>
        <v>0</v>
      </c>
      <c r="H10919" s="147">
        <f t="shared" si="351"/>
        <v>1</v>
      </c>
    </row>
    <row r="10920" spans="4:8" x14ac:dyDescent="0.35">
      <c r="D10920" s="146" t="e">
        <f>VLOOKUP(C10920,[0]!Data,2,)</f>
        <v>#N/A</v>
      </c>
      <c r="G10920" s="146">
        <f t="shared" si="350"/>
        <v>0</v>
      </c>
      <c r="H10920" s="147">
        <f t="shared" si="351"/>
        <v>1</v>
      </c>
    </row>
    <row r="10921" spans="4:8" x14ac:dyDescent="0.35">
      <c r="D10921" s="146" t="e">
        <f>VLOOKUP(C10921,[0]!Data,2,)</f>
        <v>#N/A</v>
      </c>
      <c r="G10921" s="146">
        <f t="shared" si="350"/>
        <v>0</v>
      </c>
      <c r="H10921" s="147">
        <f t="shared" si="351"/>
        <v>1</v>
      </c>
    </row>
    <row r="10922" spans="4:8" x14ac:dyDescent="0.35">
      <c r="D10922" s="146" t="e">
        <f>VLOOKUP(C10922,[0]!Data,2,)</f>
        <v>#N/A</v>
      </c>
      <c r="G10922" s="146">
        <f t="shared" si="350"/>
        <v>0</v>
      </c>
      <c r="H10922" s="147">
        <f t="shared" si="351"/>
        <v>1</v>
      </c>
    </row>
    <row r="10923" spans="4:8" x14ac:dyDescent="0.35">
      <c r="D10923" s="146" t="e">
        <f>VLOOKUP(C10923,[0]!Data,2,)</f>
        <v>#N/A</v>
      </c>
      <c r="G10923" s="146">
        <f t="shared" si="350"/>
        <v>0</v>
      </c>
      <c r="H10923" s="147">
        <f t="shared" si="351"/>
        <v>1</v>
      </c>
    </row>
    <row r="10924" spans="4:8" x14ac:dyDescent="0.35">
      <c r="D10924" s="146" t="e">
        <f>VLOOKUP(C10924,[0]!Data,2,)</f>
        <v>#N/A</v>
      </c>
      <c r="G10924" s="146">
        <f t="shared" si="350"/>
        <v>0</v>
      </c>
      <c r="H10924" s="147">
        <f t="shared" si="351"/>
        <v>1</v>
      </c>
    </row>
    <row r="10925" spans="4:8" x14ac:dyDescent="0.35">
      <c r="D10925" s="146" t="e">
        <f>VLOOKUP(C10925,[0]!Data,2,)</f>
        <v>#N/A</v>
      </c>
      <c r="G10925" s="146">
        <f t="shared" si="350"/>
        <v>0</v>
      </c>
      <c r="H10925" s="147">
        <f t="shared" si="351"/>
        <v>1</v>
      </c>
    </row>
    <row r="10926" spans="4:8" x14ac:dyDescent="0.35">
      <c r="D10926" s="146" t="e">
        <f>VLOOKUP(C10926,[0]!Data,2,)</f>
        <v>#N/A</v>
      </c>
      <c r="G10926" s="146">
        <f t="shared" si="350"/>
        <v>0</v>
      </c>
      <c r="H10926" s="147">
        <f t="shared" si="351"/>
        <v>1</v>
      </c>
    </row>
    <row r="10927" spans="4:8" x14ac:dyDescent="0.35">
      <c r="D10927" s="146" t="e">
        <f>VLOOKUP(C10927,[0]!Data,2,)</f>
        <v>#N/A</v>
      </c>
      <c r="G10927" s="146">
        <f t="shared" si="350"/>
        <v>0</v>
      </c>
      <c r="H10927" s="147">
        <f t="shared" si="351"/>
        <v>1</v>
      </c>
    </row>
    <row r="10928" spans="4:8" x14ac:dyDescent="0.35">
      <c r="D10928" s="146" t="e">
        <f>VLOOKUP(C10928,[0]!Data,2,)</f>
        <v>#N/A</v>
      </c>
      <c r="G10928" s="146">
        <f t="shared" si="350"/>
        <v>0</v>
      </c>
      <c r="H10928" s="147">
        <f t="shared" si="351"/>
        <v>1</v>
      </c>
    </row>
    <row r="10929" spans="4:8" x14ac:dyDescent="0.35">
      <c r="D10929" s="146" t="e">
        <f>VLOOKUP(C10929,[0]!Data,2,)</f>
        <v>#N/A</v>
      </c>
      <c r="G10929" s="146">
        <f t="shared" si="350"/>
        <v>0</v>
      </c>
      <c r="H10929" s="147">
        <f t="shared" si="351"/>
        <v>1</v>
      </c>
    </row>
    <row r="10930" spans="4:8" x14ac:dyDescent="0.35">
      <c r="D10930" s="146" t="e">
        <f>VLOOKUP(C10930,[0]!Data,2,)</f>
        <v>#N/A</v>
      </c>
      <c r="G10930" s="146">
        <f t="shared" ref="G10930:G10993" si="352">IF(F10930="Y",1,0)</f>
        <v>0</v>
      </c>
      <c r="H10930" s="147">
        <f t="shared" ref="H10930:H10993" si="353">IF(F10930="Y,N",1,1)</f>
        <v>1</v>
      </c>
    </row>
    <row r="10931" spans="4:8" x14ac:dyDescent="0.35">
      <c r="D10931" s="146" t="e">
        <f>VLOOKUP(C10931,[0]!Data,2,)</f>
        <v>#N/A</v>
      </c>
      <c r="G10931" s="146">
        <f t="shared" si="352"/>
        <v>0</v>
      </c>
      <c r="H10931" s="147">
        <f t="shared" si="353"/>
        <v>1</v>
      </c>
    </row>
    <row r="10932" spans="4:8" x14ac:dyDescent="0.35">
      <c r="D10932" s="146" t="e">
        <f>VLOOKUP(C10932,[0]!Data,2,)</f>
        <v>#N/A</v>
      </c>
      <c r="G10932" s="146">
        <f t="shared" si="352"/>
        <v>0</v>
      </c>
      <c r="H10932" s="147">
        <f t="shared" si="353"/>
        <v>1</v>
      </c>
    </row>
    <row r="10933" spans="4:8" x14ac:dyDescent="0.35">
      <c r="D10933" s="146" t="e">
        <f>VLOOKUP(C10933,[0]!Data,2,)</f>
        <v>#N/A</v>
      </c>
      <c r="G10933" s="146">
        <f t="shared" si="352"/>
        <v>0</v>
      </c>
      <c r="H10933" s="147">
        <f t="shared" si="353"/>
        <v>1</v>
      </c>
    </row>
    <row r="10934" spans="4:8" x14ac:dyDescent="0.35">
      <c r="D10934" s="146" t="e">
        <f>VLOOKUP(C10934,[0]!Data,2,)</f>
        <v>#N/A</v>
      </c>
      <c r="G10934" s="146">
        <f t="shared" si="352"/>
        <v>0</v>
      </c>
      <c r="H10934" s="147">
        <f t="shared" si="353"/>
        <v>1</v>
      </c>
    </row>
    <row r="10935" spans="4:8" x14ac:dyDescent="0.35">
      <c r="D10935" s="146" t="e">
        <f>VLOOKUP(C10935,[0]!Data,2,)</f>
        <v>#N/A</v>
      </c>
      <c r="G10935" s="146">
        <f t="shared" si="352"/>
        <v>0</v>
      </c>
      <c r="H10935" s="147">
        <f t="shared" si="353"/>
        <v>1</v>
      </c>
    </row>
    <row r="10936" spans="4:8" x14ac:dyDescent="0.35">
      <c r="D10936" s="146" t="e">
        <f>VLOOKUP(C10936,[0]!Data,2,)</f>
        <v>#N/A</v>
      </c>
      <c r="G10936" s="146">
        <f t="shared" si="352"/>
        <v>0</v>
      </c>
      <c r="H10936" s="147">
        <f t="shared" si="353"/>
        <v>1</v>
      </c>
    </row>
    <row r="10937" spans="4:8" x14ac:dyDescent="0.35">
      <c r="D10937" s="146" t="e">
        <f>VLOOKUP(C10937,[0]!Data,2,)</f>
        <v>#N/A</v>
      </c>
      <c r="G10937" s="146">
        <f t="shared" si="352"/>
        <v>0</v>
      </c>
      <c r="H10937" s="147">
        <f t="shared" si="353"/>
        <v>1</v>
      </c>
    </row>
    <row r="10938" spans="4:8" x14ac:dyDescent="0.35">
      <c r="D10938" s="146" t="e">
        <f>VLOOKUP(C10938,[0]!Data,2,)</f>
        <v>#N/A</v>
      </c>
      <c r="G10938" s="146">
        <f t="shared" si="352"/>
        <v>0</v>
      </c>
      <c r="H10938" s="147">
        <f t="shared" si="353"/>
        <v>1</v>
      </c>
    </row>
    <row r="10939" spans="4:8" x14ac:dyDescent="0.35">
      <c r="D10939" s="146" t="e">
        <f>VLOOKUP(C10939,[0]!Data,2,)</f>
        <v>#N/A</v>
      </c>
      <c r="G10939" s="146">
        <f t="shared" si="352"/>
        <v>0</v>
      </c>
      <c r="H10939" s="147">
        <f t="shared" si="353"/>
        <v>1</v>
      </c>
    </row>
    <row r="10940" spans="4:8" x14ac:dyDescent="0.35">
      <c r="D10940" s="146" t="e">
        <f>VLOOKUP(C10940,[0]!Data,2,)</f>
        <v>#N/A</v>
      </c>
      <c r="G10940" s="146">
        <f t="shared" si="352"/>
        <v>0</v>
      </c>
      <c r="H10940" s="147">
        <f t="shared" si="353"/>
        <v>1</v>
      </c>
    </row>
    <row r="10941" spans="4:8" x14ac:dyDescent="0.35">
      <c r="D10941" s="146" t="e">
        <f>VLOOKUP(C10941,[0]!Data,2,)</f>
        <v>#N/A</v>
      </c>
      <c r="G10941" s="146">
        <f t="shared" si="352"/>
        <v>0</v>
      </c>
      <c r="H10941" s="147">
        <f t="shared" si="353"/>
        <v>1</v>
      </c>
    </row>
    <row r="10942" spans="4:8" x14ac:dyDescent="0.35">
      <c r="D10942" s="146" t="e">
        <f>VLOOKUP(C10942,[0]!Data,2,)</f>
        <v>#N/A</v>
      </c>
      <c r="G10942" s="146">
        <f t="shared" si="352"/>
        <v>0</v>
      </c>
      <c r="H10942" s="147">
        <f t="shared" si="353"/>
        <v>1</v>
      </c>
    </row>
    <row r="10943" spans="4:8" x14ac:dyDescent="0.35">
      <c r="D10943" s="146" t="e">
        <f>VLOOKUP(C10943,[0]!Data,2,)</f>
        <v>#N/A</v>
      </c>
      <c r="G10943" s="146">
        <f t="shared" si="352"/>
        <v>0</v>
      </c>
      <c r="H10943" s="147">
        <f t="shared" si="353"/>
        <v>1</v>
      </c>
    </row>
    <row r="10944" spans="4:8" x14ac:dyDescent="0.35">
      <c r="D10944" s="146" t="e">
        <f>VLOOKUP(C10944,[0]!Data,2,)</f>
        <v>#N/A</v>
      </c>
      <c r="G10944" s="146">
        <f t="shared" si="352"/>
        <v>0</v>
      </c>
      <c r="H10944" s="147">
        <f t="shared" si="353"/>
        <v>1</v>
      </c>
    </row>
    <row r="10945" spans="4:8" x14ac:dyDescent="0.35">
      <c r="D10945" s="146" t="e">
        <f>VLOOKUP(C10945,[0]!Data,2,)</f>
        <v>#N/A</v>
      </c>
      <c r="G10945" s="146">
        <f t="shared" si="352"/>
        <v>0</v>
      </c>
      <c r="H10945" s="147">
        <f t="shared" si="353"/>
        <v>1</v>
      </c>
    </row>
    <row r="10946" spans="4:8" x14ac:dyDescent="0.35">
      <c r="D10946" s="146" t="e">
        <f>VLOOKUP(C10946,[0]!Data,2,)</f>
        <v>#N/A</v>
      </c>
      <c r="G10946" s="146">
        <f t="shared" si="352"/>
        <v>0</v>
      </c>
      <c r="H10946" s="147">
        <f t="shared" si="353"/>
        <v>1</v>
      </c>
    </row>
    <row r="10947" spans="4:8" x14ac:dyDescent="0.35">
      <c r="D10947" s="146" t="e">
        <f>VLOOKUP(C10947,[0]!Data,2,)</f>
        <v>#N/A</v>
      </c>
      <c r="G10947" s="146">
        <f t="shared" si="352"/>
        <v>0</v>
      </c>
      <c r="H10947" s="147">
        <f t="shared" si="353"/>
        <v>1</v>
      </c>
    </row>
    <row r="10948" spans="4:8" x14ac:dyDescent="0.35">
      <c r="D10948" s="146" t="e">
        <f>VLOOKUP(C10948,[0]!Data,2,)</f>
        <v>#N/A</v>
      </c>
      <c r="G10948" s="146">
        <f t="shared" si="352"/>
        <v>0</v>
      </c>
      <c r="H10948" s="147">
        <f t="shared" si="353"/>
        <v>1</v>
      </c>
    </row>
    <row r="10949" spans="4:8" x14ac:dyDescent="0.35">
      <c r="D10949" s="146" t="e">
        <f>VLOOKUP(C10949,[0]!Data,2,)</f>
        <v>#N/A</v>
      </c>
      <c r="G10949" s="146">
        <f t="shared" si="352"/>
        <v>0</v>
      </c>
      <c r="H10949" s="147">
        <f t="shared" si="353"/>
        <v>1</v>
      </c>
    </row>
    <row r="10950" spans="4:8" x14ac:dyDescent="0.35">
      <c r="D10950" s="146" t="e">
        <f>VLOOKUP(C10950,[0]!Data,2,)</f>
        <v>#N/A</v>
      </c>
      <c r="G10950" s="146">
        <f t="shared" si="352"/>
        <v>0</v>
      </c>
      <c r="H10950" s="147">
        <f t="shared" si="353"/>
        <v>1</v>
      </c>
    </row>
    <row r="10951" spans="4:8" x14ac:dyDescent="0.35">
      <c r="D10951" s="146" t="e">
        <f>VLOOKUP(C10951,[0]!Data,2,)</f>
        <v>#N/A</v>
      </c>
      <c r="G10951" s="146">
        <f t="shared" si="352"/>
        <v>0</v>
      </c>
      <c r="H10951" s="147">
        <f t="shared" si="353"/>
        <v>1</v>
      </c>
    </row>
    <row r="10952" spans="4:8" x14ac:dyDescent="0.35">
      <c r="D10952" s="146" t="e">
        <f>VLOOKUP(C10952,[0]!Data,2,)</f>
        <v>#N/A</v>
      </c>
      <c r="G10952" s="146">
        <f t="shared" si="352"/>
        <v>0</v>
      </c>
      <c r="H10952" s="147">
        <f t="shared" si="353"/>
        <v>1</v>
      </c>
    </row>
    <row r="10953" spans="4:8" x14ac:dyDescent="0.35">
      <c r="D10953" s="146" t="e">
        <f>VLOOKUP(C10953,[0]!Data,2,)</f>
        <v>#N/A</v>
      </c>
      <c r="G10953" s="146">
        <f t="shared" si="352"/>
        <v>0</v>
      </c>
      <c r="H10953" s="147">
        <f t="shared" si="353"/>
        <v>1</v>
      </c>
    </row>
    <row r="10954" spans="4:8" x14ac:dyDescent="0.35">
      <c r="D10954" s="146" t="e">
        <f>VLOOKUP(C10954,[0]!Data,2,)</f>
        <v>#N/A</v>
      </c>
      <c r="G10954" s="146">
        <f t="shared" si="352"/>
        <v>0</v>
      </c>
      <c r="H10954" s="147">
        <f t="shared" si="353"/>
        <v>1</v>
      </c>
    </row>
    <row r="10955" spans="4:8" x14ac:dyDescent="0.35">
      <c r="D10955" s="146" t="e">
        <f>VLOOKUP(C10955,[0]!Data,2,)</f>
        <v>#N/A</v>
      </c>
      <c r="G10955" s="146">
        <f t="shared" si="352"/>
        <v>0</v>
      </c>
      <c r="H10955" s="147">
        <f t="shared" si="353"/>
        <v>1</v>
      </c>
    </row>
    <row r="10956" spans="4:8" x14ac:dyDescent="0.35">
      <c r="D10956" s="146" t="e">
        <f>VLOOKUP(C10956,[0]!Data,2,)</f>
        <v>#N/A</v>
      </c>
      <c r="G10956" s="146">
        <f t="shared" si="352"/>
        <v>0</v>
      </c>
      <c r="H10956" s="147">
        <f t="shared" si="353"/>
        <v>1</v>
      </c>
    </row>
    <row r="10957" spans="4:8" x14ac:dyDescent="0.35">
      <c r="D10957" s="146" t="e">
        <f>VLOOKUP(C10957,[0]!Data,2,)</f>
        <v>#N/A</v>
      </c>
      <c r="G10957" s="146">
        <f t="shared" si="352"/>
        <v>0</v>
      </c>
      <c r="H10957" s="147">
        <f t="shared" si="353"/>
        <v>1</v>
      </c>
    </row>
    <row r="10958" spans="4:8" x14ac:dyDescent="0.35">
      <c r="D10958" s="146" t="e">
        <f>VLOOKUP(C10958,[0]!Data,2,)</f>
        <v>#N/A</v>
      </c>
      <c r="G10958" s="146">
        <f t="shared" si="352"/>
        <v>0</v>
      </c>
      <c r="H10958" s="147">
        <f t="shared" si="353"/>
        <v>1</v>
      </c>
    </row>
    <row r="10959" spans="4:8" x14ac:dyDescent="0.35">
      <c r="D10959" s="146" t="e">
        <f>VLOOKUP(C10959,[0]!Data,2,)</f>
        <v>#N/A</v>
      </c>
      <c r="G10959" s="146">
        <f t="shared" si="352"/>
        <v>0</v>
      </c>
      <c r="H10959" s="147">
        <f t="shared" si="353"/>
        <v>1</v>
      </c>
    </row>
    <row r="10960" spans="4:8" x14ac:dyDescent="0.35">
      <c r="D10960" s="146" t="e">
        <f>VLOOKUP(C10960,[0]!Data,2,)</f>
        <v>#N/A</v>
      </c>
      <c r="G10960" s="146">
        <f t="shared" si="352"/>
        <v>0</v>
      </c>
      <c r="H10960" s="147">
        <f t="shared" si="353"/>
        <v>1</v>
      </c>
    </row>
    <row r="10961" spans="4:8" x14ac:dyDescent="0.35">
      <c r="D10961" s="146" t="e">
        <f>VLOOKUP(C10961,[0]!Data,2,)</f>
        <v>#N/A</v>
      </c>
      <c r="G10961" s="146">
        <f t="shared" si="352"/>
        <v>0</v>
      </c>
      <c r="H10961" s="147">
        <f t="shared" si="353"/>
        <v>1</v>
      </c>
    </row>
    <row r="10962" spans="4:8" x14ac:dyDescent="0.35">
      <c r="D10962" s="146" t="e">
        <f>VLOOKUP(C10962,[0]!Data,2,)</f>
        <v>#N/A</v>
      </c>
      <c r="G10962" s="146">
        <f t="shared" si="352"/>
        <v>0</v>
      </c>
      <c r="H10962" s="147">
        <f t="shared" si="353"/>
        <v>1</v>
      </c>
    </row>
    <row r="10963" spans="4:8" x14ac:dyDescent="0.35">
      <c r="D10963" s="146" t="e">
        <f>VLOOKUP(C10963,[0]!Data,2,)</f>
        <v>#N/A</v>
      </c>
      <c r="G10963" s="146">
        <f t="shared" si="352"/>
        <v>0</v>
      </c>
      <c r="H10963" s="147">
        <f t="shared" si="353"/>
        <v>1</v>
      </c>
    </row>
    <row r="10964" spans="4:8" x14ac:dyDescent="0.35">
      <c r="D10964" s="146" t="e">
        <f>VLOOKUP(C10964,[0]!Data,2,)</f>
        <v>#N/A</v>
      </c>
      <c r="G10964" s="146">
        <f t="shared" si="352"/>
        <v>0</v>
      </c>
      <c r="H10964" s="147">
        <f t="shared" si="353"/>
        <v>1</v>
      </c>
    </row>
    <row r="10965" spans="4:8" x14ac:dyDescent="0.35">
      <c r="D10965" s="146" t="e">
        <f>VLOOKUP(C10965,[0]!Data,2,)</f>
        <v>#N/A</v>
      </c>
      <c r="G10965" s="146">
        <f t="shared" si="352"/>
        <v>0</v>
      </c>
      <c r="H10965" s="147">
        <f t="shared" si="353"/>
        <v>1</v>
      </c>
    </row>
    <row r="10966" spans="4:8" x14ac:dyDescent="0.35">
      <c r="D10966" s="146" t="e">
        <f>VLOOKUP(C10966,[0]!Data,2,)</f>
        <v>#N/A</v>
      </c>
      <c r="G10966" s="146">
        <f t="shared" si="352"/>
        <v>0</v>
      </c>
      <c r="H10966" s="147">
        <f t="shared" si="353"/>
        <v>1</v>
      </c>
    </row>
    <row r="10967" spans="4:8" x14ac:dyDescent="0.35">
      <c r="D10967" s="146" t="e">
        <f>VLOOKUP(C10967,[0]!Data,2,)</f>
        <v>#N/A</v>
      </c>
      <c r="G10967" s="146">
        <f t="shared" si="352"/>
        <v>0</v>
      </c>
      <c r="H10967" s="147">
        <f t="shared" si="353"/>
        <v>1</v>
      </c>
    </row>
    <row r="10968" spans="4:8" x14ac:dyDescent="0.35">
      <c r="D10968" s="146" t="e">
        <f>VLOOKUP(C10968,[0]!Data,2,)</f>
        <v>#N/A</v>
      </c>
      <c r="G10968" s="146">
        <f t="shared" si="352"/>
        <v>0</v>
      </c>
      <c r="H10968" s="147">
        <f t="shared" si="353"/>
        <v>1</v>
      </c>
    </row>
    <row r="10969" spans="4:8" x14ac:dyDescent="0.35">
      <c r="D10969" s="146" t="e">
        <f>VLOOKUP(C10969,[0]!Data,2,)</f>
        <v>#N/A</v>
      </c>
      <c r="G10969" s="146">
        <f t="shared" si="352"/>
        <v>0</v>
      </c>
      <c r="H10969" s="147">
        <f t="shared" si="353"/>
        <v>1</v>
      </c>
    </row>
    <row r="10970" spans="4:8" x14ac:dyDescent="0.35">
      <c r="D10970" s="146" t="e">
        <f>VLOOKUP(C10970,[0]!Data,2,)</f>
        <v>#N/A</v>
      </c>
      <c r="G10970" s="146">
        <f t="shared" si="352"/>
        <v>0</v>
      </c>
      <c r="H10970" s="147">
        <f t="shared" si="353"/>
        <v>1</v>
      </c>
    </row>
    <row r="10971" spans="4:8" x14ac:dyDescent="0.35">
      <c r="D10971" s="146" t="e">
        <f>VLOOKUP(C10971,[0]!Data,2,)</f>
        <v>#N/A</v>
      </c>
      <c r="G10971" s="146">
        <f t="shared" si="352"/>
        <v>0</v>
      </c>
      <c r="H10971" s="147">
        <f t="shared" si="353"/>
        <v>1</v>
      </c>
    </row>
    <row r="10972" spans="4:8" x14ac:dyDescent="0.35">
      <c r="D10972" s="146" t="e">
        <f>VLOOKUP(C10972,[0]!Data,2,)</f>
        <v>#N/A</v>
      </c>
      <c r="G10972" s="146">
        <f t="shared" si="352"/>
        <v>0</v>
      </c>
      <c r="H10972" s="147">
        <f t="shared" si="353"/>
        <v>1</v>
      </c>
    </row>
    <row r="10973" spans="4:8" x14ac:dyDescent="0.35">
      <c r="D10973" s="146" t="e">
        <f>VLOOKUP(C10973,[0]!Data,2,)</f>
        <v>#N/A</v>
      </c>
      <c r="G10973" s="146">
        <f t="shared" si="352"/>
        <v>0</v>
      </c>
      <c r="H10973" s="147">
        <f t="shared" si="353"/>
        <v>1</v>
      </c>
    </row>
    <row r="10974" spans="4:8" x14ac:dyDescent="0.35">
      <c r="D10974" s="146" t="e">
        <f>VLOOKUP(C10974,[0]!Data,2,)</f>
        <v>#N/A</v>
      </c>
      <c r="G10974" s="146">
        <f t="shared" si="352"/>
        <v>0</v>
      </c>
      <c r="H10974" s="147">
        <f t="shared" si="353"/>
        <v>1</v>
      </c>
    </row>
    <row r="10975" spans="4:8" x14ac:dyDescent="0.35">
      <c r="D10975" s="146" t="e">
        <f>VLOOKUP(C10975,[0]!Data,2,)</f>
        <v>#N/A</v>
      </c>
      <c r="G10975" s="146">
        <f t="shared" si="352"/>
        <v>0</v>
      </c>
      <c r="H10975" s="147">
        <f t="shared" si="353"/>
        <v>1</v>
      </c>
    </row>
    <row r="10976" spans="4:8" x14ac:dyDescent="0.35">
      <c r="D10976" s="146" t="e">
        <f>VLOOKUP(C10976,[0]!Data,2,)</f>
        <v>#N/A</v>
      </c>
      <c r="G10976" s="146">
        <f t="shared" si="352"/>
        <v>0</v>
      </c>
      <c r="H10976" s="147">
        <f t="shared" si="353"/>
        <v>1</v>
      </c>
    </row>
    <row r="10977" spans="4:8" x14ac:dyDescent="0.35">
      <c r="D10977" s="146" t="e">
        <f>VLOOKUP(C10977,[0]!Data,2,)</f>
        <v>#N/A</v>
      </c>
      <c r="G10977" s="146">
        <f t="shared" si="352"/>
        <v>0</v>
      </c>
      <c r="H10977" s="147">
        <f t="shared" si="353"/>
        <v>1</v>
      </c>
    </row>
    <row r="10978" spans="4:8" x14ac:dyDescent="0.35">
      <c r="D10978" s="146" t="e">
        <f>VLOOKUP(C10978,[0]!Data,2,)</f>
        <v>#N/A</v>
      </c>
      <c r="G10978" s="146">
        <f t="shared" si="352"/>
        <v>0</v>
      </c>
      <c r="H10978" s="147">
        <f t="shared" si="353"/>
        <v>1</v>
      </c>
    </row>
    <row r="10979" spans="4:8" x14ac:dyDescent="0.35">
      <c r="D10979" s="146" t="e">
        <f>VLOOKUP(C10979,[0]!Data,2,)</f>
        <v>#N/A</v>
      </c>
      <c r="G10979" s="146">
        <f t="shared" si="352"/>
        <v>0</v>
      </c>
      <c r="H10979" s="147">
        <f t="shared" si="353"/>
        <v>1</v>
      </c>
    </row>
    <row r="10980" spans="4:8" x14ac:dyDescent="0.35">
      <c r="D10980" s="146" t="e">
        <f>VLOOKUP(C10980,[0]!Data,2,)</f>
        <v>#N/A</v>
      </c>
      <c r="G10980" s="146">
        <f t="shared" si="352"/>
        <v>0</v>
      </c>
      <c r="H10980" s="147">
        <f t="shared" si="353"/>
        <v>1</v>
      </c>
    </row>
    <row r="10981" spans="4:8" x14ac:dyDescent="0.35">
      <c r="D10981" s="146" t="e">
        <f>VLOOKUP(C10981,[0]!Data,2,)</f>
        <v>#N/A</v>
      </c>
      <c r="G10981" s="146">
        <f t="shared" si="352"/>
        <v>0</v>
      </c>
      <c r="H10981" s="147">
        <f t="shared" si="353"/>
        <v>1</v>
      </c>
    </row>
    <row r="10982" spans="4:8" x14ac:dyDescent="0.35">
      <c r="D10982" s="146" t="e">
        <f>VLOOKUP(C10982,[0]!Data,2,)</f>
        <v>#N/A</v>
      </c>
      <c r="G10982" s="146">
        <f t="shared" si="352"/>
        <v>0</v>
      </c>
      <c r="H10982" s="147">
        <f t="shared" si="353"/>
        <v>1</v>
      </c>
    </row>
    <row r="10983" spans="4:8" x14ac:dyDescent="0.35">
      <c r="D10983" s="146" t="e">
        <f>VLOOKUP(C10983,[0]!Data,2,)</f>
        <v>#N/A</v>
      </c>
      <c r="G10983" s="146">
        <f t="shared" si="352"/>
        <v>0</v>
      </c>
      <c r="H10983" s="147">
        <f t="shared" si="353"/>
        <v>1</v>
      </c>
    </row>
    <row r="10984" spans="4:8" x14ac:dyDescent="0.35">
      <c r="D10984" s="146" t="e">
        <f>VLOOKUP(C10984,[0]!Data,2,)</f>
        <v>#N/A</v>
      </c>
      <c r="G10984" s="146">
        <f t="shared" si="352"/>
        <v>0</v>
      </c>
      <c r="H10984" s="147">
        <f t="shared" si="353"/>
        <v>1</v>
      </c>
    </row>
    <row r="10985" spans="4:8" x14ac:dyDescent="0.35">
      <c r="D10985" s="146" t="e">
        <f>VLOOKUP(C10985,[0]!Data,2,)</f>
        <v>#N/A</v>
      </c>
      <c r="G10985" s="146">
        <f t="shared" si="352"/>
        <v>0</v>
      </c>
      <c r="H10985" s="147">
        <f t="shared" si="353"/>
        <v>1</v>
      </c>
    </row>
    <row r="10986" spans="4:8" x14ac:dyDescent="0.35">
      <c r="D10986" s="146" t="e">
        <f>VLOOKUP(C10986,[0]!Data,2,)</f>
        <v>#N/A</v>
      </c>
      <c r="G10986" s="146">
        <f t="shared" si="352"/>
        <v>0</v>
      </c>
      <c r="H10986" s="147">
        <f t="shared" si="353"/>
        <v>1</v>
      </c>
    </row>
    <row r="10987" spans="4:8" x14ac:dyDescent="0.35">
      <c r="D10987" s="146" t="e">
        <f>VLOOKUP(C10987,[0]!Data,2,)</f>
        <v>#N/A</v>
      </c>
      <c r="G10987" s="146">
        <f t="shared" si="352"/>
        <v>0</v>
      </c>
      <c r="H10987" s="147">
        <f t="shared" si="353"/>
        <v>1</v>
      </c>
    </row>
    <row r="10988" spans="4:8" x14ac:dyDescent="0.35">
      <c r="D10988" s="146" t="e">
        <f>VLOOKUP(C10988,[0]!Data,2,)</f>
        <v>#N/A</v>
      </c>
      <c r="G10988" s="146">
        <f t="shared" si="352"/>
        <v>0</v>
      </c>
      <c r="H10988" s="147">
        <f t="shared" si="353"/>
        <v>1</v>
      </c>
    </row>
    <row r="10989" spans="4:8" x14ac:dyDescent="0.35">
      <c r="D10989" s="146" t="e">
        <f>VLOOKUP(C10989,[0]!Data,2,)</f>
        <v>#N/A</v>
      </c>
      <c r="G10989" s="146">
        <f t="shared" si="352"/>
        <v>0</v>
      </c>
      <c r="H10989" s="147">
        <f t="shared" si="353"/>
        <v>1</v>
      </c>
    </row>
    <row r="10990" spans="4:8" x14ac:dyDescent="0.35">
      <c r="D10990" s="146" t="e">
        <f>VLOOKUP(C10990,[0]!Data,2,)</f>
        <v>#N/A</v>
      </c>
      <c r="G10990" s="146">
        <f t="shared" si="352"/>
        <v>0</v>
      </c>
      <c r="H10990" s="147">
        <f t="shared" si="353"/>
        <v>1</v>
      </c>
    </row>
    <row r="10991" spans="4:8" x14ac:dyDescent="0.35">
      <c r="D10991" s="146" t="e">
        <f>VLOOKUP(C10991,[0]!Data,2,)</f>
        <v>#N/A</v>
      </c>
      <c r="G10991" s="146">
        <f t="shared" si="352"/>
        <v>0</v>
      </c>
      <c r="H10991" s="147">
        <f t="shared" si="353"/>
        <v>1</v>
      </c>
    </row>
    <row r="10992" spans="4:8" x14ac:dyDescent="0.35">
      <c r="D10992" s="146" t="e">
        <f>VLOOKUP(C10992,[0]!Data,2,)</f>
        <v>#N/A</v>
      </c>
      <c r="G10992" s="146">
        <f t="shared" si="352"/>
        <v>0</v>
      </c>
      <c r="H10992" s="147">
        <f t="shared" si="353"/>
        <v>1</v>
      </c>
    </row>
    <row r="10993" spans="4:8" x14ac:dyDescent="0.35">
      <c r="D10993" s="146" t="e">
        <f>VLOOKUP(C10993,[0]!Data,2,)</f>
        <v>#N/A</v>
      </c>
      <c r="G10993" s="146">
        <f t="shared" si="352"/>
        <v>0</v>
      </c>
      <c r="H10993" s="147">
        <f t="shared" si="353"/>
        <v>1</v>
      </c>
    </row>
    <row r="10994" spans="4:8" x14ac:dyDescent="0.35">
      <c r="D10994" s="146" t="e">
        <f>VLOOKUP(C10994,[0]!Data,2,)</f>
        <v>#N/A</v>
      </c>
      <c r="G10994" s="146">
        <f t="shared" ref="G10994:G11057" si="354">IF(F10994="Y",1,0)</f>
        <v>0</v>
      </c>
      <c r="H10994" s="147">
        <f t="shared" ref="H10994:H11057" si="355">IF(F10994="Y,N",1,1)</f>
        <v>1</v>
      </c>
    </row>
    <row r="10995" spans="4:8" x14ac:dyDescent="0.35">
      <c r="D10995" s="146" t="e">
        <f>VLOOKUP(C10995,[0]!Data,2,)</f>
        <v>#N/A</v>
      </c>
      <c r="G10995" s="146">
        <f t="shared" si="354"/>
        <v>0</v>
      </c>
      <c r="H10995" s="147">
        <f t="shared" si="355"/>
        <v>1</v>
      </c>
    </row>
    <row r="10996" spans="4:8" x14ac:dyDescent="0.35">
      <c r="D10996" s="146" t="e">
        <f>VLOOKUP(C10996,[0]!Data,2,)</f>
        <v>#N/A</v>
      </c>
      <c r="G10996" s="146">
        <f t="shared" si="354"/>
        <v>0</v>
      </c>
      <c r="H10996" s="147">
        <f t="shared" si="355"/>
        <v>1</v>
      </c>
    </row>
    <row r="10997" spans="4:8" x14ac:dyDescent="0.35">
      <c r="D10997" s="146" t="e">
        <f>VLOOKUP(C10997,[0]!Data,2,)</f>
        <v>#N/A</v>
      </c>
      <c r="G10997" s="146">
        <f t="shared" si="354"/>
        <v>0</v>
      </c>
      <c r="H10997" s="147">
        <f t="shared" si="355"/>
        <v>1</v>
      </c>
    </row>
    <row r="10998" spans="4:8" x14ac:dyDescent="0.35">
      <c r="D10998" s="146" t="e">
        <f>VLOOKUP(C10998,[0]!Data,2,)</f>
        <v>#N/A</v>
      </c>
      <c r="G10998" s="146">
        <f t="shared" si="354"/>
        <v>0</v>
      </c>
      <c r="H10998" s="147">
        <f t="shared" si="355"/>
        <v>1</v>
      </c>
    </row>
    <row r="10999" spans="4:8" x14ac:dyDescent="0.35">
      <c r="D10999" s="146" t="e">
        <f>VLOOKUP(C10999,[0]!Data,2,)</f>
        <v>#N/A</v>
      </c>
      <c r="G10999" s="146">
        <f t="shared" si="354"/>
        <v>0</v>
      </c>
      <c r="H10999" s="147">
        <f t="shared" si="355"/>
        <v>1</v>
      </c>
    </row>
    <row r="11000" spans="4:8" x14ac:dyDescent="0.35">
      <c r="D11000" s="146" t="e">
        <f>VLOOKUP(C11000,[0]!Data,2,)</f>
        <v>#N/A</v>
      </c>
      <c r="G11000" s="146">
        <f t="shared" si="354"/>
        <v>0</v>
      </c>
      <c r="H11000" s="147">
        <f t="shared" si="355"/>
        <v>1</v>
      </c>
    </row>
    <row r="11001" spans="4:8" x14ac:dyDescent="0.35">
      <c r="D11001" s="146" t="e">
        <f>VLOOKUP(C11001,[0]!Data,2,)</f>
        <v>#N/A</v>
      </c>
      <c r="G11001" s="146">
        <f t="shared" si="354"/>
        <v>0</v>
      </c>
      <c r="H11001" s="147">
        <f t="shared" si="355"/>
        <v>1</v>
      </c>
    </row>
    <row r="11002" spans="4:8" x14ac:dyDescent="0.35">
      <c r="D11002" s="146" t="e">
        <f>VLOOKUP(C11002,[0]!Data,2,)</f>
        <v>#N/A</v>
      </c>
      <c r="G11002" s="146">
        <f t="shared" si="354"/>
        <v>0</v>
      </c>
      <c r="H11002" s="147">
        <f t="shared" si="355"/>
        <v>1</v>
      </c>
    </row>
    <row r="11003" spans="4:8" x14ac:dyDescent="0.35">
      <c r="D11003" s="146" t="e">
        <f>VLOOKUP(C11003,[0]!Data,2,)</f>
        <v>#N/A</v>
      </c>
      <c r="G11003" s="146">
        <f t="shared" si="354"/>
        <v>0</v>
      </c>
      <c r="H11003" s="147">
        <f t="shared" si="355"/>
        <v>1</v>
      </c>
    </row>
    <row r="11004" spans="4:8" x14ac:dyDescent="0.35">
      <c r="D11004" s="146" t="e">
        <f>VLOOKUP(C11004,[0]!Data,2,)</f>
        <v>#N/A</v>
      </c>
      <c r="G11004" s="146">
        <f t="shared" si="354"/>
        <v>0</v>
      </c>
      <c r="H11004" s="147">
        <f t="shared" si="355"/>
        <v>1</v>
      </c>
    </row>
    <row r="11005" spans="4:8" x14ac:dyDescent="0.35">
      <c r="D11005" s="146" t="e">
        <f>VLOOKUP(C11005,[0]!Data,2,)</f>
        <v>#N/A</v>
      </c>
      <c r="G11005" s="146">
        <f t="shared" si="354"/>
        <v>0</v>
      </c>
      <c r="H11005" s="147">
        <f t="shared" si="355"/>
        <v>1</v>
      </c>
    </row>
    <row r="11006" spans="4:8" x14ac:dyDescent="0.35">
      <c r="D11006" s="146" t="e">
        <f>VLOOKUP(C11006,[0]!Data,2,)</f>
        <v>#N/A</v>
      </c>
      <c r="G11006" s="146">
        <f t="shared" si="354"/>
        <v>0</v>
      </c>
      <c r="H11006" s="147">
        <f t="shared" si="355"/>
        <v>1</v>
      </c>
    </row>
    <row r="11007" spans="4:8" x14ac:dyDescent="0.35">
      <c r="D11007" s="146" t="e">
        <f>VLOOKUP(C11007,[0]!Data,2,)</f>
        <v>#N/A</v>
      </c>
      <c r="G11007" s="146">
        <f t="shared" si="354"/>
        <v>0</v>
      </c>
      <c r="H11007" s="147">
        <f t="shared" si="355"/>
        <v>1</v>
      </c>
    </row>
    <row r="11008" spans="4:8" x14ac:dyDescent="0.35">
      <c r="D11008" s="146" t="e">
        <f>VLOOKUP(C11008,[0]!Data,2,)</f>
        <v>#N/A</v>
      </c>
      <c r="G11008" s="146">
        <f t="shared" si="354"/>
        <v>0</v>
      </c>
      <c r="H11008" s="147">
        <f t="shared" si="355"/>
        <v>1</v>
      </c>
    </row>
    <row r="11009" spans="4:8" x14ac:dyDescent="0.35">
      <c r="D11009" s="146" t="e">
        <f>VLOOKUP(C11009,[0]!Data,2,)</f>
        <v>#N/A</v>
      </c>
      <c r="G11009" s="146">
        <f t="shared" si="354"/>
        <v>0</v>
      </c>
      <c r="H11009" s="147">
        <f t="shared" si="355"/>
        <v>1</v>
      </c>
    </row>
    <row r="11010" spans="4:8" x14ac:dyDescent="0.35">
      <c r="D11010" s="146" t="e">
        <f>VLOOKUP(C11010,[0]!Data,2,)</f>
        <v>#N/A</v>
      </c>
      <c r="G11010" s="146">
        <f t="shared" si="354"/>
        <v>0</v>
      </c>
      <c r="H11010" s="147">
        <f t="shared" si="355"/>
        <v>1</v>
      </c>
    </row>
    <row r="11011" spans="4:8" x14ac:dyDescent="0.35">
      <c r="D11011" s="146" t="e">
        <f>VLOOKUP(C11011,[0]!Data,2,)</f>
        <v>#N/A</v>
      </c>
      <c r="G11011" s="146">
        <f t="shared" si="354"/>
        <v>0</v>
      </c>
      <c r="H11011" s="147">
        <f t="shared" si="355"/>
        <v>1</v>
      </c>
    </row>
    <row r="11012" spans="4:8" x14ac:dyDescent="0.35">
      <c r="D11012" s="146" t="e">
        <f>VLOOKUP(C11012,[0]!Data,2,)</f>
        <v>#N/A</v>
      </c>
      <c r="G11012" s="146">
        <f t="shared" si="354"/>
        <v>0</v>
      </c>
      <c r="H11012" s="147">
        <f t="shared" si="355"/>
        <v>1</v>
      </c>
    </row>
    <row r="11013" spans="4:8" x14ac:dyDescent="0.35">
      <c r="D11013" s="146" t="e">
        <f>VLOOKUP(C11013,[0]!Data,2,)</f>
        <v>#N/A</v>
      </c>
      <c r="G11013" s="146">
        <f t="shared" si="354"/>
        <v>0</v>
      </c>
      <c r="H11013" s="147">
        <f t="shared" si="355"/>
        <v>1</v>
      </c>
    </row>
    <row r="11014" spans="4:8" x14ac:dyDescent="0.35">
      <c r="D11014" s="146" t="e">
        <f>VLOOKUP(C11014,[0]!Data,2,)</f>
        <v>#N/A</v>
      </c>
      <c r="G11014" s="146">
        <f t="shared" si="354"/>
        <v>0</v>
      </c>
      <c r="H11014" s="147">
        <f t="shared" si="355"/>
        <v>1</v>
      </c>
    </row>
    <row r="11015" spans="4:8" x14ac:dyDescent="0.35">
      <c r="D11015" s="146" t="e">
        <f>VLOOKUP(C11015,[0]!Data,2,)</f>
        <v>#N/A</v>
      </c>
      <c r="G11015" s="146">
        <f t="shared" si="354"/>
        <v>0</v>
      </c>
      <c r="H11015" s="147">
        <f t="shared" si="355"/>
        <v>1</v>
      </c>
    </row>
    <row r="11016" spans="4:8" x14ac:dyDescent="0.35">
      <c r="D11016" s="146" t="e">
        <f>VLOOKUP(C11016,[0]!Data,2,)</f>
        <v>#N/A</v>
      </c>
      <c r="G11016" s="146">
        <f t="shared" si="354"/>
        <v>0</v>
      </c>
      <c r="H11016" s="147">
        <f t="shared" si="355"/>
        <v>1</v>
      </c>
    </row>
    <row r="11017" spans="4:8" x14ac:dyDescent="0.35">
      <c r="D11017" s="146" t="e">
        <f>VLOOKUP(C11017,[0]!Data,2,)</f>
        <v>#N/A</v>
      </c>
      <c r="G11017" s="146">
        <f t="shared" si="354"/>
        <v>0</v>
      </c>
      <c r="H11017" s="147">
        <f t="shared" si="355"/>
        <v>1</v>
      </c>
    </row>
    <row r="11018" spans="4:8" x14ac:dyDescent="0.35">
      <c r="D11018" s="146" t="e">
        <f>VLOOKUP(C11018,[0]!Data,2,)</f>
        <v>#N/A</v>
      </c>
      <c r="G11018" s="146">
        <f t="shared" si="354"/>
        <v>0</v>
      </c>
      <c r="H11018" s="147">
        <f t="shared" si="355"/>
        <v>1</v>
      </c>
    </row>
    <row r="11019" spans="4:8" x14ac:dyDescent="0.35">
      <c r="D11019" s="146" t="e">
        <f>VLOOKUP(C11019,[0]!Data,2,)</f>
        <v>#N/A</v>
      </c>
      <c r="G11019" s="146">
        <f t="shared" si="354"/>
        <v>0</v>
      </c>
      <c r="H11019" s="147">
        <f t="shared" si="355"/>
        <v>1</v>
      </c>
    </row>
    <row r="11020" spans="4:8" x14ac:dyDescent="0.35">
      <c r="D11020" s="146" t="e">
        <f>VLOOKUP(C11020,[0]!Data,2,)</f>
        <v>#N/A</v>
      </c>
      <c r="G11020" s="146">
        <f t="shared" si="354"/>
        <v>0</v>
      </c>
      <c r="H11020" s="147">
        <f t="shared" si="355"/>
        <v>1</v>
      </c>
    </row>
    <row r="11021" spans="4:8" x14ac:dyDescent="0.35">
      <c r="D11021" s="146" t="e">
        <f>VLOOKUP(C11021,[0]!Data,2,)</f>
        <v>#N/A</v>
      </c>
      <c r="G11021" s="146">
        <f t="shared" si="354"/>
        <v>0</v>
      </c>
      <c r="H11021" s="147">
        <f t="shared" si="355"/>
        <v>1</v>
      </c>
    </row>
    <row r="11022" spans="4:8" x14ac:dyDescent="0.35">
      <c r="D11022" s="146" t="e">
        <f>VLOOKUP(C11022,[0]!Data,2,)</f>
        <v>#N/A</v>
      </c>
      <c r="G11022" s="146">
        <f t="shared" si="354"/>
        <v>0</v>
      </c>
      <c r="H11022" s="147">
        <f t="shared" si="355"/>
        <v>1</v>
      </c>
    </row>
    <row r="11023" spans="4:8" x14ac:dyDescent="0.35">
      <c r="D11023" s="146" t="e">
        <f>VLOOKUP(C11023,[0]!Data,2,)</f>
        <v>#N/A</v>
      </c>
      <c r="G11023" s="146">
        <f t="shared" si="354"/>
        <v>0</v>
      </c>
      <c r="H11023" s="147">
        <f t="shared" si="355"/>
        <v>1</v>
      </c>
    </row>
    <row r="11024" spans="4:8" x14ac:dyDescent="0.35">
      <c r="D11024" s="146" t="e">
        <f>VLOOKUP(C11024,[0]!Data,2,)</f>
        <v>#N/A</v>
      </c>
      <c r="G11024" s="146">
        <f t="shared" si="354"/>
        <v>0</v>
      </c>
      <c r="H11024" s="147">
        <f t="shared" si="355"/>
        <v>1</v>
      </c>
    </row>
    <row r="11025" spans="4:8" x14ac:dyDescent="0.35">
      <c r="D11025" s="146" t="e">
        <f>VLOOKUP(C11025,[0]!Data,2,)</f>
        <v>#N/A</v>
      </c>
      <c r="G11025" s="146">
        <f t="shared" si="354"/>
        <v>0</v>
      </c>
      <c r="H11025" s="147">
        <f t="shared" si="355"/>
        <v>1</v>
      </c>
    </row>
    <row r="11026" spans="4:8" x14ac:dyDescent="0.35">
      <c r="D11026" s="146" t="e">
        <f>VLOOKUP(C11026,[0]!Data,2,)</f>
        <v>#N/A</v>
      </c>
      <c r="G11026" s="146">
        <f t="shared" si="354"/>
        <v>0</v>
      </c>
      <c r="H11026" s="147">
        <f t="shared" si="355"/>
        <v>1</v>
      </c>
    </row>
    <row r="11027" spans="4:8" x14ac:dyDescent="0.35">
      <c r="D11027" s="146" t="e">
        <f>VLOOKUP(C11027,[0]!Data,2,)</f>
        <v>#N/A</v>
      </c>
      <c r="G11027" s="146">
        <f t="shared" si="354"/>
        <v>0</v>
      </c>
      <c r="H11027" s="147">
        <f t="shared" si="355"/>
        <v>1</v>
      </c>
    </row>
    <row r="11028" spans="4:8" x14ac:dyDescent="0.35">
      <c r="D11028" s="146" t="e">
        <f>VLOOKUP(C11028,[0]!Data,2,)</f>
        <v>#N/A</v>
      </c>
      <c r="G11028" s="146">
        <f t="shared" si="354"/>
        <v>0</v>
      </c>
      <c r="H11028" s="147">
        <f t="shared" si="355"/>
        <v>1</v>
      </c>
    </row>
    <row r="11029" spans="4:8" x14ac:dyDescent="0.35">
      <c r="D11029" s="146" t="e">
        <f>VLOOKUP(C11029,[0]!Data,2,)</f>
        <v>#N/A</v>
      </c>
      <c r="G11029" s="146">
        <f t="shared" si="354"/>
        <v>0</v>
      </c>
      <c r="H11029" s="147">
        <f t="shared" si="355"/>
        <v>1</v>
      </c>
    </row>
    <row r="11030" spans="4:8" x14ac:dyDescent="0.35">
      <c r="D11030" s="146" t="e">
        <f>VLOOKUP(C11030,[0]!Data,2,)</f>
        <v>#N/A</v>
      </c>
      <c r="G11030" s="146">
        <f t="shared" si="354"/>
        <v>0</v>
      </c>
      <c r="H11030" s="147">
        <f t="shared" si="355"/>
        <v>1</v>
      </c>
    </row>
    <row r="11031" spans="4:8" x14ac:dyDescent="0.35">
      <c r="D11031" s="146" t="e">
        <f>VLOOKUP(C11031,[0]!Data,2,)</f>
        <v>#N/A</v>
      </c>
      <c r="G11031" s="146">
        <f t="shared" si="354"/>
        <v>0</v>
      </c>
      <c r="H11031" s="147">
        <f t="shared" si="355"/>
        <v>1</v>
      </c>
    </row>
    <row r="11032" spans="4:8" x14ac:dyDescent="0.35">
      <c r="D11032" s="146" t="e">
        <f>VLOOKUP(C11032,[0]!Data,2,)</f>
        <v>#N/A</v>
      </c>
      <c r="G11032" s="146">
        <f t="shared" si="354"/>
        <v>0</v>
      </c>
      <c r="H11032" s="147">
        <f t="shared" si="355"/>
        <v>1</v>
      </c>
    </row>
    <row r="11033" spans="4:8" x14ac:dyDescent="0.35">
      <c r="D11033" s="146" t="e">
        <f>VLOOKUP(C11033,[0]!Data,2,)</f>
        <v>#N/A</v>
      </c>
      <c r="G11033" s="146">
        <f t="shared" si="354"/>
        <v>0</v>
      </c>
      <c r="H11033" s="147">
        <f t="shared" si="355"/>
        <v>1</v>
      </c>
    </row>
    <row r="11034" spans="4:8" x14ac:dyDescent="0.35">
      <c r="D11034" s="146" t="e">
        <f>VLOOKUP(C11034,[0]!Data,2,)</f>
        <v>#N/A</v>
      </c>
      <c r="G11034" s="146">
        <f t="shared" si="354"/>
        <v>0</v>
      </c>
      <c r="H11034" s="147">
        <f t="shared" si="355"/>
        <v>1</v>
      </c>
    </row>
    <row r="11035" spans="4:8" x14ac:dyDescent="0.35">
      <c r="D11035" s="146" t="e">
        <f>VLOOKUP(C11035,[0]!Data,2,)</f>
        <v>#N/A</v>
      </c>
      <c r="G11035" s="146">
        <f t="shared" si="354"/>
        <v>0</v>
      </c>
      <c r="H11035" s="147">
        <f t="shared" si="355"/>
        <v>1</v>
      </c>
    </row>
    <row r="11036" spans="4:8" x14ac:dyDescent="0.35">
      <c r="D11036" s="146" t="e">
        <f>VLOOKUP(C11036,[0]!Data,2,)</f>
        <v>#N/A</v>
      </c>
      <c r="G11036" s="146">
        <f t="shared" si="354"/>
        <v>0</v>
      </c>
      <c r="H11036" s="147">
        <f t="shared" si="355"/>
        <v>1</v>
      </c>
    </row>
    <row r="11037" spans="4:8" x14ac:dyDescent="0.35">
      <c r="D11037" s="146" t="e">
        <f>VLOOKUP(C11037,[0]!Data,2,)</f>
        <v>#N/A</v>
      </c>
      <c r="G11037" s="146">
        <f t="shared" si="354"/>
        <v>0</v>
      </c>
      <c r="H11037" s="147">
        <f t="shared" si="355"/>
        <v>1</v>
      </c>
    </row>
    <row r="11038" spans="4:8" x14ac:dyDescent="0.35">
      <c r="D11038" s="146" t="e">
        <f>VLOOKUP(C11038,[0]!Data,2,)</f>
        <v>#N/A</v>
      </c>
      <c r="G11038" s="146">
        <f t="shared" si="354"/>
        <v>0</v>
      </c>
      <c r="H11038" s="147">
        <f t="shared" si="355"/>
        <v>1</v>
      </c>
    </row>
    <row r="11039" spans="4:8" x14ac:dyDescent="0.35">
      <c r="D11039" s="146" t="e">
        <f>VLOOKUP(C11039,[0]!Data,2,)</f>
        <v>#N/A</v>
      </c>
      <c r="G11039" s="146">
        <f t="shared" si="354"/>
        <v>0</v>
      </c>
      <c r="H11039" s="147">
        <f t="shared" si="355"/>
        <v>1</v>
      </c>
    </row>
    <row r="11040" spans="4:8" x14ac:dyDescent="0.35">
      <c r="D11040" s="146" t="e">
        <f>VLOOKUP(C11040,[0]!Data,2,)</f>
        <v>#N/A</v>
      </c>
      <c r="G11040" s="146">
        <f t="shared" si="354"/>
        <v>0</v>
      </c>
      <c r="H11040" s="147">
        <f t="shared" si="355"/>
        <v>1</v>
      </c>
    </row>
    <row r="11041" spans="4:8" x14ac:dyDescent="0.35">
      <c r="D11041" s="146" t="e">
        <f>VLOOKUP(C11041,[0]!Data,2,)</f>
        <v>#N/A</v>
      </c>
      <c r="G11041" s="146">
        <f t="shared" si="354"/>
        <v>0</v>
      </c>
      <c r="H11041" s="147">
        <f t="shared" si="355"/>
        <v>1</v>
      </c>
    </row>
    <row r="11042" spans="4:8" x14ac:dyDescent="0.35">
      <c r="D11042" s="146" t="e">
        <f>VLOOKUP(C11042,[0]!Data,2,)</f>
        <v>#N/A</v>
      </c>
      <c r="G11042" s="146">
        <f t="shared" si="354"/>
        <v>0</v>
      </c>
      <c r="H11042" s="147">
        <f t="shared" si="355"/>
        <v>1</v>
      </c>
    </row>
    <row r="11043" spans="4:8" x14ac:dyDescent="0.35">
      <c r="D11043" s="146" t="e">
        <f>VLOOKUP(C11043,[0]!Data,2,)</f>
        <v>#N/A</v>
      </c>
      <c r="G11043" s="146">
        <f t="shared" si="354"/>
        <v>0</v>
      </c>
      <c r="H11043" s="147">
        <f t="shared" si="355"/>
        <v>1</v>
      </c>
    </row>
    <row r="11044" spans="4:8" x14ac:dyDescent="0.35">
      <c r="D11044" s="146" t="e">
        <f>VLOOKUP(C11044,[0]!Data,2,)</f>
        <v>#N/A</v>
      </c>
      <c r="G11044" s="146">
        <f t="shared" si="354"/>
        <v>0</v>
      </c>
      <c r="H11044" s="147">
        <f t="shared" si="355"/>
        <v>1</v>
      </c>
    </row>
    <row r="11045" spans="4:8" x14ac:dyDescent="0.35">
      <c r="D11045" s="146" t="e">
        <f>VLOOKUP(C11045,[0]!Data,2,)</f>
        <v>#N/A</v>
      </c>
      <c r="G11045" s="146">
        <f t="shared" si="354"/>
        <v>0</v>
      </c>
      <c r="H11045" s="147">
        <f t="shared" si="355"/>
        <v>1</v>
      </c>
    </row>
    <row r="11046" spans="4:8" x14ac:dyDescent="0.35">
      <c r="D11046" s="146" t="e">
        <f>VLOOKUP(C11046,[0]!Data,2,)</f>
        <v>#N/A</v>
      </c>
      <c r="G11046" s="146">
        <f t="shared" si="354"/>
        <v>0</v>
      </c>
      <c r="H11046" s="147">
        <f t="shared" si="355"/>
        <v>1</v>
      </c>
    </row>
    <row r="11047" spans="4:8" x14ac:dyDescent="0.35">
      <c r="D11047" s="146" t="e">
        <f>VLOOKUP(C11047,[0]!Data,2,)</f>
        <v>#N/A</v>
      </c>
      <c r="G11047" s="146">
        <f t="shared" si="354"/>
        <v>0</v>
      </c>
      <c r="H11047" s="147">
        <f t="shared" si="355"/>
        <v>1</v>
      </c>
    </row>
    <row r="11048" spans="4:8" x14ac:dyDescent="0.35">
      <c r="D11048" s="146" t="e">
        <f>VLOOKUP(C11048,[0]!Data,2,)</f>
        <v>#N/A</v>
      </c>
      <c r="G11048" s="146">
        <f t="shared" si="354"/>
        <v>0</v>
      </c>
      <c r="H11048" s="147">
        <f t="shared" si="355"/>
        <v>1</v>
      </c>
    </row>
    <row r="11049" spans="4:8" x14ac:dyDescent="0.35">
      <c r="D11049" s="146" t="e">
        <f>VLOOKUP(C11049,[0]!Data,2,)</f>
        <v>#N/A</v>
      </c>
      <c r="G11049" s="146">
        <f t="shared" si="354"/>
        <v>0</v>
      </c>
      <c r="H11049" s="147">
        <f t="shared" si="355"/>
        <v>1</v>
      </c>
    </row>
    <row r="11050" spans="4:8" x14ac:dyDescent="0.35">
      <c r="D11050" s="146" t="e">
        <f>VLOOKUP(C11050,[0]!Data,2,)</f>
        <v>#N/A</v>
      </c>
      <c r="G11050" s="146">
        <f t="shared" si="354"/>
        <v>0</v>
      </c>
      <c r="H11050" s="147">
        <f t="shared" si="355"/>
        <v>1</v>
      </c>
    </row>
    <row r="11051" spans="4:8" x14ac:dyDescent="0.35">
      <c r="D11051" s="146" t="e">
        <f>VLOOKUP(C11051,[0]!Data,2,)</f>
        <v>#N/A</v>
      </c>
      <c r="G11051" s="146">
        <f t="shared" si="354"/>
        <v>0</v>
      </c>
      <c r="H11051" s="147">
        <f t="shared" si="355"/>
        <v>1</v>
      </c>
    </row>
    <row r="11052" spans="4:8" x14ac:dyDescent="0.35">
      <c r="D11052" s="146" t="e">
        <f>VLOOKUP(C11052,[0]!Data,2,)</f>
        <v>#N/A</v>
      </c>
      <c r="G11052" s="146">
        <f t="shared" si="354"/>
        <v>0</v>
      </c>
      <c r="H11052" s="147">
        <f t="shared" si="355"/>
        <v>1</v>
      </c>
    </row>
    <row r="11053" spans="4:8" x14ac:dyDescent="0.35">
      <c r="D11053" s="146" t="e">
        <f>VLOOKUP(C11053,[0]!Data,2,)</f>
        <v>#N/A</v>
      </c>
      <c r="G11053" s="146">
        <f t="shared" si="354"/>
        <v>0</v>
      </c>
      <c r="H11053" s="147">
        <f t="shared" si="355"/>
        <v>1</v>
      </c>
    </row>
    <row r="11054" spans="4:8" x14ac:dyDescent="0.35">
      <c r="D11054" s="146" t="e">
        <f>VLOOKUP(C11054,[0]!Data,2,)</f>
        <v>#N/A</v>
      </c>
      <c r="G11054" s="146">
        <f t="shared" si="354"/>
        <v>0</v>
      </c>
      <c r="H11054" s="147">
        <f t="shared" si="355"/>
        <v>1</v>
      </c>
    </row>
    <row r="11055" spans="4:8" x14ac:dyDescent="0.35">
      <c r="D11055" s="146" t="e">
        <f>VLOOKUP(C11055,[0]!Data,2,)</f>
        <v>#N/A</v>
      </c>
      <c r="G11055" s="146">
        <f t="shared" si="354"/>
        <v>0</v>
      </c>
      <c r="H11055" s="147">
        <f t="shared" si="355"/>
        <v>1</v>
      </c>
    </row>
    <row r="11056" spans="4:8" x14ac:dyDescent="0.35">
      <c r="D11056" s="146" t="e">
        <f>VLOOKUP(C11056,[0]!Data,2,)</f>
        <v>#N/A</v>
      </c>
      <c r="G11056" s="146">
        <f t="shared" si="354"/>
        <v>0</v>
      </c>
      <c r="H11056" s="147">
        <f t="shared" si="355"/>
        <v>1</v>
      </c>
    </row>
    <row r="11057" spans="4:8" x14ac:dyDescent="0.35">
      <c r="D11057" s="146" t="e">
        <f>VLOOKUP(C11057,[0]!Data,2,)</f>
        <v>#N/A</v>
      </c>
      <c r="G11057" s="146">
        <f t="shared" si="354"/>
        <v>0</v>
      </c>
      <c r="H11057" s="147">
        <f t="shared" si="355"/>
        <v>1</v>
      </c>
    </row>
    <row r="11058" spans="4:8" x14ac:dyDescent="0.35">
      <c r="D11058" s="146" t="e">
        <f>VLOOKUP(C11058,[0]!Data,2,)</f>
        <v>#N/A</v>
      </c>
      <c r="G11058" s="146">
        <f t="shared" ref="G11058:G11121" si="356">IF(F11058="Y",1,0)</f>
        <v>0</v>
      </c>
      <c r="H11058" s="147">
        <f t="shared" ref="H11058:H11121" si="357">IF(F11058="Y,N",1,1)</f>
        <v>1</v>
      </c>
    </row>
    <row r="11059" spans="4:8" x14ac:dyDescent="0.35">
      <c r="D11059" s="146" t="e">
        <f>VLOOKUP(C11059,[0]!Data,2,)</f>
        <v>#N/A</v>
      </c>
      <c r="G11059" s="146">
        <f t="shared" si="356"/>
        <v>0</v>
      </c>
      <c r="H11059" s="147">
        <f t="shared" si="357"/>
        <v>1</v>
      </c>
    </row>
    <row r="11060" spans="4:8" x14ac:dyDescent="0.35">
      <c r="D11060" s="146" t="e">
        <f>VLOOKUP(C11060,[0]!Data,2,)</f>
        <v>#N/A</v>
      </c>
      <c r="G11060" s="146">
        <f t="shared" si="356"/>
        <v>0</v>
      </c>
      <c r="H11060" s="147">
        <f t="shared" si="357"/>
        <v>1</v>
      </c>
    </row>
    <row r="11061" spans="4:8" x14ac:dyDescent="0.35">
      <c r="D11061" s="146" t="e">
        <f>VLOOKUP(C11061,[0]!Data,2,)</f>
        <v>#N/A</v>
      </c>
      <c r="G11061" s="146">
        <f t="shared" si="356"/>
        <v>0</v>
      </c>
      <c r="H11061" s="147">
        <f t="shared" si="357"/>
        <v>1</v>
      </c>
    </row>
    <row r="11062" spans="4:8" x14ac:dyDescent="0.35">
      <c r="D11062" s="146" t="e">
        <f>VLOOKUP(C11062,[0]!Data,2,)</f>
        <v>#N/A</v>
      </c>
      <c r="G11062" s="146">
        <f t="shared" si="356"/>
        <v>0</v>
      </c>
      <c r="H11062" s="147">
        <f t="shared" si="357"/>
        <v>1</v>
      </c>
    </row>
    <row r="11063" spans="4:8" x14ac:dyDescent="0.35">
      <c r="D11063" s="146" t="e">
        <f>VLOOKUP(C11063,[0]!Data,2,)</f>
        <v>#N/A</v>
      </c>
      <c r="G11063" s="146">
        <f t="shared" si="356"/>
        <v>0</v>
      </c>
      <c r="H11063" s="147">
        <f t="shared" si="357"/>
        <v>1</v>
      </c>
    </row>
    <row r="11064" spans="4:8" x14ac:dyDescent="0.35">
      <c r="D11064" s="146" t="e">
        <f>VLOOKUP(C11064,[0]!Data,2,)</f>
        <v>#N/A</v>
      </c>
      <c r="G11064" s="146">
        <f t="shared" si="356"/>
        <v>0</v>
      </c>
      <c r="H11064" s="147">
        <f t="shared" si="357"/>
        <v>1</v>
      </c>
    </row>
    <row r="11065" spans="4:8" x14ac:dyDescent="0.35">
      <c r="D11065" s="146" t="e">
        <f>VLOOKUP(C11065,[0]!Data,2,)</f>
        <v>#N/A</v>
      </c>
      <c r="G11065" s="146">
        <f t="shared" si="356"/>
        <v>0</v>
      </c>
      <c r="H11065" s="147">
        <f t="shared" si="357"/>
        <v>1</v>
      </c>
    </row>
    <row r="11066" spans="4:8" x14ac:dyDescent="0.35">
      <c r="D11066" s="146" t="e">
        <f>VLOOKUP(C11066,[0]!Data,2,)</f>
        <v>#N/A</v>
      </c>
      <c r="G11066" s="146">
        <f t="shared" si="356"/>
        <v>0</v>
      </c>
      <c r="H11066" s="147">
        <f t="shared" si="357"/>
        <v>1</v>
      </c>
    </row>
    <row r="11067" spans="4:8" x14ac:dyDescent="0.35">
      <c r="D11067" s="146" t="e">
        <f>VLOOKUP(C11067,[0]!Data,2,)</f>
        <v>#N/A</v>
      </c>
      <c r="G11067" s="146">
        <f t="shared" si="356"/>
        <v>0</v>
      </c>
      <c r="H11067" s="147">
        <f t="shared" si="357"/>
        <v>1</v>
      </c>
    </row>
    <row r="11068" spans="4:8" x14ac:dyDescent="0.35">
      <c r="D11068" s="146" t="e">
        <f>VLOOKUP(C11068,[0]!Data,2,)</f>
        <v>#N/A</v>
      </c>
      <c r="G11068" s="146">
        <f t="shared" si="356"/>
        <v>0</v>
      </c>
      <c r="H11068" s="147">
        <f t="shared" si="357"/>
        <v>1</v>
      </c>
    </row>
    <row r="11069" spans="4:8" x14ac:dyDescent="0.35">
      <c r="D11069" s="146" t="e">
        <f>VLOOKUP(C11069,[0]!Data,2,)</f>
        <v>#N/A</v>
      </c>
      <c r="G11069" s="146">
        <f t="shared" si="356"/>
        <v>0</v>
      </c>
      <c r="H11069" s="147">
        <f t="shared" si="357"/>
        <v>1</v>
      </c>
    </row>
    <row r="11070" spans="4:8" x14ac:dyDescent="0.35">
      <c r="D11070" s="146" t="e">
        <f>VLOOKUP(C11070,[0]!Data,2,)</f>
        <v>#N/A</v>
      </c>
      <c r="G11070" s="146">
        <f t="shared" si="356"/>
        <v>0</v>
      </c>
      <c r="H11070" s="147">
        <f t="shared" si="357"/>
        <v>1</v>
      </c>
    </row>
    <row r="11071" spans="4:8" x14ac:dyDescent="0.35">
      <c r="D11071" s="146" t="e">
        <f>VLOOKUP(C11071,[0]!Data,2,)</f>
        <v>#N/A</v>
      </c>
      <c r="G11071" s="146">
        <f t="shared" si="356"/>
        <v>0</v>
      </c>
      <c r="H11071" s="147">
        <f t="shared" si="357"/>
        <v>1</v>
      </c>
    </row>
    <row r="11072" spans="4:8" x14ac:dyDescent="0.35">
      <c r="D11072" s="146" t="e">
        <f>VLOOKUP(C11072,[0]!Data,2,)</f>
        <v>#N/A</v>
      </c>
      <c r="G11072" s="146">
        <f t="shared" si="356"/>
        <v>0</v>
      </c>
      <c r="H11072" s="147">
        <f t="shared" si="357"/>
        <v>1</v>
      </c>
    </row>
    <row r="11073" spans="4:8" x14ac:dyDescent="0.35">
      <c r="D11073" s="146" t="e">
        <f>VLOOKUP(C11073,[0]!Data,2,)</f>
        <v>#N/A</v>
      </c>
      <c r="G11073" s="146">
        <f t="shared" si="356"/>
        <v>0</v>
      </c>
      <c r="H11073" s="147">
        <f t="shared" si="357"/>
        <v>1</v>
      </c>
    </row>
    <row r="11074" spans="4:8" x14ac:dyDescent="0.35">
      <c r="D11074" s="146" t="e">
        <f>VLOOKUP(C11074,[0]!Data,2,)</f>
        <v>#N/A</v>
      </c>
      <c r="G11074" s="146">
        <f t="shared" si="356"/>
        <v>0</v>
      </c>
      <c r="H11074" s="147">
        <f t="shared" si="357"/>
        <v>1</v>
      </c>
    </row>
    <row r="11075" spans="4:8" x14ac:dyDescent="0.35">
      <c r="D11075" s="146" t="e">
        <f>VLOOKUP(C11075,[0]!Data,2,)</f>
        <v>#N/A</v>
      </c>
      <c r="G11075" s="146">
        <f t="shared" si="356"/>
        <v>0</v>
      </c>
      <c r="H11075" s="147">
        <f t="shared" si="357"/>
        <v>1</v>
      </c>
    </row>
    <row r="11076" spans="4:8" x14ac:dyDescent="0.35">
      <c r="D11076" s="146" t="e">
        <f>VLOOKUP(C11076,[0]!Data,2,)</f>
        <v>#N/A</v>
      </c>
      <c r="G11076" s="146">
        <f t="shared" si="356"/>
        <v>0</v>
      </c>
      <c r="H11076" s="147">
        <f t="shared" si="357"/>
        <v>1</v>
      </c>
    </row>
    <row r="11077" spans="4:8" x14ac:dyDescent="0.35">
      <c r="D11077" s="146" t="e">
        <f>VLOOKUP(C11077,[0]!Data,2,)</f>
        <v>#N/A</v>
      </c>
      <c r="G11077" s="146">
        <f t="shared" si="356"/>
        <v>0</v>
      </c>
      <c r="H11077" s="147">
        <f t="shared" si="357"/>
        <v>1</v>
      </c>
    </row>
    <row r="11078" spans="4:8" x14ac:dyDescent="0.35">
      <c r="D11078" s="146" t="e">
        <f>VLOOKUP(C11078,[0]!Data,2,)</f>
        <v>#N/A</v>
      </c>
      <c r="G11078" s="146">
        <f t="shared" si="356"/>
        <v>0</v>
      </c>
      <c r="H11078" s="147">
        <f t="shared" si="357"/>
        <v>1</v>
      </c>
    </row>
    <row r="11079" spans="4:8" x14ac:dyDescent="0.35">
      <c r="D11079" s="146" t="e">
        <f>VLOOKUP(C11079,[0]!Data,2,)</f>
        <v>#N/A</v>
      </c>
      <c r="G11079" s="146">
        <f t="shared" si="356"/>
        <v>0</v>
      </c>
      <c r="H11079" s="147">
        <f t="shared" si="357"/>
        <v>1</v>
      </c>
    </row>
    <row r="11080" spans="4:8" x14ac:dyDescent="0.35">
      <c r="D11080" s="146" t="e">
        <f>VLOOKUP(C11080,[0]!Data,2,)</f>
        <v>#N/A</v>
      </c>
      <c r="G11080" s="146">
        <f t="shared" si="356"/>
        <v>0</v>
      </c>
      <c r="H11080" s="147">
        <f t="shared" si="357"/>
        <v>1</v>
      </c>
    </row>
    <row r="11081" spans="4:8" x14ac:dyDescent="0.35">
      <c r="D11081" s="146" t="e">
        <f>VLOOKUP(C11081,[0]!Data,2,)</f>
        <v>#N/A</v>
      </c>
      <c r="G11081" s="146">
        <f t="shared" si="356"/>
        <v>0</v>
      </c>
      <c r="H11081" s="147">
        <f t="shared" si="357"/>
        <v>1</v>
      </c>
    </row>
    <row r="11082" spans="4:8" x14ac:dyDescent="0.35">
      <c r="D11082" s="146" t="e">
        <f>VLOOKUP(C11082,[0]!Data,2,)</f>
        <v>#N/A</v>
      </c>
      <c r="G11082" s="146">
        <f t="shared" si="356"/>
        <v>0</v>
      </c>
      <c r="H11082" s="147">
        <f t="shared" si="357"/>
        <v>1</v>
      </c>
    </row>
    <row r="11083" spans="4:8" x14ac:dyDescent="0.35">
      <c r="D11083" s="146" t="e">
        <f>VLOOKUP(C11083,[0]!Data,2,)</f>
        <v>#N/A</v>
      </c>
      <c r="G11083" s="146">
        <f t="shared" si="356"/>
        <v>0</v>
      </c>
      <c r="H11083" s="147">
        <f t="shared" si="357"/>
        <v>1</v>
      </c>
    </row>
    <row r="11084" spans="4:8" x14ac:dyDescent="0.35">
      <c r="D11084" s="146" t="e">
        <f>VLOOKUP(C11084,[0]!Data,2,)</f>
        <v>#N/A</v>
      </c>
      <c r="G11084" s="146">
        <f t="shared" si="356"/>
        <v>0</v>
      </c>
      <c r="H11084" s="147">
        <f t="shared" si="357"/>
        <v>1</v>
      </c>
    </row>
    <row r="11085" spans="4:8" x14ac:dyDescent="0.35">
      <c r="D11085" s="146" t="e">
        <f>VLOOKUP(C11085,[0]!Data,2,)</f>
        <v>#N/A</v>
      </c>
      <c r="G11085" s="146">
        <f t="shared" si="356"/>
        <v>0</v>
      </c>
      <c r="H11085" s="147">
        <f t="shared" si="357"/>
        <v>1</v>
      </c>
    </row>
    <row r="11086" spans="4:8" x14ac:dyDescent="0.35">
      <c r="D11086" s="146" t="e">
        <f>VLOOKUP(C11086,[0]!Data,2,)</f>
        <v>#N/A</v>
      </c>
      <c r="G11086" s="146">
        <f t="shared" si="356"/>
        <v>0</v>
      </c>
      <c r="H11086" s="147">
        <f t="shared" si="357"/>
        <v>1</v>
      </c>
    </row>
    <row r="11087" spans="4:8" x14ac:dyDescent="0.35">
      <c r="D11087" s="146" t="e">
        <f>VLOOKUP(C11087,[0]!Data,2,)</f>
        <v>#N/A</v>
      </c>
      <c r="G11087" s="146">
        <f t="shared" si="356"/>
        <v>0</v>
      </c>
      <c r="H11087" s="147">
        <f t="shared" si="357"/>
        <v>1</v>
      </c>
    </row>
    <row r="11088" spans="4:8" x14ac:dyDescent="0.35">
      <c r="D11088" s="146" t="e">
        <f>VLOOKUP(C11088,[0]!Data,2,)</f>
        <v>#N/A</v>
      </c>
      <c r="G11088" s="146">
        <f t="shared" si="356"/>
        <v>0</v>
      </c>
      <c r="H11088" s="147">
        <f t="shared" si="357"/>
        <v>1</v>
      </c>
    </row>
    <row r="11089" spans="4:8" x14ac:dyDescent="0.35">
      <c r="D11089" s="146" t="e">
        <f>VLOOKUP(C11089,[0]!Data,2,)</f>
        <v>#N/A</v>
      </c>
      <c r="G11089" s="146">
        <f t="shared" si="356"/>
        <v>0</v>
      </c>
      <c r="H11089" s="147">
        <f t="shared" si="357"/>
        <v>1</v>
      </c>
    </row>
    <row r="11090" spans="4:8" x14ac:dyDescent="0.35">
      <c r="D11090" s="146" t="e">
        <f>VLOOKUP(C11090,[0]!Data,2,)</f>
        <v>#N/A</v>
      </c>
      <c r="G11090" s="146">
        <f t="shared" si="356"/>
        <v>0</v>
      </c>
      <c r="H11090" s="147">
        <f t="shared" si="357"/>
        <v>1</v>
      </c>
    </row>
    <row r="11091" spans="4:8" x14ac:dyDescent="0.35">
      <c r="D11091" s="146" t="e">
        <f>VLOOKUP(C11091,[0]!Data,2,)</f>
        <v>#N/A</v>
      </c>
      <c r="G11091" s="146">
        <f t="shared" si="356"/>
        <v>0</v>
      </c>
      <c r="H11091" s="147">
        <f t="shared" si="357"/>
        <v>1</v>
      </c>
    </row>
    <row r="11092" spans="4:8" x14ac:dyDescent="0.35">
      <c r="D11092" s="146" t="e">
        <f>VLOOKUP(C11092,[0]!Data,2,)</f>
        <v>#N/A</v>
      </c>
      <c r="G11092" s="146">
        <f t="shared" si="356"/>
        <v>0</v>
      </c>
      <c r="H11092" s="147">
        <f t="shared" si="357"/>
        <v>1</v>
      </c>
    </row>
    <row r="11093" spans="4:8" x14ac:dyDescent="0.35">
      <c r="D11093" s="146" t="e">
        <f>VLOOKUP(C11093,[0]!Data,2,)</f>
        <v>#N/A</v>
      </c>
      <c r="G11093" s="146">
        <f t="shared" si="356"/>
        <v>0</v>
      </c>
      <c r="H11093" s="147">
        <f t="shared" si="357"/>
        <v>1</v>
      </c>
    </row>
    <row r="11094" spans="4:8" x14ac:dyDescent="0.35">
      <c r="D11094" s="146" t="e">
        <f>VLOOKUP(C11094,[0]!Data,2,)</f>
        <v>#N/A</v>
      </c>
      <c r="G11094" s="146">
        <f t="shared" si="356"/>
        <v>0</v>
      </c>
      <c r="H11094" s="147">
        <f t="shared" si="357"/>
        <v>1</v>
      </c>
    </row>
    <row r="11095" spans="4:8" x14ac:dyDescent="0.35">
      <c r="D11095" s="146" t="e">
        <f>VLOOKUP(C11095,[0]!Data,2,)</f>
        <v>#N/A</v>
      </c>
      <c r="G11095" s="146">
        <f t="shared" si="356"/>
        <v>0</v>
      </c>
      <c r="H11095" s="147">
        <f t="shared" si="357"/>
        <v>1</v>
      </c>
    </row>
    <row r="11096" spans="4:8" x14ac:dyDescent="0.35">
      <c r="D11096" s="146" t="e">
        <f>VLOOKUP(C11096,[0]!Data,2,)</f>
        <v>#N/A</v>
      </c>
      <c r="G11096" s="146">
        <f t="shared" si="356"/>
        <v>0</v>
      </c>
      <c r="H11096" s="147">
        <f t="shared" si="357"/>
        <v>1</v>
      </c>
    </row>
    <row r="11097" spans="4:8" x14ac:dyDescent="0.35">
      <c r="D11097" s="146" t="e">
        <f>VLOOKUP(C11097,[0]!Data,2,)</f>
        <v>#N/A</v>
      </c>
      <c r="G11097" s="146">
        <f t="shared" si="356"/>
        <v>0</v>
      </c>
      <c r="H11097" s="147">
        <f t="shared" si="357"/>
        <v>1</v>
      </c>
    </row>
    <row r="11098" spans="4:8" x14ac:dyDescent="0.35">
      <c r="D11098" s="146" t="e">
        <f>VLOOKUP(C11098,[0]!Data,2,)</f>
        <v>#N/A</v>
      </c>
      <c r="G11098" s="146">
        <f t="shared" si="356"/>
        <v>0</v>
      </c>
      <c r="H11098" s="147">
        <f t="shared" si="357"/>
        <v>1</v>
      </c>
    </row>
    <row r="11099" spans="4:8" x14ac:dyDescent="0.35">
      <c r="D11099" s="146" t="e">
        <f>VLOOKUP(C11099,[0]!Data,2,)</f>
        <v>#N/A</v>
      </c>
      <c r="G11099" s="146">
        <f t="shared" si="356"/>
        <v>0</v>
      </c>
      <c r="H11099" s="147">
        <f t="shared" si="357"/>
        <v>1</v>
      </c>
    </row>
    <row r="11100" spans="4:8" x14ac:dyDescent="0.35">
      <c r="D11100" s="146" t="e">
        <f>VLOOKUP(C11100,[0]!Data,2,)</f>
        <v>#N/A</v>
      </c>
      <c r="G11100" s="146">
        <f t="shared" si="356"/>
        <v>0</v>
      </c>
      <c r="H11100" s="147">
        <f t="shared" si="357"/>
        <v>1</v>
      </c>
    </row>
    <row r="11101" spans="4:8" x14ac:dyDescent="0.35">
      <c r="D11101" s="146" t="e">
        <f>VLOOKUP(C11101,[0]!Data,2,)</f>
        <v>#N/A</v>
      </c>
      <c r="G11101" s="146">
        <f t="shared" si="356"/>
        <v>0</v>
      </c>
      <c r="H11101" s="147">
        <f t="shared" si="357"/>
        <v>1</v>
      </c>
    </row>
    <row r="11102" spans="4:8" x14ac:dyDescent="0.35">
      <c r="D11102" s="146" t="e">
        <f>VLOOKUP(C11102,[0]!Data,2,)</f>
        <v>#N/A</v>
      </c>
      <c r="G11102" s="146">
        <f t="shared" si="356"/>
        <v>0</v>
      </c>
      <c r="H11102" s="147">
        <f t="shared" si="357"/>
        <v>1</v>
      </c>
    </row>
    <row r="11103" spans="4:8" x14ac:dyDescent="0.35">
      <c r="D11103" s="146" t="e">
        <f>VLOOKUP(C11103,[0]!Data,2,)</f>
        <v>#N/A</v>
      </c>
      <c r="G11103" s="146">
        <f t="shared" si="356"/>
        <v>0</v>
      </c>
      <c r="H11103" s="147">
        <f t="shared" si="357"/>
        <v>1</v>
      </c>
    </row>
    <row r="11104" spans="4:8" x14ac:dyDescent="0.35">
      <c r="D11104" s="146" t="e">
        <f>VLOOKUP(C11104,[0]!Data,2,)</f>
        <v>#N/A</v>
      </c>
      <c r="G11104" s="146">
        <f t="shared" si="356"/>
        <v>0</v>
      </c>
      <c r="H11104" s="147">
        <f t="shared" si="357"/>
        <v>1</v>
      </c>
    </row>
    <row r="11105" spans="4:8" x14ac:dyDescent="0.35">
      <c r="D11105" s="146" t="e">
        <f>VLOOKUP(C11105,[0]!Data,2,)</f>
        <v>#N/A</v>
      </c>
      <c r="G11105" s="146">
        <f t="shared" si="356"/>
        <v>0</v>
      </c>
      <c r="H11105" s="147">
        <f t="shared" si="357"/>
        <v>1</v>
      </c>
    </row>
    <row r="11106" spans="4:8" x14ac:dyDescent="0.35">
      <c r="D11106" s="146" t="e">
        <f>VLOOKUP(C11106,[0]!Data,2,)</f>
        <v>#N/A</v>
      </c>
      <c r="G11106" s="146">
        <f t="shared" si="356"/>
        <v>0</v>
      </c>
      <c r="H11106" s="147">
        <f t="shared" si="357"/>
        <v>1</v>
      </c>
    </row>
    <row r="11107" spans="4:8" x14ac:dyDescent="0.35">
      <c r="D11107" s="146" t="e">
        <f>VLOOKUP(C11107,[0]!Data,2,)</f>
        <v>#N/A</v>
      </c>
      <c r="G11107" s="146">
        <f t="shared" si="356"/>
        <v>0</v>
      </c>
      <c r="H11107" s="147">
        <f t="shared" si="357"/>
        <v>1</v>
      </c>
    </row>
    <row r="11108" spans="4:8" x14ac:dyDescent="0.35">
      <c r="D11108" s="146" t="e">
        <f>VLOOKUP(C11108,[0]!Data,2,)</f>
        <v>#N/A</v>
      </c>
      <c r="G11108" s="146">
        <f t="shared" si="356"/>
        <v>0</v>
      </c>
      <c r="H11108" s="147">
        <f t="shared" si="357"/>
        <v>1</v>
      </c>
    </row>
    <row r="11109" spans="4:8" x14ac:dyDescent="0.35">
      <c r="D11109" s="146" t="e">
        <f>VLOOKUP(C11109,[0]!Data,2,)</f>
        <v>#N/A</v>
      </c>
      <c r="G11109" s="146">
        <f t="shared" si="356"/>
        <v>0</v>
      </c>
      <c r="H11109" s="147">
        <f t="shared" si="357"/>
        <v>1</v>
      </c>
    </row>
    <row r="11110" spans="4:8" x14ac:dyDescent="0.35">
      <c r="D11110" s="146" t="e">
        <f>VLOOKUP(C11110,[0]!Data,2,)</f>
        <v>#N/A</v>
      </c>
      <c r="G11110" s="146">
        <f t="shared" si="356"/>
        <v>0</v>
      </c>
      <c r="H11110" s="147">
        <f t="shared" si="357"/>
        <v>1</v>
      </c>
    </row>
    <row r="11111" spans="4:8" x14ac:dyDescent="0.35">
      <c r="D11111" s="146" t="e">
        <f>VLOOKUP(C11111,[0]!Data,2,)</f>
        <v>#N/A</v>
      </c>
      <c r="G11111" s="146">
        <f t="shared" si="356"/>
        <v>0</v>
      </c>
      <c r="H11111" s="147">
        <f t="shared" si="357"/>
        <v>1</v>
      </c>
    </row>
    <row r="11112" spans="4:8" x14ac:dyDescent="0.35">
      <c r="D11112" s="146" t="e">
        <f>VLOOKUP(C11112,[0]!Data,2,)</f>
        <v>#N/A</v>
      </c>
      <c r="G11112" s="146">
        <f t="shared" si="356"/>
        <v>0</v>
      </c>
      <c r="H11112" s="147">
        <f t="shared" si="357"/>
        <v>1</v>
      </c>
    </row>
    <row r="11113" spans="4:8" x14ac:dyDescent="0.35">
      <c r="D11113" s="146" t="e">
        <f>VLOOKUP(C11113,[0]!Data,2,)</f>
        <v>#N/A</v>
      </c>
      <c r="G11113" s="146">
        <f t="shared" si="356"/>
        <v>0</v>
      </c>
      <c r="H11113" s="147">
        <f t="shared" si="357"/>
        <v>1</v>
      </c>
    </row>
    <row r="11114" spans="4:8" x14ac:dyDescent="0.35">
      <c r="D11114" s="146" t="e">
        <f>VLOOKUP(C11114,[0]!Data,2,)</f>
        <v>#N/A</v>
      </c>
      <c r="G11114" s="146">
        <f t="shared" si="356"/>
        <v>0</v>
      </c>
      <c r="H11114" s="147">
        <f t="shared" si="357"/>
        <v>1</v>
      </c>
    </row>
    <row r="11115" spans="4:8" x14ac:dyDescent="0.35">
      <c r="D11115" s="146" t="e">
        <f>VLOOKUP(C11115,[0]!Data,2,)</f>
        <v>#N/A</v>
      </c>
      <c r="G11115" s="146">
        <f t="shared" si="356"/>
        <v>0</v>
      </c>
      <c r="H11115" s="147">
        <f t="shared" si="357"/>
        <v>1</v>
      </c>
    </row>
    <row r="11116" spans="4:8" x14ac:dyDescent="0.35">
      <c r="D11116" s="146" t="e">
        <f>VLOOKUP(C11116,[0]!Data,2,)</f>
        <v>#N/A</v>
      </c>
      <c r="G11116" s="146">
        <f t="shared" si="356"/>
        <v>0</v>
      </c>
      <c r="H11116" s="147">
        <f t="shared" si="357"/>
        <v>1</v>
      </c>
    </row>
    <row r="11117" spans="4:8" x14ac:dyDescent="0.35">
      <c r="D11117" s="146" t="e">
        <f>VLOOKUP(C11117,[0]!Data,2,)</f>
        <v>#N/A</v>
      </c>
      <c r="G11117" s="146">
        <f t="shared" si="356"/>
        <v>0</v>
      </c>
      <c r="H11117" s="147">
        <f t="shared" si="357"/>
        <v>1</v>
      </c>
    </row>
    <row r="11118" spans="4:8" x14ac:dyDescent="0.35">
      <c r="D11118" s="146" t="e">
        <f>VLOOKUP(C11118,[0]!Data,2,)</f>
        <v>#N/A</v>
      </c>
      <c r="G11118" s="146">
        <f t="shared" si="356"/>
        <v>0</v>
      </c>
      <c r="H11118" s="147">
        <f t="shared" si="357"/>
        <v>1</v>
      </c>
    </row>
    <row r="11119" spans="4:8" x14ac:dyDescent="0.35">
      <c r="D11119" s="146" t="e">
        <f>VLOOKUP(C11119,[0]!Data,2,)</f>
        <v>#N/A</v>
      </c>
      <c r="G11119" s="146">
        <f t="shared" si="356"/>
        <v>0</v>
      </c>
      <c r="H11119" s="147">
        <f t="shared" si="357"/>
        <v>1</v>
      </c>
    </row>
    <row r="11120" spans="4:8" x14ac:dyDescent="0.35">
      <c r="D11120" s="146" t="e">
        <f>VLOOKUP(C11120,[0]!Data,2,)</f>
        <v>#N/A</v>
      </c>
      <c r="G11120" s="146">
        <f t="shared" si="356"/>
        <v>0</v>
      </c>
      <c r="H11120" s="147">
        <f t="shared" si="357"/>
        <v>1</v>
      </c>
    </row>
    <row r="11121" spans="4:8" x14ac:dyDescent="0.35">
      <c r="D11121" s="146" t="e">
        <f>VLOOKUP(C11121,[0]!Data,2,)</f>
        <v>#N/A</v>
      </c>
      <c r="G11121" s="146">
        <f t="shared" si="356"/>
        <v>0</v>
      </c>
      <c r="H11121" s="147">
        <f t="shared" si="357"/>
        <v>1</v>
      </c>
    </row>
    <row r="11122" spans="4:8" x14ac:dyDescent="0.35">
      <c r="D11122" s="146" t="e">
        <f>VLOOKUP(C11122,[0]!Data,2,)</f>
        <v>#N/A</v>
      </c>
      <c r="G11122" s="146">
        <f t="shared" ref="G11122:G11185" si="358">IF(F11122="Y",1,0)</f>
        <v>0</v>
      </c>
      <c r="H11122" s="147">
        <f t="shared" ref="H11122:H11185" si="359">IF(F11122="Y,N",1,1)</f>
        <v>1</v>
      </c>
    </row>
    <row r="11123" spans="4:8" x14ac:dyDescent="0.35">
      <c r="D11123" s="146" t="e">
        <f>VLOOKUP(C11123,[0]!Data,2,)</f>
        <v>#N/A</v>
      </c>
      <c r="G11123" s="146">
        <f t="shared" si="358"/>
        <v>0</v>
      </c>
      <c r="H11123" s="147">
        <f t="shared" si="359"/>
        <v>1</v>
      </c>
    </row>
    <row r="11124" spans="4:8" x14ac:dyDescent="0.35">
      <c r="D11124" s="146" t="e">
        <f>VLOOKUP(C11124,[0]!Data,2,)</f>
        <v>#N/A</v>
      </c>
      <c r="G11124" s="146">
        <f t="shared" si="358"/>
        <v>0</v>
      </c>
      <c r="H11124" s="147">
        <f t="shared" si="359"/>
        <v>1</v>
      </c>
    </row>
    <row r="11125" spans="4:8" x14ac:dyDescent="0.35">
      <c r="D11125" s="146" t="e">
        <f>VLOOKUP(C11125,[0]!Data,2,)</f>
        <v>#N/A</v>
      </c>
      <c r="G11125" s="146">
        <f t="shared" si="358"/>
        <v>0</v>
      </c>
      <c r="H11125" s="147">
        <f t="shared" si="359"/>
        <v>1</v>
      </c>
    </row>
    <row r="11126" spans="4:8" x14ac:dyDescent="0.35">
      <c r="D11126" s="146" t="e">
        <f>VLOOKUP(C11126,[0]!Data,2,)</f>
        <v>#N/A</v>
      </c>
      <c r="G11126" s="146">
        <f t="shared" si="358"/>
        <v>0</v>
      </c>
      <c r="H11126" s="147">
        <f t="shared" si="359"/>
        <v>1</v>
      </c>
    </row>
    <row r="11127" spans="4:8" x14ac:dyDescent="0.35">
      <c r="D11127" s="146" t="e">
        <f>VLOOKUP(C11127,[0]!Data,2,)</f>
        <v>#N/A</v>
      </c>
      <c r="G11127" s="146">
        <f t="shared" si="358"/>
        <v>0</v>
      </c>
      <c r="H11127" s="147">
        <f t="shared" si="359"/>
        <v>1</v>
      </c>
    </row>
    <row r="11128" spans="4:8" x14ac:dyDescent="0.35">
      <c r="D11128" s="146" t="e">
        <f>VLOOKUP(C11128,[0]!Data,2,)</f>
        <v>#N/A</v>
      </c>
      <c r="G11128" s="146">
        <f t="shared" si="358"/>
        <v>0</v>
      </c>
      <c r="H11128" s="147">
        <f t="shared" si="359"/>
        <v>1</v>
      </c>
    </row>
    <row r="11129" spans="4:8" x14ac:dyDescent="0.35">
      <c r="D11129" s="146" t="e">
        <f>VLOOKUP(C11129,[0]!Data,2,)</f>
        <v>#N/A</v>
      </c>
      <c r="G11129" s="146">
        <f t="shared" si="358"/>
        <v>0</v>
      </c>
      <c r="H11129" s="147">
        <f t="shared" si="359"/>
        <v>1</v>
      </c>
    </row>
    <row r="11130" spans="4:8" x14ac:dyDescent="0.35">
      <c r="D11130" s="146" t="e">
        <f>VLOOKUP(C11130,[0]!Data,2,)</f>
        <v>#N/A</v>
      </c>
      <c r="G11130" s="146">
        <f t="shared" si="358"/>
        <v>0</v>
      </c>
      <c r="H11130" s="147">
        <f t="shared" si="359"/>
        <v>1</v>
      </c>
    </row>
    <row r="11131" spans="4:8" x14ac:dyDescent="0.35">
      <c r="D11131" s="146" t="e">
        <f>VLOOKUP(C11131,[0]!Data,2,)</f>
        <v>#N/A</v>
      </c>
      <c r="G11131" s="146">
        <f t="shared" si="358"/>
        <v>0</v>
      </c>
      <c r="H11131" s="147">
        <f t="shared" si="359"/>
        <v>1</v>
      </c>
    </row>
    <row r="11132" spans="4:8" x14ac:dyDescent="0.35">
      <c r="D11132" s="146" t="e">
        <f>VLOOKUP(C11132,[0]!Data,2,)</f>
        <v>#N/A</v>
      </c>
      <c r="G11132" s="146">
        <f t="shared" si="358"/>
        <v>0</v>
      </c>
      <c r="H11132" s="147">
        <f t="shared" si="359"/>
        <v>1</v>
      </c>
    </row>
    <row r="11133" spans="4:8" x14ac:dyDescent="0.35">
      <c r="D11133" s="146" t="e">
        <f>VLOOKUP(C11133,[0]!Data,2,)</f>
        <v>#N/A</v>
      </c>
      <c r="G11133" s="146">
        <f t="shared" si="358"/>
        <v>0</v>
      </c>
      <c r="H11133" s="147">
        <f t="shared" si="359"/>
        <v>1</v>
      </c>
    </row>
    <row r="11134" spans="4:8" x14ac:dyDescent="0.35">
      <c r="D11134" s="146" t="e">
        <f>VLOOKUP(C11134,[0]!Data,2,)</f>
        <v>#N/A</v>
      </c>
      <c r="G11134" s="146">
        <f t="shared" si="358"/>
        <v>0</v>
      </c>
      <c r="H11134" s="147">
        <f t="shared" si="359"/>
        <v>1</v>
      </c>
    </row>
    <row r="11135" spans="4:8" x14ac:dyDescent="0.35">
      <c r="D11135" s="146" t="e">
        <f>VLOOKUP(C11135,[0]!Data,2,)</f>
        <v>#N/A</v>
      </c>
      <c r="G11135" s="146">
        <f t="shared" si="358"/>
        <v>0</v>
      </c>
      <c r="H11135" s="147">
        <f t="shared" si="359"/>
        <v>1</v>
      </c>
    </row>
    <row r="11136" spans="4:8" x14ac:dyDescent="0.35">
      <c r="D11136" s="146" t="e">
        <f>VLOOKUP(C11136,[0]!Data,2,)</f>
        <v>#N/A</v>
      </c>
      <c r="G11136" s="146">
        <f t="shared" si="358"/>
        <v>0</v>
      </c>
      <c r="H11136" s="147">
        <f t="shared" si="359"/>
        <v>1</v>
      </c>
    </row>
    <row r="11137" spans="4:8" x14ac:dyDescent="0.35">
      <c r="D11137" s="146" t="e">
        <f>VLOOKUP(C11137,[0]!Data,2,)</f>
        <v>#N/A</v>
      </c>
      <c r="G11137" s="146">
        <f t="shared" si="358"/>
        <v>0</v>
      </c>
      <c r="H11137" s="147">
        <f t="shared" si="359"/>
        <v>1</v>
      </c>
    </row>
    <row r="11138" spans="4:8" x14ac:dyDescent="0.35">
      <c r="D11138" s="146" t="e">
        <f>VLOOKUP(C11138,[0]!Data,2,)</f>
        <v>#N/A</v>
      </c>
      <c r="G11138" s="146">
        <f t="shared" si="358"/>
        <v>0</v>
      </c>
      <c r="H11138" s="147">
        <f t="shared" si="359"/>
        <v>1</v>
      </c>
    </row>
    <row r="11139" spans="4:8" x14ac:dyDescent="0.35">
      <c r="D11139" s="146" t="e">
        <f>VLOOKUP(C11139,[0]!Data,2,)</f>
        <v>#N/A</v>
      </c>
      <c r="G11139" s="146">
        <f t="shared" si="358"/>
        <v>0</v>
      </c>
      <c r="H11139" s="147">
        <f t="shared" si="359"/>
        <v>1</v>
      </c>
    </row>
    <row r="11140" spans="4:8" x14ac:dyDescent="0.35">
      <c r="D11140" s="146" t="e">
        <f>VLOOKUP(C11140,[0]!Data,2,)</f>
        <v>#N/A</v>
      </c>
      <c r="G11140" s="146">
        <f t="shared" si="358"/>
        <v>0</v>
      </c>
      <c r="H11140" s="147">
        <f t="shared" si="359"/>
        <v>1</v>
      </c>
    </row>
    <row r="11141" spans="4:8" x14ac:dyDescent="0.35">
      <c r="D11141" s="146" t="e">
        <f>VLOOKUP(C11141,[0]!Data,2,)</f>
        <v>#N/A</v>
      </c>
      <c r="G11141" s="146">
        <f t="shared" si="358"/>
        <v>0</v>
      </c>
      <c r="H11141" s="147">
        <f t="shared" si="359"/>
        <v>1</v>
      </c>
    </row>
    <row r="11142" spans="4:8" x14ac:dyDescent="0.35">
      <c r="D11142" s="146" t="e">
        <f>VLOOKUP(C11142,[0]!Data,2,)</f>
        <v>#N/A</v>
      </c>
      <c r="G11142" s="146">
        <f t="shared" si="358"/>
        <v>0</v>
      </c>
      <c r="H11142" s="147">
        <f t="shared" si="359"/>
        <v>1</v>
      </c>
    </row>
    <row r="11143" spans="4:8" x14ac:dyDescent="0.35">
      <c r="D11143" s="146" t="e">
        <f>VLOOKUP(C11143,[0]!Data,2,)</f>
        <v>#N/A</v>
      </c>
      <c r="G11143" s="146">
        <f t="shared" si="358"/>
        <v>0</v>
      </c>
      <c r="H11143" s="147">
        <f t="shared" si="359"/>
        <v>1</v>
      </c>
    </row>
    <row r="11144" spans="4:8" x14ac:dyDescent="0.35">
      <c r="D11144" s="146" t="e">
        <f>VLOOKUP(C11144,[0]!Data,2,)</f>
        <v>#N/A</v>
      </c>
      <c r="G11144" s="146">
        <f t="shared" si="358"/>
        <v>0</v>
      </c>
      <c r="H11144" s="147">
        <f t="shared" si="359"/>
        <v>1</v>
      </c>
    </row>
    <row r="11145" spans="4:8" x14ac:dyDescent="0.35">
      <c r="D11145" s="146" t="e">
        <f>VLOOKUP(C11145,[0]!Data,2,)</f>
        <v>#N/A</v>
      </c>
      <c r="G11145" s="146">
        <f t="shared" si="358"/>
        <v>0</v>
      </c>
      <c r="H11145" s="147">
        <f t="shared" si="359"/>
        <v>1</v>
      </c>
    </row>
    <row r="11146" spans="4:8" x14ac:dyDescent="0.35">
      <c r="D11146" s="146" t="e">
        <f>VLOOKUP(C11146,[0]!Data,2,)</f>
        <v>#N/A</v>
      </c>
      <c r="G11146" s="146">
        <f t="shared" si="358"/>
        <v>0</v>
      </c>
      <c r="H11146" s="147">
        <f t="shared" si="359"/>
        <v>1</v>
      </c>
    </row>
    <row r="11147" spans="4:8" x14ac:dyDescent="0.35">
      <c r="D11147" s="146" t="e">
        <f>VLOOKUP(C11147,[0]!Data,2,)</f>
        <v>#N/A</v>
      </c>
      <c r="G11147" s="146">
        <f t="shared" si="358"/>
        <v>0</v>
      </c>
      <c r="H11147" s="147">
        <f t="shared" si="359"/>
        <v>1</v>
      </c>
    </row>
    <row r="11148" spans="4:8" x14ac:dyDescent="0.35">
      <c r="D11148" s="146" t="e">
        <f>VLOOKUP(C11148,[0]!Data,2,)</f>
        <v>#N/A</v>
      </c>
      <c r="G11148" s="146">
        <f t="shared" si="358"/>
        <v>0</v>
      </c>
      <c r="H11148" s="147">
        <f t="shared" si="359"/>
        <v>1</v>
      </c>
    </row>
    <row r="11149" spans="4:8" x14ac:dyDescent="0.35">
      <c r="D11149" s="146" t="e">
        <f>VLOOKUP(C11149,[0]!Data,2,)</f>
        <v>#N/A</v>
      </c>
      <c r="G11149" s="146">
        <f t="shared" si="358"/>
        <v>0</v>
      </c>
      <c r="H11149" s="147">
        <f t="shared" si="359"/>
        <v>1</v>
      </c>
    </row>
    <row r="11150" spans="4:8" x14ac:dyDescent="0.35">
      <c r="D11150" s="146" t="e">
        <f>VLOOKUP(C11150,[0]!Data,2,)</f>
        <v>#N/A</v>
      </c>
      <c r="G11150" s="146">
        <f t="shared" si="358"/>
        <v>0</v>
      </c>
      <c r="H11150" s="147">
        <f t="shared" si="359"/>
        <v>1</v>
      </c>
    </row>
    <row r="11151" spans="4:8" x14ac:dyDescent="0.35">
      <c r="D11151" s="146" t="e">
        <f>VLOOKUP(C11151,[0]!Data,2,)</f>
        <v>#N/A</v>
      </c>
      <c r="G11151" s="146">
        <f t="shared" si="358"/>
        <v>0</v>
      </c>
      <c r="H11151" s="147">
        <f t="shared" si="359"/>
        <v>1</v>
      </c>
    </row>
    <row r="11152" spans="4:8" x14ac:dyDescent="0.35">
      <c r="D11152" s="146" t="e">
        <f>VLOOKUP(C11152,[0]!Data,2,)</f>
        <v>#N/A</v>
      </c>
      <c r="G11152" s="146">
        <f t="shared" si="358"/>
        <v>0</v>
      </c>
      <c r="H11152" s="147">
        <f t="shared" si="359"/>
        <v>1</v>
      </c>
    </row>
    <row r="11153" spans="4:8" x14ac:dyDescent="0.35">
      <c r="D11153" s="146" t="e">
        <f>VLOOKUP(C11153,[0]!Data,2,)</f>
        <v>#N/A</v>
      </c>
      <c r="G11153" s="146">
        <f t="shared" si="358"/>
        <v>0</v>
      </c>
      <c r="H11153" s="147">
        <f t="shared" si="359"/>
        <v>1</v>
      </c>
    </row>
    <row r="11154" spans="4:8" x14ac:dyDescent="0.35">
      <c r="D11154" s="146" t="e">
        <f>VLOOKUP(C11154,[0]!Data,2,)</f>
        <v>#N/A</v>
      </c>
      <c r="G11154" s="146">
        <f t="shared" si="358"/>
        <v>0</v>
      </c>
      <c r="H11154" s="147">
        <f t="shared" si="359"/>
        <v>1</v>
      </c>
    </row>
    <row r="11155" spans="4:8" x14ac:dyDescent="0.35">
      <c r="D11155" s="146" t="e">
        <f>VLOOKUP(C11155,[0]!Data,2,)</f>
        <v>#N/A</v>
      </c>
      <c r="G11155" s="146">
        <f t="shared" si="358"/>
        <v>0</v>
      </c>
      <c r="H11155" s="147">
        <f t="shared" si="359"/>
        <v>1</v>
      </c>
    </row>
    <row r="11156" spans="4:8" x14ac:dyDescent="0.35">
      <c r="D11156" s="146" t="e">
        <f>VLOOKUP(C11156,[0]!Data,2,)</f>
        <v>#N/A</v>
      </c>
      <c r="G11156" s="146">
        <f t="shared" si="358"/>
        <v>0</v>
      </c>
      <c r="H11156" s="147">
        <f t="shared" si="359"/>
        <v>1</v>
      </c>
    </row>
    <row r="11157" spans="4:8" x14ac:dyDescent="0.35">
      <c r="D11157" s="146" t="e">
        <f>VLOOKUP(C11157,[0]!Data,2,)</f>
        <v>#N/A</v>
      </c>
      <c r="G11157" s="146">
        <f t="shared" si="358"/>
        <v>0</v>
      </c>
      <c r="H11157" s="147">
        <f t="shared" si="359"/>
        <v>1</v>
      </c>
    </row>
    <row r="11158" spans="4:8" x14ac:dyDescent="0.35">
      <c r="D11158" s="146" t="e">
        <f>VLOOKUP(C11158,[0]!Data,2,)</f>
        <v>#N/A</v>
      </c>
      <c r="G11158" s="146">
        <f t="shared" si="358"/>
        <v>0</v>
      </c>
      <c r="H11158" s="147">
        <f t="shared" si="359"/>
        <v>1</v>
      </c>
    </row>
    <row r="11159" spans="4:8" x14ac:dyDescent="0.35">
      <c r="D11159" s="146" t="e">
        <f>VLOOKUP(C11159,[0]!Data,2,)</f>
        <v>#N/A</v>
      </c>
      <c r="G11159" s="146">
        <f t="shared" si="358"/>
        <v>0</v>
      </c>
      <c r="H11159" s="147">
        <f t="shared" si="359"/>
        <v>1</v>
      </c>
    </row>
    <row r="11160" spans="4:8" x14ac:dyDescent="0.35">
      <c r="D11160" s="146" t="e">
        <f>VLOOKUP(C11160,[0]!Data,2,)</f>
        <v>#N/A</v>
      </c>
      <c r="G11160" s="146">
        <f t="shared" si="358"/>
        <v>0</v>
      </c>
      <c r="H11160" s="147">
        <f t="shared" si="359"/>
        <v>1</v>
      </c>
    </row>
    <row r="11161" spans="4:8" x14ac:dyDescent="0.35">
      <c r="D11161" s="146" t="e">
        <f>VLOOKUP(C11161,[0]!Data,2,)</f>
        <v>#N/A</v>
      </c>
      <c r="G11161" s="146">
        <f t="shared" si="358"/>
        <v>0</v>
      </c>
      <c r="H11161" s="147">
        <f t="shared" si="359"/>
        <v>1</v>
      </c>
    </row>
    <row r="11162" spans="4:8" x14ac:dyDescent="0.35">
      <c r="D11162" s="146" t="e">
        <f>VLOOKUP(C11162,[0]!Data,2,)</f>
        <v>#N/A</v>
      </c>
      <c r="G11162" s="146">
        <f t="shared" si="358"/>
        <v>0</v>
      </c>
      <c r="H11162" s="147">
        <f t="shared" si="359"/>
        <v>1</v>
      </c>
    </row>
    <row r="11163" spans="4:8" x14ac:dyDescent="0.35">
      <c r="D11163" s="146" t="e">
        <f>VLOOKUP(C11163,[0]!Data,2,)</f>
        <v>#N/A</v>
      </c>
      <c r="G11163" s="146">
        <f t="shared" si="358"/>
        <v>0</v>
      </c>
      <c r="H11163" s="147">
        <f t="shared" si="359"/>
        <v>1</v>
      </c>
    </row>
    <row r="11164" spans="4:8" x14ac:dyDescent="0.35">
      <c r="D11164" s="146" t="e">
        <f>VLOOKUP(C11164,[0]!Data,2,)</f>
        <v>#N/A</v>
      </c>
      <c r="G11164" s="146">
        <f t="shared" si="358"/>
        <v>0</v>
      </c>
      <c r="H11164" s="147">
        <f t="shared" si="359"/>
        <v>1</v>
      </c>
    </row>
    <row r="11165" spans="4:8" x14ac:dyDescent="0.35">
      <c r="D11165" s="146" t="e">
        <f>VLOOKUP(C11165,[0]!Data,2,)</f>
        <v>#N/A</v>
      </c>
      <c r="G11165" s="146">
        <f t="shared" si="358"/>
        <v>0</v>
      </c>
      <c r="H11165" s="147">
        <f t="shared" si="359"/>
        <v>1</v>
      </c>
    </row>
    <row r="11166" spans="4:8" x14ac:dyDescent="0.35">
      <c r="D11166" s="146" t="e">
        <f>VLOOKUP(C11166,[0]!Data,2,)</f>
        <v>#N/A</v>
      </c>
      <c r="G11166" s="146">
        <f t="shared" si="358"/>
        <v>0</v>
      </c>
      <c r="H11166" s="147">
        <f t="shared" si="359"/>
        <v>1</v>
      </c>
    </row>
    <row r="11167" spans="4:8" x14ac:dyDescent="0.35">
      <c r="D11167" s="146" t="e">
        <f>VLOOKUP(C11167,[0]!Data,2,)</f>
        <v>#N/A</v>
      </c>
      <c r="G11167" s="146">
        <f t="shared" si="358"/>
        <v>0</v>
      </c>
      <c r="H11167" s="147">
        <f t="shared" si="359"/>
        <v>1</v>
      </c>
    </row>
    <row r="11168" spans="4:8" x14ac:dyDescent="0.35">
      <c r="D11168" s="146" t="e">
        <f>VLOOKUP(C11168,[0]!Data,2,)</f>
        <v>#N/A</v>
      </c>
      <c r="G11168" s="146">
        <f t="shared" si="358"/>
        <v>0</v>
      </c>
      <c r="H11168" s="147">
        <f t="shared" si="359"/>
        <v>1</v>
      </c>
    </row>
    <row r="11169" spans="4:8" x14ac:dyDescent="0.35">
      <c r="D11169" s="146" t="e">
        <f>VLOOKUP(C11169,[0]!Data,2,)</f>
        <v>#N/A</v>
      </c>
      <c r="G11169" s="146">
        <f t="shared" si="358"/>
        <v>0</v>
      </c>
      <c r="H11169" s="147">
        <f t="shared" si="359"/>
        <v>1</v>
      </c>
    </row>
    <row r="11170" spans="4:8" x14ac:dyDescent="0.35">
      <c r="D11170" s="146" t="e">
        <f>VLOOKUP(C11170,[0]!Data,2,)</f>
        <v>#N/A</v>
      </c>
      <c r="G11170" s="146">
        <f t="shared" si="358"/>
        <v>0</v>
      </c>
      <c r="H11170" s="147">
        <f t="shared" si="359"/>
        <v>1</v>
      </c>
    </row>
    <row r="11171" spans="4:8" x14ac:dyDescent="0.35">
      <c r="D11171" s="146" t="e">
        <f>VLOOKUP(C11171,[0]!Data,2,)</f>
        <v>#N/A</v>
      </c>
      <c r="G11171" s="146">
        <f t="shared" si="358"/>
        <v>0</v>
      </c>
      <c r="H11171" s="147">
        <f t="shared" si="359"/>
        <v>1</v>
      </c>
    </row>
    <row r="11172" spans="4:8" x14ac:dyDescent="0.35">
      <c r="D11172" s="146" t="e">
        <f>VLOOKUP(C11172,[0]!Data,2,)</f>
        <v>#N/A</v>
      </c>
      <c r="G11172" s="146">
        <f t="shared" si="358"/>
        <v>0</v>
      </c>
      <c r="H11172" s="147">
        <f t="shared" si="359"/>
        <v>1</v>
      </c>
    </row>
    <row r="11173" spans="4:8" x14ac:dyDescent="0.35">
      <c r="D11173" s="146" t="e">
        <f>VLOOKUP(C11173,[0]!Data,2,)</f>
        <v>#N/A</v>
      </c>
      <c r="G11173" s="146">
        <f t="shared" si="358"/>
        <v>0</v>
      </c>
      <c r="H11173" s="147">
        <f t="shared" si="359"/>
        <v>1</v>
      </c>
    </row>
    <row r="11174" spans="4:8" x14ac:dyDescent="0.35">
      <c r="D11174" s="146" t="e">
        <f>VLOOKUP(C11174,[0]!Data,2,)</f>
        <v>#N/A</v>
      </c>
      <c r="G11174" s="146">
        <f t="shared" si="358"/>
        <v>0</v>
      </c>
      <c r="H11174" s="147">
        <f t="shared" si="359"/>
        <v>1</v>
      </c>
    </row>
    <row r="11175" spans="4:8" x14ac:dyDescent="0.35">
      <c r="D11175" s="146" t="e">
        <f>VLOOKUP(C11175,[0]!Data,2,)</f>
        <v>#N/A</v>
      </c>
      <c r="G11175" s="146">
        <f t="shared" si="358"/>
        <v>0</v>
      </c>
      <c r="H11175" s="147">
        <f t="shared" si="359"/>
        <v>1</v>
      </c>
    </row>
    <row r="11176" spans="4:8" x14ac:dyDescent="0.35">
      <c r="D11176" s="146" t="e">
        <f>VLOOKUP(C11176,[0]!Data,2,)</f>
        <v>#N/A</v>
      </c>
      <c r="G11176" s="146">
        <f t="shared" si="358"/>
        <v>0</v>
      </c>
      <c r="H11176" s="147">
        <f t="shared" si="359"/>
        <v>1</v>
      </c>
    </row>
    <row r="11177" spans="4:8" x14ac:dyDescent="0.35">
      <c r="D11177" s="146" t="e">
        <f>VLOOKUP(C11177,[0]!Data,2,)</f>
        <v>#N/A</v>
      </c>
      <c r="G11177" s="146">
        <f t="shared" si="358"/>
        <v>0</v>
      </c>
      <c r="H11177" s="147">
        <f t="shared" si="359"/>
        <v>1</v>
      </c>
    </row>
    <row r="11178" spans="4:8" x14ac:dyDescent="0.35">
      <c r="D11178" s="146" t="e">
        <f>VLOOKUP(C11178,[0]!Data,2,)</f>
        <v>#N/A</v>
      </c>
      <c r="G11178" s="146">
        <f t="shared" si="358"/>
        <v>0</v>
      </c>
      <c r="H11178" s="147">
        <f t="shared" si="359"/>
        <v>1</v>
      </c>
    </row>
    <row r="11179" spans="4:8" x14ac:dyDescent="0.35">
      <c r="D11179" s="146" t="e">
        <f>VLOOKUP(C11179,[0]!Data,2,)</f>
        <v>#N/A</v>
      </c>
      <c r="G11179" s="146">
        <f t="shared" si="358"/>
        <v>0</v>
      </c>
      <c r="H11179" s="147">
        <f t="shared" si="359"/>
        <v>1</v>
      </c>
    </row>
    <row r="11180" spans="4:8" x14ac:dyDescent="0.35">
      <c r="D11180" s="146" t="e">
        <f>VLOOKUP(C11180,[0]!Data,2,)</f>
        <v>#N/A</v>
      </c>
      <c r="G11180" s="146">
        <f t="shared" si="358"/>
        <v>0</v>
      </c>
      <c r="H11180" s="147">
        <f t="shared" si="359"/>
        <v>1</v>
      </c>
    </row>
    <row r="11181" spans="4:8" x14ac:dyDescent="0.35">
      <c r="D11181" s="146" t="e">
        <f>VLOOKUP(C11181,[0]!Data,2,)</f>
        <v>#N/A</v>
      </c>
      <c r="G11181" s="146">
        <f t="shared" si="358"/>
        <v>0</v>
      </c>
      <c r="H11181" s="147">
        <f t="shared" si="359"/>
        <v>1</v>
      </c>
    </row>
    <row r="11182" spans="4:8" x14ac:dyDescent="0.35">
      <c r="D11182" s="146" t="e">
        <f>VLOOKUP(C11182,[0]!Data,2,)</f>
        <v>#N/A</v>
      </c>
      <c r="G11182" s="146">
        <f t="shared" si="358"/>
        <v>0</v>
      </c>
      <c r="H11182" s="147">
        <f t="shared" si="359"/>
        <v>1</v>
      </c>
    </row>
    <row r="11183" spans="4:8" x14ac:dyDescent="0.35">
      <c r="D11183" s="146" t="e">
        <f>VLOOKUP(C11183,[0]!Data,2,)</f>
        <v>#N/A</v>
      </c>
      <c r="G11183" s="146">
        <f t="shared" si="358"/>
        <v>0</v>
      </c>
      <c r="H11183" s="147">
        <f t="shared" si="359"/>
        <v>1</v>
      </c>
    </row>
    <row r="11184" spans="4:8" x14ac:dyDescent="0.35">
      <c r="D11184" s="146" t="e">
        <f>VLOOKUP(C11184,[0]!Data,2,)</f>
        <v>#N/A</v>
      </c>
      <c r="G11184" s="146">
        <f t="shared" si="358"/>
        <v>0</v>
      </c>
      <c r="H11184" s="147">
        <f t="shared" si="359"/>
        <v>1</v>
      </c>
    </row>
    <row r="11185" spans="4:8" x14ac:dyDescent="0.35">
      <c r="D11185" s="146" t="e">
        <f>VLOOKUP(C11185,[0]!Data,2,)</f>
        <v>#N/A</v>
      </c>
      <c r="G11185" s="146">
        <f t="shared" si="358"/>
        <v>0</v>
      </c>
      <c r="H11185" s="147">
        <f t="shared" si="359"/>
        <v>1</v>
      </c>
    </row>
    <row r="11186" spans="4:8" x14ac:dyDescent="0.35">
      <c r="D11186" s="146" t="e">
        <f>VLOOKUP(C11186,[0]!Data,2,)</f>
        <v>#N/A</v>
      </c>
      <c r="G11186" s="146">
        <f t="shared" ref="G11186:G11190" si="360">IF(F11186="Y",1,0)</f>
        <v>0</v>
      </c>
      <c r="H11186" s="147">
        <f t="shared" ref="H11186:H11249" si="361">IF(F11186="Y,N",1,1)</f>
        <v>1</v>
      </c>
    </row>
    <row r="11187" spans="4:8" x14ac:dyDescent="0.35">
      <c r="D11187" s="146" t="e">
        <f>VLOOKUP(C11187,[0]!Data,2,)</f>
        <v>#N/A</v>
      </c>
      <c r="G11187" s="146">
        <f t="shared" si="360"/>
        <v>0</v>
      </c>
      <c r="H11187" s="147">
        <f t="shared" si="361"/>
        <v>1</v>
      </c>
    </row>
    <row r="11188" spans="4:8" x14ac:dyDescent="0.35">
      <c r="D11188" s="146" t="e">
        <f>VLOOKUP(C11188,[0]!Data,2,)</f>
        <v>#N/A</v>
      </c>
      <c r="G11188" s="146">
        <f t="shared" si="360"/>
        <v>0</v>
      </c>
      <c r="H11188" s="147">
        <f t="shared" si="361"/>
        <v>1</v>
      </c>
    </row>
    <row r="11189" spans="4:8" x14ac:dyDescent="0.35">
      <c r="D11189" s="146" t="e">
        <f>VLOOKUP(C11189,[0]!Data,2,)</f>
        <v>#N/A</v>
      </c>
      <c r="G11189" s="146">
        <f t="shared" si="360"/>
        <v>0</v>
      </c>
      <c r="H11189" s="147">
        <f t="shared" si="361"/>
        <v>1</v>
      </c>
    </row>
    <row r="11190" spans="4:8" x14ac:dyDescent="0.35">
      <c r="D11190" s="146" t="e">
        <f>VLOOKUP(C11190,[0]!Data,2,)</f>
        <v>#N/A</v>
      </c>
      <c r="G11190" s="146">
        <f t="shared" si="360"/>
        <v>0</v>
      </c>
      <c r="H11190" s="147">
        <f t="shared" si="361"/>
        <v>1</v>
      </c>
    </row>
    <row r="11191" spans="4:8" x14ac:dyDescent="0.35">
      <c r="D11191" s="146" t="e">
        <f>VLOOKUP(C11191,[0]!Data,2,)</f>
        <v>#N/A</v>
      </c>
      <c r="H11191" s="147">
        <f t="shared" si="361"/>
        <v>1</v>
      </c>
    </row>
    <row r="11192" spans="4:8" x14ac:dyDescent="0.35">
      <c r="D11192" s="146" t="e">
        <f>VLOOKUP(C11192,[0]!Data,2,)</f>
        <v>#N/A</v>
      </c>
      <c r="H11192" s="147">
        <f t="shared" si="361"/>
        <v>1</v>
      </c>
    </row>
    <row r="11193" spans="4:8" x14ac:dyDescent="0.35">
      <c r="D11193" s="146" t="e">
        <f>VLOOKUP(C11193,[0]!Data,2,)</f>
        <v>#N/A</v>
      </c>
      <c r="H11193" s="147">
        <f t="shared" si="361"/>
        <v>1</v>
      </c>
    </row>
    <row r="11194" spans="4:8" x14ac:dyDescent="0.35">
      <c r="D11194" s="146" t="e">
        <f>VLOOKUP(C11194,[0]!Data,2,)</f>
        <v>#N/A</v>
      </c>
      <c r="H11194" s="147">
        <f t="shared" si="361"/>
        <v>1</v>
      </c>
    </row>
    <row r="11195" spans="4:8" x14ac:dyDescent="0.35">
      <c r="D11195" s="146" t="e">
        <f>VLOOKUP(C11195,[0]!Data,2,)</f>
        <v>#N/A</v>
      </c>
      <c r="H11195" s="147">
        <f t="shared" si="361"/>
        <v>1</v>
      </c>
    </row>
    <row r="11196" spans="4:8" x14ac:dyDescent="0.35">
      <c r="D11196" s="146" t="e">
        <f>VLOOKUP(C11196,[0]!Data,2,)</f>
        <v>#N/A</v>
      </c>
      <c r="H11196" s="147">
        <f t="shared" si="361"/>
        <v>1</v>
      </c>
    </row>
    <row r="11197" spans="4:8" x14ac:dyDescent="0.35">
      <c r="D11197" s="146" t="e">
        <f>VLOOKUP(C11197,[0]!Data,2,)</f>
        <v>#N/A</v>
      </c>
      <c r="H11197" s="147">
        <f t="shared" si="361"/>
        <v>1</v>
      </c>
    </row>
    <row r="11198" spans="4:8" x14ac:dyDescent="0.35">
      <c r="D11198" s="146" t="e">
        <f>VLOOKUP(C11198,[0]!Data,2,)</f>
        <v>#N/A</v>
      </c>
      <c r="H11198" s="147">
        <f t="shared" si="361"/>
        <v>1</v>
      </c>
    </row>
    <row r="11199" spans="4:8" x14ac:dyDescent="0.35">
      <c r="D11199" s="146" t="e">
        <f>VLOOKUP(C11199,[0]!Data,2,)</f>
        <v>#N/A</v>
      </c>
      <c r="H11199" s="147">
        <f t="shared" si="361"/>
        <v>1</v>
      </c>
    </row>
    <row r="11200" spans="4:8" x14ac:dyDescent="0.35">
      <c r="D11200" s="146" t="e">
        <f>VLOOKUP(C11200,[0]!Data,2,)</f>
        <v>#N/A</v>
      </c>
      <c r="H11200" s="147">
        <f t="shared" si="361"/>
        <v>1</v>
      </c>
    </row>
    <row r="11201" spans="4:8" x14ac:dyDescent="0.35">
      <c r="D11201" s="146" t="e">
        <f>VLOOKUP(C11201,[0]!Data,2,)</f>
        <v>#N/A</v>
      </c>
      <c r="H11201" s="147">
        <f t="shared" si="361"/>
        <v>1</v>
      </c>
    </row>
    <row r="11202" spans="4:8" x14ac:dyDescent="0.35">
      <c r="D11202" s="146" t="e">
        <f>VLOOKUP(C11202,[0]!Data,2,)</f>
        <v>#N/A</v>
      </c>
      <c r="H11202" s="147">
        <f t="shared" si="361"/>
        <v>1</v>
      </c>
    </row>
    <row r="11203" spans="4:8" x14ac:dyDescent="0.35">
      <c r="D11203" s="146" t="e">
        <f>VLOOKUP(C11203,[0]!Data,2,)</f>
        <v>#N/A</v>
      </c>
      <c r="H11203" s="147">
        <f t="shared" si="361"/>
        <v>1</v>
      </c>
    </row>
    <row r="11204" spans="4:8" x14ac:dyDescent="0.35">
      <c r="D11204" s="146" t="e">
        <f>VLOOKUP(C11204,[0]!Data,2,)</f>
        <v>#N/A</v>
      </c>
      <c r="H11204" s="147">
        <f t="shared" si="361"/>
        <v>1</v>
      </c>
    </row>
    <row r="11205" spans="4:8" x14ac:dyDescent="0.35">
      <c r="D11205" s="146" t="e">
        <f>VLOOKUP(C11205,[0]!Data,2,)</f>
        <v>#N/A</v>
      </c>
      <c r="H11205" s="147">
        <f t="shared" si="361"/>
        <v>1</v>
      </c>
    </row>
    <row r="11206" spans="4:8" x14ac:dyDescent="0.35">
      <c r="D11206" s="146" t="e">
        <f>VLOOKUP(C11206,[0]!Data,2,)</f>
        <v>#N/A</v>
      </c>
      <c r="H11206" s="147">
        <f t="shared" si="361"/>
        <v>1</v>
      </c>
    </row>
    <row r="11207" spans="4:8" x14ac:dyDescent="0.35">
      <c r="D11207" s="146" t="e">
        <f>VLOOKUP(C11207,[0]!Data,2,)</f>
        <v>#N/A</v>
      </c>
      <c r="H11207" s="147">
        <f t="shared" si="361"/>
        <v>1</v>
      </c>
    </row>
    <row r="11208" spans="4:8" x14ac:dyDescent="0.35">
      <c r="D11208" s="146" t="e">
        <f>VLOOKUP(C11208,[0]!Data,2,)</f>
        <v>#N/A</v>
      </c>
      <c r="H11208" s="147">
        <f t="shared" si="361"/>
        <v>1</v>
      </c>
    </row>
    <row r="11209" spans="4:8" x14ac:dyDescent="0.35">
      <c r="D11209" s="146" t="e">
        <f>VLOOKUP(C11209,[0]!Data,2,)</f>
        <v>#N/A</v>
      </c>
      <c r="H11209" s="147">
        <f t="shared" si="361"/>
        <v>1</v>
      </c>
    </row>
    <row r="11210" spans="4:8" x14ac:dyDescent="0.35">
      <c r="D11210" s="146" t="e">
        <f>VLOOKUP(C11210,[0]!Data,2,)</f>
        <v>#N/A</v>
      </c>
      <c r="H11210" s="147">
        <f t="shared" si="361"/>
        <v>1</v>
      </c>
    </row>
    <row r="11211" spans="4:8" x14ac:dyDescent="0.35">
      <c r="D11211" s="146" t="e">
        <f>VLOOKUP(C11211,[0]!Data,2,)</f>
        <v>#N/A</v>
      </c>
      <c r="H11211" s="147">
        <f t="shared" si="361"/>
        <v>1</v>
      </c>
    </row>
    <row r="11212" spans="4:8" x14ac:dyDescent="0.35">
      <c r="D11212" s="146" t="e">
        <f>VLOOKUP(C11212,[0]!Data,2,)</f>
        <v>#N/A</v>
      </c>
      <c r="H11212" s="147">
        <f t="shared" si="361"/>
        <v>1</v>
      </c>
    </row>
    <row r="11213" spans="4:8" x14ac:dyDescent="0.35">
      <c r="D11213" s="146" t="e">
        <f>VLOOKUP(C11213,[0]!Data,2,)</f>
        <v>#N/A</v>
      </c>
      <c r="H11213" s="147">
        <f t="shared" si="361"/>
        <v>1</v>
      </c>
    </row>
    <row r="11214" spans="4:8" x14ac:dyDescent="0.35">
      <c r="D11214" s="146" t="e">
        <f>VLOOKUP(C11214,[0]!Data,2,)</f>
        <v>#N/A</v>
      </c>
      <c r="H11214" s="147">
        <f t="shared" si="361"/>
        <v>1</v>
      </c>
    </row>
    <row r="11215" spans="4:8" x14ac:dyDescent="0.35">
      <c r="D11215" s="146" t="e">
        <f>VLOOKUP(C11215,[0]!Data,2,)</f>
        <v>#N/A</v>
      </c>
      <c r="H11215" s="147">
        <f t="shared" si="361"/>
        <v>1</v>
      </c>
    </row>
    <row r="11216" spans="4:8" x14ac:dyDescent="0.35">
      <c r="D11216" s="146" t="e">
        <f>VLOOKUP(C11216,[0]!Data,2,)</f>
        <v>#N/A</v>
      </c>
      <c r="H11216" s="147">
        <f t="shared" si="361"/>
        <v>1</v>
      </c>
    </row>
    <row r="11217" spans="4:8" x14ac:dyDescent="0.35">
      <c r="D11217" s="146" t="e">
        <f>VLOOKUP(C11217,[0]!Data,2,)</f>
        <v>#N/A</v>
      </c>
      <c r="H11217" s="147">
        <f t="shared" si="361"/>
        <v>1</v>
      </c>
    </row>
    <row r="11218" spans="4:8" x14ac:dyDescent="0.35">
      <c r="D11218" s="146" t="e">
        <f>VLOOKUP(C11218,[0]!Data,2,)</f>
        <v>#N/A</v>
      </c>
      <c r="H11218" s="147">
        <f t="shared" si="361"/>
        <v>1</v>
      </c>
    </row>
    <row r="11219" spans="4:8" x14ac:dyDescent="0.35">
      <c r="D11219" s="146" t="e">
        <f>VLOOKUP(C11219,[0]!Data,2,)</f>
        <v>#N/A</v>
      </c>
      <c r="H11219" s="147">
        <f t="shared" si="361"/>
        <v>1</v>
      </c>
    </row>
    <row r="11220" spans="4:8" x14ac:dyDescent="0.35">
      <c r="D11220" s="146" t="e">
        <f>VLOOKUP(C11220,[0]!Data,2,)</f>
        <v>#N/A</v>
      </c>
      <c r="H11220" s="147">
        <f t="shared" si="361"/>
        <v>1</v>
      </c>
    </row>
    <row r="11221" spans="4:8" x14ac:dyDescent="0.35">
      <c r="D11221" s="146" t="e">
        <f>VLOOKUP(C11221,[0]!Data,2,)</f>
        <v>#N/A</v>
      </c>
      <c r="H11221" s="147">
        <f t="shared" si="361"/>
        <v>1</v>
      </c>
    </row>
    <row r="11222" spans="4:8" x14ac:dyDescent="0.35">
      <c r="D11222" s="146" t="e">
        <f>VLOOKUP(C11222,[0]!Data,2,)</f>
        <v>#N/A</v>
      </c>
      <c r="H11222" s="147">
        <f t="shared" si="361"/>
        <v>1</v>
      </c>
    </row>
    <row r="11223" spans="4:8" x14ac:dyDescent="0.35">
      <c r="D11223" s="146" t="e">
        <f>VLOOKUP(C11223,[0]!Data,2,)</f>
        <v>#N/A</v>
      </c>
      <c r="H11223" s="147">
        <f t="shared" si="361"/>
        <v>1</v>
      </c>
    </row>
    <row r="11224" spans="4:8" x14ac:dyDescent="0.35">
      <c r="D11224" s="146" t="e">
        <f>VLOOKUP(C11224,[0]!Data,2,)</f>
        <v>#N/A</v>
      </c>
      <c r="H11224" s="147">
        <f t="shared" si="361"/>
        <v>1</v>
      </c>
    </row>
    <row r="11225" spans="4:8" x14ac:dyDescent="0.35">
      <c r="D11225" s="146" t="e">
        <f>VLOOKUP(C11225,[0]!Data,2,)</f>
        <v>#N/A</v>
      </c>
      <c r="H11225" s="147">
        <f t="shared" si="361"/>
        <v>1</v>
      </c>
    </row>
    <row r="11226" spans="4:8" x14ac:dyDescent="0.35">
      <c r="D11226" s="146" t="e">
        <f>VLOOKUP(C11226,[0]!Data,2,)</f>
        <v>#N/A</v>
      </c>
      <c r="H11226" s="147">
        <f t="shared" si="361"/>
        <v>1</v>
      </c>
    </row>
    <row r="11227" spans="4:8" x14ac:dyDescent="0.35">
      <c r="D11227" s="146" t="e">
        <f>VLOOKUP(C11227,[0]!Data,2,)</f>
        <v>#N/A</v>
      </c>
      <c r="H11227" s="147">
        <f t="shared" si="361"/>
        <v>1</v>
      </c>
    </row>
    <row r="11228" spans="4:8" x14ac:dyDescent="0.35">
      <c r="D11228" s="146" t="e">
        <f>VLOOKUP(C11228,[0]!Data,2,)</f>
        <v>#N/A</v>
      </c>
      <c r="H11228" s="147">
        <f t="shared" si="361"/>
        <v>1</v>
      </c>
    </row>
    <row r="11229" spans="4:8" x14ac:dyDescent="0.35">
      <c r="D11229" s="146" t="e">
        <f>VLOOKUP(C11229,[0]!Data,2,)</f>
        <v>#N/A</v>
      </c>
      <c r="H11229" s="147">
        <f t="shared" si="361"/>
        <v>1</v>
      </c>
    </row>
    <row r="11230" spans="4:8" x14ac:dyDescent="0.35">
      <c r="D11230" s="146" t="e">
        <f>VLOOKUP(C11230,[0]!Data,2,)</f>
        <v>#N/A</v>
      </c>
      <c r="H11230" s="147">
        <f t="shared" si="361"/>
        <v>1</v>
      </c>
    </row>
    <row r="11231" spans="4:8" x14ac:dyDescent="0.35">
      <c r="D11231" s="146" t="e">
        <f>VLOOKUP(C11231,[0]!Data,2,)</f>
        <v>#N/A</v>
      </c>
      <c r="H11231" s="147">
        <f t="shared" si="361"/>
        <v>1</v>
      </c>
    </row>
    <row r="11232" spans="4:8" x14ac:dyDescent="0.35">
      <c r="D11232" s="146" t="e">
        <f>VLOOKUP(C11232,[0]!Data,2,)</f>
        <v>#N/A</v>
      </c>
      <c r="H11232" s="147">
        <f t="shared" si="361"/>
        <v>1</v>
      </c>
    </row>
    <row r="11233" spans="4:8" x14ac:dyDescent="0.35">
      <c r="D11233" s="146" t="e">
        <f>VLOOKUP(C11233,[0]!Data,2,)</f>
        <v>#N/A</v>
      </c>
      <c r="H11233" s="147">
        <f t="shared" si="361"/>
        <v>1</v>
      </c>
    </row>
    <row r="11234" spans="4:8" x14ac:dyDescent="0.35">
      <c r="D11234" s="146" t="e">
        <f>VLOOKUP(C11234,[0]!Data,2,)</f>
        <v>#N/A</v>
      </c>
      <c r="H11234" s="147">
        <f t="shared" si="361"/>
        <v>1</v>
      </c>
    </row>
    <row r="11235" spans="4:8" x14ac:dyDescent="0.35">
      <c r="D11235" s="146" t="e">
        <f>VLOOKUP(C11235,[0]!Data,2,)</f>
        <v>#N/A</v>
      </c>
      <c r="H11235" s="147">
        <f t="shared" si="361"/>
        <v>1</v>
      </c>
    </row>
    <row r="11236" spans="4:8" x14ac:dyDescent="0.35">
      <c r="D11236" s="146" t="e">
        <f>VLOOKUP(C11236,[0]!Data,2,)</f>
        <v>#N/A</v>
      </c>
      <c r="H11236" s="147">
        <f t="shared" si="361"/>
        <v>1</v>
      </c>
    </row>
    <row r="11237" spans="4:8" x14ac:dyDescent="0.35">
      <c r="D11237" s="146" t="e">
        <f>VLOOKUP(C11237,[0]!Data,2,)</f>
        <v>#N/A</v>
      </c>
      <c r="H11237" s="147">
        <f t="shared" si="361"/>
        <v>1</v>
      </c>
    </row>
    <row r="11238" spans="4:8" x14ac:dyDescent="0.35">
      <c r="D11238" s="146" t="e">
        <f>VLOOKUP(C11238,[0]!Data,2,)</f>
        <v>#N/A</v>
      </c>
      <c r="H11238" s="147">
        <f t="shared" si="361"/>
        <v>1</v>
      </c>
    </row>
    <row r="11239" spans="4:8" x14ac:dyDescent="0.35">
      <c r="D11239" s="146" t="e">
        <f>VLOOKUP(C11239,[0]!Data,2,)</f>
        <v>#N/A</v>
      </c>
      <c r="H11239" s="147">
        <f t="shared" si="361"/>
        <v>1</v>
      </c>
    </row>
    <row r="11240" spans="4:8" x14ac:dyDescent="0.35">
      <c r="D11240" s="146" t="e">
        <f>VLOOKUP(C11240,[0]!Data,2,)</f>
        <v>#N/A</v>
      </c>
      <c r="H11240" s="147">
        <f t="shared" si="361"/>
        <v>1</v>
      </c>
    </row>
    <row r="11241" spans="4:8" x14ac:dyDescent="0.35">
      <c r="D11241" s="146" t="e">
        <f>VLOOKUP(C11241,[0]!Data,2,)</f>
        <v>#N/A</v>
      </c>
      <c r="H11241" s="147">
        <f t="shared" si="361"/>
        <v>1</v>
      </c>
    </row>
    <row r="11242" spans="4:8" x14ac:dyDescent="0.35">
      <c r="D11242" s="146" t="e">
        <f>VLOOKUP(C11242,[0]!Data,2,)</f>
        <v>#N/A</v>
      </c>
      <c r="H11242" s="147">
        <f t="shared" si="361"/>
        <v>1</v>
      </c>
    </row>
    <row r="11243" spans="4:8" x14ac:dyDescent="0.35">
      <c r="D11243" s="146" t="e">
        <f>VLOOKUP(C11243,[0]!Data,2,)</f>
        <v>#N/A</v>
      </c>
      <c r="H11243" s="147">
        <f t="shared" si="361"/>
        <v>1</v>
      </c>
    </row>
    <row r="11244" spans="4:8" x14ac:dyDescent="0.35">
      <c r="D11244" s="146" t="e">
        <f>VLOOKUP(C11244,[0]!Data,2,)</f>
        <v>#N/A</v>
      </c>
      <c r="H11244" s="147">
        <f t="shared" si="361"/>
        <v>1</v>
      </c>
    </row>
    <row r="11245" spans="4:8" x14ac:dyDescent="0.35">
      <c r="D11245" s="146" t="e">
        <f>VLOOKUP(C11245,[0]!Data,2,)</f>
        <v>#N/A</v>
      </c>
      <c r="H11245" s="147">
        <f t="shared" si="361"/>
        <v>1</v>
      </c>
    </row>
    <row r="11246" spans="4:8" x14ac:dyDescent="0.35">
      <c r="D11246" s="146" t="e">
        <f>VLOOKUP(C11246,[0]!Data,2,)</f>
        <v>#N/A</v>
      </c>
      <c r="H11246" s="147">
        <f t="shared" si="361"/>
        <v>1</v>
      </c>
    </row>
    <row r="11247" spans="4:8" x14ac:dyDescent="0.35">
      <c r="D11247" s="146" t="e">
        <f>VLOOKUP(C11247,[0]!Data,2,)</f>
        <v>#N/A</v>
      </c>
      <c r="H11247" s="147">
        <f t="shared" si="361"/>
        <v>1</v>
      </c>
    </row>
    <row r="11248" spans="4:8" x14ac:dyDescent="0.35">
      <c r="D11248" s="146" t="e">
        <f>VLOOKUP(C11248,[0]!Data,2,)</f>
        <v>#N/A</v>
      </c>
      <c r="H11248" s="147">
        <f t="shared" si="361"/>
        <v>1</v>
      </c>
    </row>
    <row r="11249" spans="4:8" x14ac:dyDescent="0.35">
      <c r="D11249" s="146" t="e">
        <f>VLOOKUP(C11249,[0]!Data,2,)</f>
        <v>#N/A</v>
      </c>
      <c r="H11249" s="147">
        <f t="shared" si="361"/>
        <v>1</v>
      </c>
    </row>
    <row r="11250" spans="4:8" x14ac:dyDescent="0.35">
      <c r="D11250" s="146" t="e">
        <f>VLOOKUP(C11250,[0]!Data,2,)</f>
        <v>#N/A</v>
      </c>
      <c r="H11250" s="147">
        <f t="shared" ref="H11250:H11313" si="362">IF(F11250="Y,N",1,1)</f>
        <v>1</v>
      </c>
    </row>
    <row r="11251" spans="4:8" x14ac:dyDescent="0.35">
      <c r="D11251" s="146" t="e">
        <f>VLOOKUP(C11251,[0]!Data,2,)</f>
        <v>#N/A</v>
      </c>
      <c r="H11251" s="147">
        <f t="shared" si="362"/>
        <v>1</v>
      </c>
    </row>
    <row r="11252" spans="4:8" x14ac:dyDescent="0.35">
      <c r="D11252" s="146" t="e">
        <f>VLOOKUP(C11252,[0]!Data,2,)</f>
        <v>#N/A</v>
      </c>
      <c r="H11252" s="147">
        <f t="shared" si="362"/>
        <v>1</v>
      </c>
    </row>
    <row r="11253" spans="4:8" x14ac:dyDescent="0.35">
      <c r="D11253" s="146" t="e">
        <f>VLOOKUP(C11253,[0]!Data,2,)</f>
        <v>#N/A</v>
      </c>
      <c r="H11253" s="147">
        <f t="shared" si="362"/>
        <v>1</v>
      </c>
    </row>
    <row r="11254" spans="4:8" x14ac:dyDescent="0.35">
      <c r="D11254" s="146" t="e">
        <f>VLOOKUP(C11254,[0]!Data,2,)</f>
        <v>#N/A</v>
      </c>
      <c r="H11254" s="147">
        <f t="shared" si="362"/>
        <v>1</v>
      </c>
    </row>
    <row r="11255" spans="4:8" x14ac:dyDescent="0.35">
      <c r="D11255" s="146" t="e">
        <f>VLOOKUP(C11255,[0]!Data,2,)</f>
        <v>#N/A</v>
      </c>
      <c r="H11255" s="147">
        <f t="shared" si="362"/>
        <v>1</v>
      </c>
    </row>
    <row r="11256" spans="4:8" x14ac:dyDescent="0.35">
      <c r="D11256" s="146" t="e">
        <f>VLOOKUP(C11256,[0]!Data,2,)</f>
        <v>#N/A</v>
      </c>
      <c r="H11256" s="147">
        <f t="shared" si="362"/>
        <v>1</v>
      </c>
    </row>
    <row r="11257" spans="4:8" x14ac:dyDescent="0.35">
      <c r="D11257" s="146" t="e">
        <f>VLOOKUP(C11257,[0]!Data,2,)</f>
        <v>#N/A</v>
      </c>
      <c r="H11257" s="147">
        <f t="shared" si="362"/>
        <v>1</v>
      </c>
    </row>
    <row r="11258" spans="4:8" x14ac:dyDescent="0.35">
      <c r="D11258" s="146" t="e">
        <f>VLOOKUP(C11258,[0]!Data,2,)</f>
        <v>#N/A</v>
      </c>
      <c r="H11258" s="147">
        <f t="shared" si="362"/>
        <v>1</v>
      </c>
    </row>
    <row r="11259" spans="4:8" x14ac:dyDescent="0.35">
      <c r="D11259" s="146" t="e">
        <f>VLOOKUP(C11259,[0]!Data,2,)</f>
        <v>#N/A</v>
      </c>
      <c r="H11259" s="147">
        <f t="shared" si="362"/>
        <v>1</v>
      </c>
    </row>
    <row r="11260" spans="4:8" x14ac:dyDescent="0.35">
      <c r="D11260" s="146" t="e">
        <f>VLOOKUP(C11260,[0]!Data,2,)</f>
        <v>#N/A</v>
      </c>
      <c r="H11260" s="147">
        <f t="shared" si="362"/>
        <v>1</v>
      </c>
    </row>
    <row r="11261" spans="4:8" x14ac:dyDescent="0.35">
      <c r="D11261" s="146" t="e">
        <f>VLOOKUP(C11261,[0]!Data,2,)</f>
        <v>#N/A</v>
      </c>
      <c r="H11261" s="147">
        <f t="shared" si="362"/>
        <v>1</v>
      </c>
    </row>
    <row r="11262" spans="4:8" x14ac:dyDescent="0.35">
      <c r="D11262" s="146" t="e">
        <f>VLOOKUP(C11262,[0]!Data,2,)</f>
        <v>#N/A</v>
      </c>
      <c r="H11262" s="147">
        <f t="shared" si="362"/>
        <v>1</v>
      </c>
    </row>
    <row r="11263" spans="4:8" x14ac:dyDescent="0.35">
      <c r="D11263" s="146" t="e">
        <f>VLOOKUP(C11263,[0]!Data,2,)</f>
        <v>#N/A</v>
      </c>
      <c r="H11263" s="147">
        <f t="shared" si="362"/>
        <v>1</v>
      </c>
    </row>
    <row r="11264" spans="4:8" x14ac:dyDescent="0.35">
      <c r="D11264" s="146" t="e">
        <f>VLOOKUP(C11264,[0]!Data,2,)</f>
        <v>#N/A</v>
      </c>
      <c r="H11264" s="147">
        <f t="shared" si="362"/>
        <v>1</v>
      </c>
    </row>
    <row r="11265" spans="4:8" x14ac:dyDescent="0.35">
      <c r="D11265" s="146" t="e">
        <f>VLOOKUP(C11265,[0]!Data,2,)</f>
        <v>#N/A</v>
      </c>
      <c r="H11265" s="147">
        <f t="shared" si="362"/>
        <v>1</v>
      </c>
    </row>
    <row r="11266" spans="4:8" x14ac:dyDescent="0.35">
      <c r="D11266" s="146" t="e">
        <f>VLOOKUP(C11266,[0]!Data,2,)</f>
        <v>#N/A</v>
      </c>
      <c r="H11266" s="147">
        <f t="shared" si="362"/>
        <v>1</v>
      </c>
    </row>
    <row r="11267" spans="4:8" x14ac:dyDescent="0.35">
      <c r="D11267" s="146" t="e">
        <f>VLOOKUP(C11267,[0]!Data,2,)</f>
        <v>#N/A</v>
      </c>
      <c r="H11267" s="147">
        <f t="shared" si="362"/>
        <v>1</v>
      </c>
    </row>
    <row r="11268" spans="4:8" x14ac:dyDescent="0.35">
      <c r="D11268" s="146" t="e">
        <f>VLOOKUP(C11268,[0]!Data,2,)</f>
        <v>#N/A</v>
      </c>
      <c r="H11268" s="147">
        <f t="shared" si="362"/>
        <v>1</v>
      </c>
    </row>
    <row r="11269" spans="4:8" x14ac:dyDescent="0.35">
      <c r="D11269" s="146" t="e">
        <f>VLOOKUP(C11269,[0]!Data,2,)</f>
        <v>#N/A</v>
      </c>
      <c r="H11269" s="147">
        <f t="shared" si="362"/>
        <v>1</v>
      </c>
    </row>
    <row r="11270" spans="4:8" x14ac:dyDescent="0.35">
      <c r="D11270" s="146" t="e">
        <f>VLOOKUP(C11270,[0]!Data,2,)</f>
        <v>#N/A</v>
      </c>
      <c r="H11270" s="147">
        <f t="shared" si="362"/>
        <v>1</v>
      </c>
    </row>
    <row r="11271" spans="4:8" x14ac:dyDescent="0.35">
      <c r="D11271" s="146" t="e">
        <f>VLOOKUP(C11271,[0]!Data,2,)</f>
        <v>#N/A</v>
      </c>
      <c r="H11271" s="147">
        <f t="shared" si="362"/>
        <v>1</v>
      </c>
    </row>
    <row r="11272" spans="4:8" x14ac:dyDescent="0.35">
      <c r="D11272" s="146" t="e">
        <f>VLOOKUP(C11272,[0]!Data,2,)</f>
        <v>#N/A</v>
      </c>
      <c r="H11272" s="147">
        <f t="shared" si="362"/>
        <v>1</v>
      </c>
    </row>
    <row r="11273" spans="4:8" x14ac:dyDescent="0.35">
      <c r="D11273" s="146" t="e">
        <f>VLOOKUP(C11273,[0]!Data,2,)</f>
        <v>#N/A</v>
      </c>
      <c r="H11273" s="147">
        <f t="shared" si="362"/>
        <v>1</v>
      </c>
    </row>
    <row r="11274" spans="4:8" x14ac:dyDescent="0.35">
      <c r="D11274" s="146" t="e">
        <f>VLOOKUP(C11274,[0]!Data,2,)</f>
        <v>#N/A</v>
      </c>
      <c r="H11274" s="147">
        <f t="shared" si="362"/>
        <v>1</v>
      </c>
    </row>
    <row r="11275" spans="4:8" x14ac:dyDescent="0.35">
      <c r="D11275" s="146" t="e">
        <f>VLOOKUP(C11275,[0]!Data,2,)</f>
        <v>#N/A</v>
      </c>
      <c r="H11275" s="147">
        <f t="shared" si="362"/>
        <v>1</v>
      </c>
    </row>
    <row r="11276" spans="4:8" x14ac:dyDescent="0.35">
      <c r="D11276" s="146" t="e">
        <f>VLOOKUP(C11276,[0]!Data,2,)</f>
        <v>#N/A</v>
      </c>
      <c r="H11276" s="147">
        <f t="shared" si="362"/>
        <v>1</v>
      </c>
    </row>
    <row r="11277" spans="4:8" x14ac:dyDescent="0.35">
      <c r="D11277" s="146" t="e">
        <f>VLOOKUP(C11277,[0]!Data,2,)</f>
        <v>#N/A</v>
      </c>
      <c r="H11277" s="147">
        <f t="shared" si="362"/>
        <v>1</v>
      </c>
    </row>
    <row r="11278" spans="4:8" x14ac:dyDescent="0.35">
      <c r="D11278" s="146" t="e">
        <f>VLOOKUP(C11278,[0]!Data,2,)</f>
        <v>#N/A</v>
      </c>
      <c r="H11278" s="147">
        <f t="shared" si="362"/>
        <v>1</v>
      </c>
    </row>
    <row r="11279" spans="4:8" x14ac:dyDescent="0.35">
      <c r="D11279" s="146" t="e">
        <f>VLOOKUP(C11279,[0]!Data,2,)</f>
        <v>#N/A</v>
      </c>
      <c r="H11279" s="147">
        <f t="shared" si="362"/>
        <v>1</v>
      </c>
    </row>
    <row r="11280" spans="4:8" x14ac:dyDescent="0.35">
      <c r="D11280" s="146" t="e">
        <f>VLOOKUP(C11280,[0]!Data,2,)</f>
        <v>#N/A</v>
      </c>
      <c r="H11280" s="147">
        <f t="shared" si="362"/>
        <v>1</v>
      </c>
    </row>
    <row r="11281" spans="4:8" x14ac:dyDescent="0.35">
      <c r="D11281" s="146" t="e">
        <f>VLOOKUP(C11281,[0]!Data,2,)</f>
        <v>#N/A</v>
      </c>
      <c r="H11281" s="147">
        <f t="shared" si="362"/>
        <v>1</v>
      </c>
    </row>
    <row r="11282" spans="4:8" x14ac:dyDescent="0.35">
      <c r="D11282" s="146" t="e">
        <f>VLOOKUP(C11282,[0]!Data,2,)</f>
        <v>#N/A</v>
      </c>
      <c r="H11282" s="147">
        <f t="shared" si="362"/>
        <v>1</v>
      </c>
    </row>
    <row r="11283" spans="4:8" x14ac:dyDescent="0.35">
      <c r="D11283" s="146" t="e">
        <f>VLOOKUP(C11283,[0]!Data,2,)</f>
        <v>#N/A</v>
      </c>
      <c r="H11283" s="147">
        <f t="shared" si="362"/>
        <v>1</v>
      </c>
    </row>
    <row r="11284" spans="4:8" x14ac:dyDescent="0.35">
      <c r="D11284" s="146" t="e">
        <f>VLOOKUP(C11284,[0]!Data,2,)</f>
        <v>#N/A</v>
      </c>
      <c r="H11284" s="147">
        <f t="shared" si="362"/>
        <v>1</v>
      </c>
    </row>
    <row r="11285" spans="4:8" x14ac:dyDescent="0.35">
      <c r="D11285" s="146" t="e">
        <f>VLOOKUP(C11285,[0]!Data,2,)</f>
        <v>#N/A</v>
      </c>
      <c r="H11285" s="147">
        <f t="shared" si="362"/>
        <v>1</v>
      </c>
    </row>
    <row r="11286" spans="4:8" x14ac:dyDescent="0.35">
      <c r="D11286" s="146" t="e">
        <f>VLOOKUP(C11286,[0]!Data,2,)</f>
        <v>#N/A</v>
      </c>
      <c r="H11286" s="147">
        <f t="shared" si="362"/>
        <v>1</v>
      </c>
    </row>
    <row r="11287" spans="4:8" x14ac:dyDescent="0.35">
      <c r="D11287" s="146" t="e">
        <f>VLOOKUP(C11287,[0]!Data,2,)</f>
        <v>#N/A</v>
      </c>
      <c r="H11287" s="147">
        <f t="shared" si="362"/>
        <v>1</v>
      </c>
    </row>
    <row r="11288" spans="4:8" x14ac:dyDescent="0.35">
      <c r="D11288" s="146" t="e">
        <f>VLOOKUP(C11288,[0]!Data,2,)</f>
        <v>#N/A</v>
      </c>
      <c r="H11288" s="147">
        <f t="shared" si="362"/>
        <v>1</v>
      </c>
    </row>
    <row r="11289" spans="4:8" x14ac:dyDescent="0.35">
      <c r="D11289" s="146" t="e">
        <f>VLOOKUP(C11289,[0]!Data,2,)</f>
        <v>#N/A</v>
      </c>
      <c r="H11289" s="147">
        <f t="shared" si="362"/>
        <v>1</v>
      </c>
    </row>
    <row r="11290" spans="4:8" x14ac:dyDescent="0.35">
      <c r="D11290" s="146" t="e">
        <f>VLOOKUP(C11290,[0]!Data,2,)</f>
        <v>#N/A</v>
      </c>
      <c r="H11290" s="147">
        <f t="shared" si="362"/>
        <v>1</v>
      </c>
    </row>
    <row r="11291" spans="4:8" x14ac:dyDescent="0.35">
      <c r="D11291" s="146" t="e">
        <f>VLOOKUP(C11291,[0]!Data,2,)</f>
        <v>#N/A</v>
      </c>
      <c r="H11291" s="147">
        <f t="shared" si="362"/>
        <v>1</v>
      </c>
    </row>
    <row r="11292" spans="4:8" x14ac:dyDescent="0.35">
      <c r="D11292" s="146" t="e">
        <f>VLOOKUP(C11292,[0]!Data,2,)</f>
        <v>#N/A</v>
      </c>
      <c r="H11292" s="147">
        <f t="shared" si="362"/>
        <v>1</v>
      </c>
    </row>
    <row r="11293" spans="4:8" x14ac:dyDescent="0.35">
      <c r="D11293" s="146" t="e">
        <f>VLOOKUP(C11293,[0]!Data,2,)</f>
        <v>#N/A</v>
      </c>
      <c r="H11293" s="147">
        <f t="shared" si="362"/>
        <v>1</v>
      </c>
    </row>
    <row r="11294" spans="4:8" x14ac:dyDescent="0.35">
      <c r="D11294" s="146" t="e">
        <f>VLOOKUP(C11294,[0]!Data,2,)</f>
        <v>#N/A</v>
      </c>
      <c r="H11294" s="147">
        <f t="shared" si="362"/>
        <v>1</v>
      </c>
    </row>
    <row r="11295" spans="4:8" x14ac:dyDescent="0.35">
      <c r="D11295" s="146" t="e">
        <f>VLOOKUP(C11295,[0]!Data,2,)</f>
        <v>#N/A</v>
      </c>
      <c r="H11295" s="147">
        <f t="shared" si="362"/>
        <v>1</v>
      </c>
    </row>
    <row r="11296" spans="4:8" x14ac:dyDescent="0.35">
      <c r="D11296" s="146" t="e">
        <f>VLOOKUP(C11296,[0]!Data,2,)</f>
        <v>#N/A</v>
      </c>
      <c r="H11296" s="147">
        <f t="shared" si="362"/>
        <v>1</v>
      </c>
    </row>
    <row r="11297" spans="4:8" x14ac:dyDescent="0.35">
      <c r="D11297" s="146" t="e">
        <f>VLOOKUP(C11297,[0]!Data,2,)</f>
        <v>#N/A</v>
      </c>
      <c r="H11297" s="147">
        <f t="shared" si="362"/>
        <v>1</v>
      </c>
    </row>
    <row r="11298" spans="4:8" x14ac:dyDescent="0.35">
      <c r="D11298" s="146" t="e">
        <f>VLOOKUP(C11298,[0]!Data,2,)</f>
        <v>#N/A</v>
      </c>
      <c r="H11298" s="147">
        <f t="shared" si="362"/>
        <v>1</v>
      </c>
    </row>
    <row r="11299" spans="4:8" x14ac:dyDescent="0.35">
      <c r="D11299" s="146" t="e">
        <f>VLOOKUP(C11299,[0]!Data,2,)</f>
        <v>#N/A</v>
      </c>
      <c r="H11299" s="147">
        <f t="shared" si="362"/>
        <v>1</v>
      </c>
    </row>
    <row r="11300" spans="4:8" x14ac:dyDescent="0.35">
      <c r="D11300" s="146" t="e">
        <f>VLOOKUP(C11300,[0]!Data,2,)</f>
        <v>#N/A</v>
      </c>
      <c r="H11300" s="147">
        <f t="shared" si="362"/>
        <v>1</v>
      </c>
    </row>
    <row r="11301" spans="4:8" x14ac:dyDescent="0.35">
      <c r="D11301" s="146" t="e">
        <f>VLOOKUP(C11301,[0]!Data,2,)</f>
        <v>#N/A</v>
      </c>
      <c r="H11301" s="147">
        <f t="shared" si="362"/>
        <v>1</v>
      </c>
    </row>
    <row r="11302" spans="4:8" x14ac:dyDescent="0.35">
      <c r="D11302" s="146" t="e">
        <f>VLOOKUP(C11302,[0]!Data,2,)</f>
        <v>#N/A</v>
      </c>
      <c r="H11302" s="147">
        <f t="shared" si="362"/>
        <v>1</v>
      </c>
    </row>
    <row r="11303" spans="4:8" x14ac:dyDescent="0.35">
      <c r="D11303" s="146" t="e">
        <f>VLOOKUP(C11303,[0]!Data,2,)</f>
        <v>#N/A</v>
      </c>
      <c r="H11303" s="147">
        <f t="shared" si="362"/>
        <v>1</v>
      </c>
    </row>
    <row r="11304" spans="4:8" x14ac:dyDescent="0.35">
      <c r="D11304" s="146" t="e">
        <f>VLOOKUP(C11304,[0]!Data,2,)</f>
        <v>#N/A</v>
      </c>
      <c r="H11304" s="147">
        <f t="shared" si="362"/>
        <v>1</v>
      </c>
    </row>
    <row r="11305" spans="4:8" x14ac:dyDescent="0.35">
      <c r="D11305" s="146" t="e">
        <f>VLOOKUP(C11305,[0]!Data,2,)</f>
        <v>#N/A</v>
      </c>
      <c r="H11305" s="147">
        <f t="shared" si="362"/>
        <v>1</v>
      </c>
    </row>
    <row r="11306" spans="4:8" x14ac:dyDescent="0.35">
      <c r="D11306" s="146" t="e">
        <f>VLOOKUP(C11306,[0]!Data,2,)</f>
        <v>#N/A</v>
      </c>
      <c r="H11306" s="147">
        <f t="shared" si="362"/>
        <v>1</v>
      </c>
    </row>
    <row r="11307" spans="4:8" x14ac:dyDescent="0.35">
      <c r="D11307" s="146" t="e">
        <f>VLOOKUP(C11307,[0]!Data,2,)</f>
        <v>#N/A</v>
      </c>
      <c r="H11307" s="147">
        <f t="shared" si="362"/>
        <v>1</v>
      </c>
    </row>
    <row r="11308" spans="4:8" x14ac:dyDescent="0.35">
      <c r="D11308" s="146" t="e">
        <f>VLOOKUP(C11308,[0]!Data,2,)</f>
        <v>#N/A</v>
      </c>
      <c r="H11308" s="147">
        <f t="shared" si="362"/>
        <v>1</v>
      </c>
    </row>
    <row r="11309" spans="4:8" x14ac:dyDescent="0.35">
      <c r="D11309" s="146" t="e">
        <f>VLOOKUP(C11309,[0]!Data,2,)</f>
        <v>#N/A</v>
      </c>
      <c r="H11309" s="147">
        <f t="shared" si="362"/>
        <v>1</v>
      </c>
    </row>
    <row r="11310" spans="4:8" x14ac:dyDescent="0.35">
      <c r="D11310" s="146" t="e">
        <f>VLOOKUP(C11310,[0]!Data,2,)</f>
        <v>#N/A</v>
      </c>
      <c r="H11310" s="147">
        <f t="shared" si="362"/>
        <v>1</v>
      </c>
    </row>
    <row r="11311" spans="4:8" x14ac:dyDescent="0.35">
      <c r="D11311" s="146" t="e">
        <f>VLOOKUP(C11311,[0]!Data,2,)</f>
        <v>#N/A</v>
      </c>
      <c r="H11311" s="147">
        <f t="shared" si="362"/>
        <v>1</v>
      </c>
    </row>
    <row r="11312" spans="4:8" x14ac:dyDescent="0.35">
      <c r="D11312" s="146" t="e">
        <f>VLOOKUP(C11312,[0]!Data,2,)</f>
        <v>#N/A</v>
      </c>
      <c r="H11312" s="147">
        <f t="shared" si="362"/>
        <v>1</v>
      </c>
    </row>
    <row r="11313" spans="4:8" x14ac:dyDescent="0.35">
      <c r="D11313" s="146" t="e">
        <f>VLOOKUP(C11313,[0]!Data,2,)</f>
        <v>#N/A</v>
      </c>
      <c r="H11313" s="147">
        <f t="shared" si="362"/>
        <v>1</v>
      </c>
    </row>
    <row r="11314" spans="4:8" x14ac:dyDescent="0.35">
      <c r="D11314" s="146" t="e">
        <f>VLOOKUP(C11314,[0]!Data,2,)</f>
        <v>#N/A</v>
      </c>
      <c r="H11314" s="147">
        <f t="shared" ref="H11314:H11377" si="363">IF(F11314="Y,N",1,1)</f>
        <v>1</v>
      </c>
    </row>
    <row r="11315" spans="4:8" x14ac:dyDescent="0.35">
      <c r="D11315" s="146" t="e">
        <f>VLOOKUP(C11315,[0]!Data,2,)</f>
        <v>#N/A</v>
      </c>
      <c r="H11315" s="147">
        <f t="shared" si="363"/>
        <v>1</v>
      </c>
    </row>
    <row r="11316" spans="4:8" x14ac:dyDescent="0.35">
      <c r="D11316" s="146" t="e">
        <f>VLOOKUP(C11316,[0]!Data,2,)</f>
        <v>#N/A</v>
      </c>
      <c r="H11316" s="147">
        <f t="shared" si="363"/>
        <v>1</v>
      </c>
    </row>
    <row r="11317" spans="4:8" x14ac:dyDescent="0.35">
      <c r="D11317" s="146" t="e">
        <f>VLOOKUP(C11317,[0]!Data,2,)</f>
        <v>#N/A</v>
      </c>
      <c r="H11317" s="147">
        <f t="shared" si="363"/>
        <v>1</v>
      </c>
    </row>
    <row r="11318" spans="4:8" x14ac:dyDescent="0.35">
      <c r="D11318" s="146" t="e">
        <f>VLOOKUP(C11318,[0]!Data,2,)</f>
        <v>#N/A</v>
      </c>
      <c r="H11318" s="147">
        <f t="shared" si="363"/>
        <v>1</v>
      </c>
    </row>
    <row r="11319" spans="4:8" x14ac:dyDescent="0.35">
      <c r="D11319" s="146" t="e">
        <f>VLOOKUP(C11319,[0]!Data,2,)</f>
        <v>#N/A</v>
      </c>
      <c r="H11319" s="147">
        <f t="shared" si="363"/>
        <v>1</v>
      </c>
    </row>
    <row r="11320" spans="4:8" x14ac:dyDescent="0.35">
      <c r="D11320" s="146" t="e">
        <f>VLOOKUP(C11320,[0]!Data,2,)</f>
        <v>#N/A</v>
      </c>
      <c r="H11320" s="147">
        <f t="shared" si="363"/>
        <v>1</v>
      </c>
    </row>
    <row r="11321" spans="4:8" x14ac:dyDescent="0.35">
      <c r="D11321" s="146" t="e">
        <f>VLOOKUP(C11321,[0]!Data,2,)</f>
        <v>#N/A</v>
      </c>
      <c r="H11321" s="147">
        <f t="shared" si="363"/>
        <v>1</v>
      </c>
    </row>
    <row r="11322" spans="4:8" x14ac:dyDescent="0.35">
      <c r="D11322" s="146" t="e">
        <f>VLOOKUP(C11322,[0]!Data,2,)</f>
        <v>#N/A</v>
      </c>
      <c r="H11322" s="147">
        <f t="shared" si="363"/>
        <v>1</v>
      </c>
    </row>
    <row r="11323" spans="4:8" x14ac:dyDescent="0.35">
      <c r="D11323" s="146" t="e">
        <f>VLOOKUP(C11323,[0]!Data,2,)</f>
        <v>#N/A</v>
      </c>
      <c r="H11323" s="147">
        <f t="shared" si="363"/>
        <v>1</v>
      </c>
    </row>
    <row r="11324" spans="4:8" x14ac:dyDescent="0.35">
      <c r="D11324" s="146" t="e">
        <f>VLOOKUP(C11324,[0]!Data,2,)</f>
        <v>#N/A</v>
      </c>
      <c r="H11324" s="147">
        <f t="shared" si="363"/>
        <v>1</v>
      </c>
    </row>
    <row r="11325" spans="4:8" x14ac:dyDescent="0.35">
      <c r="D11325" s="146" t="e">
        <f>VLOOKUP(C11325,[0]!Data,2,)</f>
        <v>#N/A</v>
      </c>
      <c r="H11325" s="147">
        <f t="shared" si="363"/>
        <v>1</v>
      </c>
    </row>
    <row r="11326" spans="4:8" x14ac:dyDescent="0.35">
      <c r="D11326" s="146" t="e">
        <f>VLOOKUP(C11326,[0]!Data,2,)</f>
        <v>#N/A</v>
      </c>
      <c r="H11326" s="147">
        <f t="shared" si="363"/>
        <v>1</v>
      </c>
    </row>
    <row r="11327" spans="4:8" x14ac:dyDescent="0.35">
      <c r="D11327" s="146" t="e">
        <f>VLOOKUP(C11327,[0]!Data,2,)</f>
        <v>#N/A</v>
      </c>
      <c r="H11327" s="147">
        <f t="shared" si="363"/>
        <v>1</v>
      </c>
    </row>
    <row r="11328" spans="4:8" x14ac:dyDescent="0.35">
      <c r="D11328" s="146" t="e">
        <f>VLOOKUP(C11328,[0]!Data,2,)</f>
        <v>#N/A</v>
      </c>
      <c r="H11328" s="147">
        <f t="shared" si="363"/>
        <v>1</v>
      </c>
    </row>
    <row r="11329" spans="4:8" x14ac:dyDescent="0.35">
      <c r="D11329" s="146" t="e">
        <f>VLOOKUP(C11329,[0]!Data,2,)</f>
        <v>#N/A</v>
      </c>
      <c r="H11329" s="147">
        <f t="shared" si="363"/>
        <v>1</v>
      </c>
    </row>
    <row r="11330" spans="4:8" x14ac:dyDescent="0.35">
      <c r="D11330" s="146" t="e">
        <f>VLOOKUP(C11330,[0]!Data,2,)</f>
        <v>#N/A</v>
      </c>
      <c r="H11330" s="147">
        <f t="shared" si="363"/>
        <v>1</v>
      </c>
    </row>
    <row r="11331" spans="4:8" x14ac:dyDescent="0.35">
      <c r="D11331" s="146" t="e">
        <f>VLOOKUP(C11331,[0]!Data,2,)</f>
        <v>#N/A</v>
      </c>
      <c r="H11331" s="147">
        <f t="shared" si="363"/>
        <v>1</v>
      </c>
    </row>
    <row r="11332" spans="4:8" x14ac:dyDescent="0.35">
      <c r="D11332" s="146" t="e">
        <f>VLOOKUP(C11332,[0]!Data,2,)</f>
        <v>#N/A</v>
      </c>
      <c r="H11332" s="147">
        <f t="shared" si="363"/>
        <v>1</v>
      </c>
    </row>
    <row r="11333" spans="4:8" x14ac:dyDescent="0.35">
      <c r="D11333" s="146" t="e">
        <f>VLOOKUP(C11333,[0]!Data,2,)</f>
        <v>#N/A</v>
      </c>
      <c r="H11333" s="147">
        <f t="shared" si="363"/>
        <v>1</v>
      </c>
    </row>
    <row r="11334" spans="4:8" x14ac:dyDescent="0.35">
      <c r="D11334" s="146" t="e">
        <f>VLOOKUP(C11334,[0]!Data,2,)</f>
        <v>#N/A</v>
      </c>
      <c r="H11334" s="147">
        <f t="shared" si="363"/>
        <v>1</v>
      </c>
    </row>
    <row r="11335" spans="4:8" x14ac:dyDescent="0.35">
      <c r="D11335" s="146" t="e">
        <f>VLOOKUP(C11335,[0]!Data,2,)</f>
        <v>#N/A</v>
      </c>
      <c r="H11335" s="147">
        <f t="shared" si="363"/>
        <v>1</v>
      </c>
    </row>
    <row r="11336" spans="4:8" x14ac:dyDescent="0.35">
      <c r="D11336" s="146" t="e">
        <f>VLOOKUP(C11336,[0]!Data,2,)</f>
        <v>#N/A</v>
      </c>
      <c r="H11336" s="147">
        <f t="shared" si="363"/>
        <v>1</v>
      </c>
    </row>
    <row r="11337" spans="4:8" x14ac:dyDescent="0.35">
      <c r="D11337" s="146" t="e">
        <f>VLOOKUP(C11337,[0]!Data,2,)</f>
        <v>#N/A</v>
      </c>
      <c r="H11337" s="147">
        <f t="shared" si="363"/>
        <v>1</v>
      </c>
    </row>
    <row r="11338" spans="4:8" x14ac:dyDescent="0.35">
      <c r="D11338" s="146" t="e">
        <f>VLOOKUP(C11338,[0]!Data,2,)</f>
        <v>#N/A</v>
      </c>
      <c r="H11338" s="147">
        <f t="shared" si="363"/>
        <v>1</v>
      </c>
    </row>
    <row r="11339" spans="4:8" x14ac:dyDescent="0.35">
      <c r="D11339" s="146" t="e">
        <f>VLOOKUP(C11339,[0]!Data,2,)</f>
        <v>#N/A</v>
      </c>
      <c r="H11339" s="147">
        <f t="shared" si="363"/>
        <v>1</v>
      </c>
    </row>
    <row r="11340" spans="4:8" x14ac:dyDescent="0.35">
      <c r="D11340" s="146" t="e">
        <f>VLOOKUP(C11340,[0]!Data,2,)</f>
        <v>#N/A</v>
      </c>
      <c r="H11340" s="147">
        <f t="shared" si="363"/>
        <v>1</v>
      </c>
    </row>
    <row r="11341" spans="4:8" x14ac:dyDescent="0.35">
      <c r="D11341" s="146" t="e">
        <f>VLOOKUP(C11341,[0]!Data,2,)</f>
        <v>#N/A</v>
      </c>
      <c r="H11341" s="147">
        <f t="shared" si="363"/>
        <v>1</v>
      </c>
    </row>
    <row r="11342" spans="4:8" x14ac:dyDescent="0.35">
      <c r="D11342" s="146" t="e">
        <f>VLOOKUP(C11342,[0]!Data,2,)</f>
        <v>#N/A</v>
      </c>
      <c r="H11342" s="147">
        <f t="shared" si="363"/>
        <v>1</v>
      </c>
    </row>
    <row r="11343" spans="4:8" x14ac:dyDescent="0.35">
      <c r="D11343" s="146" t="e">
        <f>VLOOKUP(C11343,[0]!Data,2,)</f>
        <v>#N/A</v>
      </c>
      <c r="H11343" s="147">
        <f t="shared" si="363"/>
        <v>1</v>
      </c>
    </row>
    <row r="11344" spans="4:8" x14ac:dyDescent="0.35">
      <c r="D11344" s="146" t="e">
        <f>VLOOKUP(C11344,[0]!Data,2,)</f>
        <v>#N/A</v>
      </c>
      <c r="H11344" s="147">
        <f t="shared" si="363"/>
        <v>1</v>
      </c>
    </row>
    <row r="11345" spans="4:8" x14ac:dyDescent="0.35">
      <c r="D11345" s="146" t="e">
        <f>VLOOKUP(C11345,[0]!Data,2,)</f>
        <v>#N/A</v>
      </c>
      <c r="H11345" s="147">
        <f t="shared" si="363"/>
        <v>1</v>
      </c>
    </row>
    <row r="11346" spans="4:8" x14ac:dyDescent="0.35">
      <c r="D11346" s="146" t="e">
        <f>VLOOKUP(C11346,[0]!Data,2,)</f>
        <v>#N/A</v>
      </c>
      <c r="H11346" s="147">
        <f t="shared" si="363"/>
        <v>1</v>
      </c>
    </row>
    <row r="11347" spans="4:8" x14ac:dyDescent="0.35">
      <c r="D11347" s="146" t="e">
        <f>VLOOKUP(C11347,[0]!Data,2,)</f>
        <v>#N/A</v>
      </c>
      <c r="H11347" s="147">
        <f t="shared" si="363"/>
        <v>1</v>
      </c>
    </row>
    <row r="11348" spans="4:8" x14ac:dyDescent="0.35">
      <c r="D11348" s="146" t="e">
        <f>VLOOKUP(C11348,[0]!Data,2,)</f>
        <v>#N/A</v>
      </c>
      <c r="H11348" s="147">
        <f t="shared" si="363"/>
        <v>1</v>
      </c>
    </row>
    <row r="11349" spans="4:8" x14ac:dyDescent="0.35">
      <c r="D11349" s="146" t="e">
        <f>VLOOKUP(C11349,[0]!Data,2,)</f>
        <v>#N/A</v>
      </c>
      <c r="H11349" s="147">
        <f t="shared" si="363"/>
        <v>1</v>
      </c>
    </row>
    <row r="11350" spans="4:8" x14ac:dyDescent="0.35">
      <c r="D11350" s="146" t="e">
        <f>VLOOKUP(C11350,[0]!Data,2,)</f>
        <v>#N/A</v>
      </c>
      <c r="H11350" s="147">
        <f t="shared" si="363"/>
        <v>1</v>
      </c>
    </row>
    <row r="11351" spans="4:8" x14ac:dyDescent="0.35">
      <c r="D11351" s="146" t="e">
        <f>VLOOKUP(C11351,[0]!Data,2,)</f>
        <v>#N/A</v>
      </c>
      <c r="H11351" s="147">
        <f t="shared" si="363"/>
        <v>1</v>
      </c>
    </row>
    <row r="11352" spans="4:8" x14ac:dyDescent="0.35">
      <c r="D11352" s="146" t="e">
        <f>VLOOKUP(C11352,[0]!Data,2,)</f>
        <v>#N/A</v>
      </c>
      <c r="H11352" s="147">
        <f t="shared" si="363"/>
        <v>1</v>
      </c>
    </row>
    <row r="11353" spans="4:8" x14ac:dyDescent="0.35">
      <c r="D11353" s="146" t="e">
        <f>VLOOKUP(C11353,[0]!Data,2,)</f>
        <v>#N/A</v>
      </c>
      <c r="H11353" s="147">
        <f t="shared" si="363"/>
        <v>1</v>
      </c>
    </row>
    <row r="11354" spans="4:8" x14ac:dyDescent="0.35">
      <c r="D11354" s="146" t="e">
        <f>VLOOKUP(C11354,[0]!Data,2,)</f>
        <v>#N/A</v>
      </c>
      <c r="H11354" s="147">
        <f t="shared" si="363"/>
        <v>1</v>
      </c>
    </row>
    <row r="11355" spans="4:8" x14ac:dyDescent="0.35">
      <c r="D11355" s="146" t="e">
        <f>VLOOKUP(C11355,[0]!Data,2,)</f>
        <v>#N/A</v>
      </c>
      <c r="H11355" s="147">
        <f t="shared" si="363"/>
        <v>1</v>
      </c>
    </row>
    <row r="11356" spans="4:8" x14ac:dyDescent="0.35">
      <c r="D11356" s="146" t="e">
        <f>VLOOKUP(C11356,[0]!Data,2,)</f>
        <v>#N/A</v>
      </c>
      <c r="H11356" s="147">
        <f t="shared" si="363"/>
        <v>1</v>
      </c>
    </row>
    <row r="11357" spans="4:8" x14ac:dyDescent="0.35">
      <c r="D11357" s="146" t="e">
        <f>VLOOKUP(C11357,[0]!Data,2,)</f>
        <v>#N/A</v>
      </c>
      <c r="H11357" s="147">
        <f t="shared" si="363"/>
        <v>1</v>
      </c>
    </row>
    <row r="11358" spans="4:8" x14ac:dyDescent="0.35">
      <c r="D11358" s="146" t="e">
        <f>VLOOKUP(C11358,[0]!Data,2,)</f>
        <v>#N/A</v>
      </c>
      <c r="H11358" s="147">
        <f t="shared" si="363"/>
        <v>1</v>
      </c>
    </row>
    <row r="11359" spans="4:8" x14ac:dyDescent="0.35">
      <c r="D11359" s="146" t="e">
        <f>VLOOKUP(C11359,[0]!Data,2,)</f>
        <v>#N/A</v>
      </c>
      <c r="H11359" s="147">
        <f t="shared" si="363"/>
        <v>1</v>
      </c>
    </row>
    <row r="11360" spans="4:8" x14ac:dyDescent="0.35">
      <c r="D11360" s="146" t="e">
        <f>VLOOKUP(C11360,[0]!Data,2,)</f>
        <v>#N/A</v>
      </c>
      <c r="H11360" s="147">
        <f t="shared" si="363"/>
        <v>1</v>
      </c>
    </row>
    <row r="11361" spans="4:8" x14ac:dyDescent="0.35">
      <c r="D11361" s="146" t="e">
        <f>VLOOKUP(C11361,[0]!Data,2,)</f>
        <v>#N/A</v>
      </c>
      <c r="H11361" s="147">
        <f t="shared" si="363"/>
        <v>1</v>
      </c>
    </row>
    <row r="11362" spans="4:8" x14ac:dyDescent="0.35">
      <c r="D11362" s="146" t="e">
        <f>VLOOKUP(C11362,[0]!Data,2,)</f>
        <v>#N/A</v>
      </c>
      <c r="H11362" s="147">
        <f t="shared" si="363"/>
        <v>1</v>
      </c>
    </row>
    <row r="11363" spans="4:8" x14ac:dyDescent="0.35">
      <c r="D11363" s="146" t="e">
        <f>VLOOKUP(C11363,[0]!Data,2,)</f>
        <v>#N/A</v>
      </c>
      <c r="H11363" s="147">
        <f t="shared" si="363"/>
        <v>1</v>
      </c>
    </row>
    <row r="11364" spans="4:8" x14ac:dyDescent="0.35">
      <c r="D11364" s="146" t="e">
        <f>VLOOKUP(C11364,[0]!Data,2,)</f>
        <v>#N/A</v>
      </c>
      <c r="H11364" s="147">
        <f t="shared" si="363"/>
        <v>1</v>
      </c>
    </row>
    <row r="11365" spans="4:8" x14ac:dyDescent="0.35">
      <c r="D11365" s="146" t="e">
        <f>VLOOKUP(C11365,[0]!Data,2,)</f>
        <v>#N/A</v>
      </c>
      <c r="H11365" s="147">
        <f t="shared" si="363"/>
        <v>1</v>
      </c>
    </row>
    <row r="11366" spans="4:8" x14ac:dyDescent="0.35">
      <c r="D11366" s="146" t="e">
        <f>VLOOKUP(C11366,[0]!Data,2,)</f>
        <v>#N/A</v>
      </c>
      <c r="H11366" s="147">
        <f t="shared" si="363"/>
        <v>1</v>
      </c>
    </row>
    <row r="11367" spans="4:8" x14ac:dyDescent="0.35">
      <c r="D11367" s="146" t="e">
        <f>VLOOKUP(C11367,[0]!Data,2,)</f>
        <v>#N/A</v>
      </c>
      <c r="H11367" s="147">
        <f t="shared" si="363"/>
        <v>1</v>
      </c>
    </row>
    <row r="11368" spans="4:8" x14ac:dyDescent="0.35">
      <c r="D11368" s="146" t="e">
        <f>VLOOKUP(C11368,[0]!Data,2,)</f>
        <v>#N/A</v>
      </c>
      <c r="H11368" s="147">
        <f t="shared" si="363"/>
        <v>1</v>
      </c>
    </row>
    <row r="11369" spans="4:8" x14ac:dyDescent="0.35">
      <c r="D11369" s="146" t="e">
        <f>VLOOKUP(C11369,[0]!Data,2,)</f>
        <v>#N/A</v>
      </c>
      <c r="H11369" s="147">
        <f t="shared" si="363"/>
        <v>1</v>
      </c>
    </row>
    <row r="11370" spans="4:8" x14ac:dyDescent="0.35">
      <c r="D11370" s="146" t="e">
        <f>VLOOKUP(C11370,[0]!Data,2,)</f>
        <v>#N/A</v>
      </c>
      <c r="H11370" s="147">
        <f t="shared" si="363"/>
        <v>1</v>
      </c>
    </row>
    <row r="11371" spans="4:8" x14ac:dyDescent="0.35">
      <c r="D11371" s="146" t="e">
        <f>VLOOKUP(C11371,[0]!Data,2,)</f>
        <v>#N/A</v>
      </c>
      <c r="H11371" s="147">
        <f t="shared" si="363"/>
        <v>1</v>
      </c>
    </row>
    <row r="11372" spans="4:8" x14ac:dyDescent="0.35">
      <c r="D11372" s="146" t="e">
        <f>VLOOKUP(C11372,[0]!Data,2,)</f>
        <v>#N/A</v>
      </c>
      <c r="H11372" s="147">
        <f t="shared" si="363"/>
        <v>1</v>
      </c>
    </row>
    <row r="11373" spans="4:8" x14ac:dyDescent="0.35">
      <c r="D11373" s="146" t="e">
        <f>VLOOKUP(C11373,[0]!Data,2,)</f>
        <v>#N/A</v>
      </c>
      <c r="H11373" s="147">
        <f t="shared" si="363"/>
        <v>1</v>
      </c>
    </row>
    <row r="11374" spans="4:8" x14ac:dyDescent="0.35">
      <c r="D11374" s="146" t="e">
        <f>VLOOKUP(C11374,[0]!Data,2,)</f>
        <v>#N/A</v>
      </c>
      <c r="H11374" s="147">
        <f t="shared" si="363"/>
        <v>1</v>
      </c>
    </row>
    <row r="11375" spans="4:8" x14ac:dyDescent="0.35">
      <c r="D11375" s="146" t="e">
        <f>VLOOKUP(C11375,[0]!Data,2,)</f>
        <v>#N/A</v>
      </c>
      <c r="H11375" s="147">
        <f t="shared" si="363"/>
        <v>1</v>
      </c>
    </row>
    <row r="11376" spans="4:8" x14ac:dyDescent="0.35">
      <c r="D11376" s="146" t="e">
        <f>VLOOKUP(C11376,[0]!Data,2,)</f>
        <v>#N/A</v>
      </c>
      <c r="H11376" s="147">
        <f t="shared" si="363"/>
        <v>1</v>
      </c>
    </row>
    <row r="11377" spans="4:8" x14ac:dyDescent="0.35">
      <c r="D11377" s="146" t="e">
        <f>VLOOKUP(C11377,[0]!Data,2,)</f>
        <v>#N/A</v>
      </c>
      <c r="H11377" s="147">
        <f t="shared" si="363"/>
        <v>1</v>
      </c>
    </row>
    <row r="11378" spans="4:8" x14ac:dyDescent="0.35">
      <c r="D11378" s="146" t="e">
        <f>VLOOKUP(C11378,[0]!Data,2,)</f>
        <v>#N/A</v>
      </c>
      <c r="H11378" s="147">
        <f t="shared" ref="H11378:H11400" si="364">IF(F11378="Y,N",1,1)</f>
        <v>1</v>
      </c>
    </row>
    <row r="11379" spans="4:8" x14ac:dyDescent="0.35">
      <c r="D11379" s="146" t="e">
        <f>VLOOKUP(C11379,[0]!Data,2,)</f>
        <v>#N/A</v>
      </c>
      <c r="H11379" s="147">
        <f t="shared" si="364"/>
        <v>1</v>
      </c>
    </row>
    <row r="11380" spans="4:8" x14ac:dyDescent="0.35">
      <c r="D11380" s="146" t="e">
        <f>VLOOKUP(C11380,[0]!Data,2,)</f>
        <v>#N/A</v>
      </c>
      <c r="H11380" s="147">
        <f t="shared" si="364"/>
        <v>1</v>
      </c>
    </row>
    <row r="11381" spans="4:8" x14ac:dyDescent="0.35">
      <c r="D11381" s="146" t="e">
        <f>VLOOKUP(C11381,[0]!Data,2,)</f>
        <v>#N/A</v>
      </c>
      <c r="H11381" s="147">
        <f t="shared" si="364"/>
        <v>1</v>
      </c>
    </row>
    <row r="11382" spans="4:8" x14ac:dyDescent="0.35">
      <c r="D11382" s="146" t="e">
        <f>VLOOKUP(C11382,[0]!Data,2,)</f>
        <v>#N/A</v>
      </c>
      <c r="H11382" s="147">
        <f t="shared" si="364"/>
        <v>1</v>
      </c>
    </row>
    <row r="11383" spans="4:8" x14ac:dyDescent="0.35">
      <c r="D11383" s="146" t="e">
        <f>VLOOKUP(C11383,[0]!Data,2,)</f>
        <v>#N/A</v>
      </c>
      <c r="H11383" s="147">
        <f t="shared" si="364"/>
        <v>1</v>
      </c>
    </row>
    <row r="11384" spans="4:8" x14ac:dyDescent="0.35">
      <c r="D11384" s="146" t="e">
        <f>VLOOKUP(C11384,[0]!Data,2,)</f>
        <v>#N/A</v>
      </c>
      <c r="H11384" s="147">
        <f t="shared" si="364"/>
        <v>1</v>
      </c>
    </row>
    <row r="11385" spans="4:8" x14ac:dyDescent="0.35">
      <c r="D11385" s="146" t="e">
        <f>VLOOKUP(C11385,[0]!Data,2,)</f>
        <v>#N/A</v>
      </c>
      <c r="H11385" s="147">
        <f t="shared" si="364"/>
        <v>1</v>
      </c>
    </row>
    <row r="11386" spans="4:8" x14ac:dyDescent="0.35">
      <c r="D11386" s="146" t="e">
        <f>VLOOKUP(C11386,[0]!Data,2,)</f>
        <v>#N/A</v>
      </c>
      <c r="H11386" s="147">
        <f t="shared" si="364"/>
        <v>1</v>
      </c>
    </row>
    <row r="11387" spans="4:8" x14ac:dyDescent="0.35">
      <c r="D11387" s="146" t="e">
        <f>VLOOKUP(C11387,[0]!Data,2,)</f>
        <v>#N/A</v>
      </c>
      <c r="H11387" s="147">
        <f t="shared" si="364"/>
        <v>1</v>
      </c>
    </row>
    <row r="11388" spans="4:8" x14ac:dyDescent="0.35">
      <c r="D11388" s="146" t="e">
        <f>VLOOKUP(C11388,[0]!Data,2,)</f>
        <v>#N/A</v>
      </c>
      <c r="H11388" s="147">
        <f t="shared" si="364"/>
        <v>1</v>
      </c>
    </row>
    <row r="11389" spans="4:8" x14ac:dyDescent="0.35">
      <c r="D11389" s="146" t="e">
        <f>VLOOKUP(C11389,[0]!Data,2,)</f>
        <v>#N/A</v>
      </c>
      <c r="H11389" s="147">
        <f t="shared" si="364"/>
        <v>1</v>
      </c>
    </row>
    <row r="11390" spans="4:8" x14ac:dyDescent="0.35">
      <c r="D11390" s="146" t="e">
        <f>VLOOKUP(C11390,[0]!Data,2,)</f>
        <v>#N/A</v>
      </c>
      <c r="H11390" s="147">
        <f t="shared" si="364"/>
        <v>1</v>
      </c>
    </row>
    <row r="11391" spans="4:8" x14ac:dyDescent="0.35">
      <c r="D11391" s="146" t="e">
        <f>VLOOKUP(C11391,[0]!Data,2,)</f>
        <v>#N/A</v>
      </c>
      <c r="H11391" s="147">
        <f t="shared" si="364"/>
        <v>1</v>
      </c>
    </row>
    <row r="11392" spans="4:8" x14ac:dyDescent="0.35">
      <c r="D11392" s="146" t="e">
        <f>VLOOKUP(C11392,[0]!Data,2,)</f>
        <v>#N/A</v>
      </c>
      <c r="H11392" s="147">
        <f t="shared" si="364"/>
        <v>1</v>
      </c>
    </row>
    <row r="11393" spans="4:8" x14ac:dyDescent="0.35">
      <c r="D11393" s="146" t="e">
        <f>VLOOKUP(C11393,[0]!Data,2,)</f>
        <v>#N/A</v>
      </c>
      <c r="H11393" s="147">
        <f t="shared" si="364"/>
        <v>1</v>
      </c>
    </row>
    <row r="11394" spans="4:8" x14ac:dyDescent="0.35">
      <c r="D11394" s="146" t="e">
        <f>VLOOKUP(C11394,[0]!Data,2,)</f>
        <v>#N/A</v>
      </c>
      <c r="H11394" s="147">
        <f t="shared" si="364"/>
        <v>1</v>
      </c>
    </row>
    <row r="11395" spans="4:8" x14ac:dyDescent="0.35">
      <c r="D11395" s="146" t="e">
        <f>VLOOKUP(C11395,[0]!Data,2,)</f>
        <v>#N/A</v>
      </c>
      <c r="H11395" s="147">
        <f t="shared" si="364"/>
        <v>1</v>
      </c>
    </row>
    <row r="11396" spans="4:8" x14ac:dyDescent="0.35">
      <c r="D11396" s="146" t="e">
        <f>VLOOKUP(C11396,[0]!Data,2,)</f>
        <v>#N/A</v>
      </c>
      <c r="H11396" s="147">
        <f t="shared" si="364"/>
        <v>1</v>
      </c>
    </row>
    <row r="11397" spans="4:8" x14ac:dyDescent="0.35">
      <c r="D11397" s="146" t="e">
        <f>VLOOKUP(C11397,[0]!Data,2,)</f>
        <v>#N/A</v>
      </c>
      <c r="H11397" s="147">
        <f t="shared" si="364"/>
        <v>1</v>
      </c>
    </row>
    <row r="11398" spans="4:8" x14ac:dyDescent="0.35">
      <c r="D11398" s="146" t="e">
        <f>VLOOKUP(C11398,[0]!Data,2,)</f>
        <v>#N/A</v>
      </c>
      <c r="H11398" s="147">
        <f t="shared" si="364"/>
        <v>1</v>
      </c>
    </row>
    <row r="11399" spans="4:8" x14ac:dyDescent="0.35">
      <c r="D11399" s="146" t="e">
        <f>VLOOKUP(C11399,[0]!Data,2,)</f>
        <v>#N/A</v>
      </c>
      <c r="H11399" s="147">
        <f t="shared" si="364"/>
        <v>1</v>
      </c>
    </row>
    <row r="11400" spans="4:8" x14ac:dyDescent="0.35">
      <c r="D11400" s="146" t="e">
        <f>VLOOKUP(C11400,[0]!Data,2,)</f>
        <v>#N/A</v>
      </c>
      <c r="H11400" s="147">
        <f t="shared" si="364"/>
        <v>1</v>
      </c>
    </row>
    <row r="11401" spans="4:8" x14ac:dyDescent="0.35">
      <c r="D11401" s="146" t="e">
        <f>VLOOKUP(C11401,[0]!Data,2,)</f>
        <v>#N/A</v>
      </c>
    </row>
    <row r="11402" spans="4:8" x14ac:dyDescent="0.35">
      <c r="D11402" s="146" t="e">
        <f>VLOOKUP(C11402,[0]!Data,2,)</f>
        <v>#N/A</v>
      </c>
    </row>
    <row r="11403" spans="4:8" x14ac:dyDescent="0.35">
      <c r="D11403" s="146" t="e">
        <f>VLOOKUP(C11403,[0]!Data,2,)</f>
        <v>#N/A</v>
      </c>
    </row>
    <row r="11404" spans="4:8" x14ac:dyDescent="0.35">
      <c r="D11404" s="146" t="e">
        <f>VLOOKUP(C11404,[0]!Data,2,)</f>
        <v>#N/A</v>
      </c>
    </row>
    <row r="11405" spans="4:8" x14ac:dyDescent="0.35">
      <c r="D11405" s="146" t="e">
        <f>VLOOKUP(C11405,[0]!Data,2,)</f>
        <v>#N/A</v>
      </c>
    </row>
    <row r="11406" spans="4:8" x14ac:dyDescent="0.35">
      <c r="D11406" s="146" t="e">
        <f>VLOOKUP(C11406,[0]!Data,2,)</f>
        <v>#N/A</v>
      </c>
    </row>
    <row r="11407" spans="4:8" x14ac:dyDescent="0.35">
      <c r="D11407" s="146" t="e">
        <f>VLOOKUP(C11407,[0]!Data,2,)</f>
        <v>#N/A</v>
      </c>
    </row>
    <row r="11408" spans="4:8" x14ac:dyDescent="0.35">
      <c r="D11408" s="146" t="e">
        <f>VLOOKUP(C11408,[0]!Data,2,)</f>
        <v>#N/A</v>
      </c>
    </row>
    <row r="11409" spans="4:4" x14ac:dyDescent="0.35">
      <c r="D11409" s="146" t="e">
        <f>VLOOKUP(C11409,[0]!Data,2,)</f>
        <v>#N/A</v>
      </c>
    </row>
    <row r="11410" spans="4:4" x14ac:dyDescent="0.35">
      <c r="D11410" s="146" t="e">
        <f>VLOOKUP(C11410,[0]!Data,2,)</f>
        <v>#N/A</v>
      </c>
    </row>
    <row r="11411" spans="4:4" x14ac:dyDescent="0.35">
      <c r="D11411" s="146" t="e">
        <f>VLOOKUP(C11411,[0]!Data,2,)</f>
        <v>#N/A</v>
      </c>
    </row>
    <row r="11412" spans="4:4" x14ac:dyDescent="0.35">
      <c r="D11412" s="146" t="e">
        <f>VLOOKUP(C11412,[0]!Data,2,)</f>
        <v>#N/A</v>
      </c>
    </row>
    <row r="11413" spans="4:4" x14ac:dyDescent="0.35">
      <c r="D11413" s="146" t="e">
        <f>VLOOKUP(C11413,[0]!Data,2,)</f>
        <v>#N/A</v>
      </c>
    </row>
    <row r="11414" spans="4:4" x14ac:dyDescent="0.35">
      <c r="D11414" s="146" t="e">
        <f>VLOOKUP(C11414,[0]!Data,2,)</f>
        <v>#N/A</v>
      </c>
    </row>
    <row r="11415" spans="4:4" x14ac:dyDescent="0.35">
      <c r="D11415" s="146" t="e">
        <f>VLOOKUP(C11415,[0]!Data,2,)</f>
        <v>#N/A</v>
      </c>
    </row>
    <row r="11416" spans="4:4" x14ac:dyDescent="0.35">
      <c r="D11416" s="146" t="e">
        <f>VLOOKUP(C11416,[0]!Data,2,)</f>
        <v>#N/A</v>
      </c>
    </row>
    <row r="11417" spans="4:4" x14ac:dyDescent="0.35">
      <c r="D11417" s="146" t="e">
        <f>VLOOKUP(C11417,[0]!Data,2,)</f>
        <v>#N/A</v>
      </c>
    </row>
    <row r="11418" spans="4:4" x14ac:dyDescent="0.35">
      <c r="D11418" s="146" t="e">
        <f>VLOOKUP(C11418,[0]!Data,2,)</f>
        <v>#N/A</v>
      </c>
    </row>
    <row r="11419" spans="4:4" x14ac:dyDescent="0.35">
      <c r="D11419" s="146" t="e">
        <f>VLOOKUP(C11419,[0]!Data,2,)</f>
        <v>#N/A</v>
      </c>
    </row>
    <row r="11420" spans="4:4" x14ac:dyDescent="0.35">
      <c r="D11420" s="146" t="e">
        <f>VLOOKUP(C11420,[0]!Data,2,)</f>
        <v>#N/A</v>
      </c>
    </row>
    <row r="11421" spans="4:4" x14ac:dyDescent="0.35">
      <c r="D11421" s="146" t="e">
        <f>VLOOKUP(C11421,[0]!Data,2,)</f>
        <v>#N/A</v>
      </c>
    </row>
    <row r="11422" spans="4:4" x14ac:dyDescent="0.35">
      <c r="D11422" s="146" t="e">
        <f>VLOOKUP(C11422,[0]!Data,2,)</f>
        <v>#N/A</v>
      </c>
    </row>
    <row r="11423" spans="4:4" x14ac:dyDescent="0.35">
      <c r="D11423" s="146" t="e">
        <f>VLOOKUP(C11423,[0]!Data,2,)</f>
        <v>#N/A</v>
      </c>
    </row>
    <row r="11424" spans="4:4" x14ac:dyDescent="0.35">
      <c r="D11424" s="146" t="e">
        <f>VLOOKUP(C11424,[0]!Data,2,)</f>
        <v>#N/A</v>
      </c>
    </row>
    <row r="11425" spans="4:4" x14ac:dyDescent="0.35">
      <c r="D11425" s="146" t="e">
        <f>VLOOKUP(C11425,[0]!Data,2,)</f>
        <v>#N/A</v>
      </c>
    </row>
    <row r="11426" spans="4:4" x14ac:dyDescent="0.35">
      <c r="D11426" s="146" t="e">
        <f>VLOOKUP(C11426,[0]!Data,2,)</f>
        <v>#N/A</v>
      </c>
    </row>
    <row r="11427" spans="4:4" x14ac:dyDescent="0.35">
      <c r="D11427" s="146" t="e">
        <f>VLOOKUP(C11427,[0]!Data,2,)</f>
        <v>#N/A</v>
      </c>
    </row>
    <row r="11428" spans="4:4" x14ac:dyDescent="0.35">
      <c r="D11428" s="146" t="e">
        <f>VLOOKUP(C11428,[0]!Data,2,)</f>
        <v>#N/A</v>
      </c>
    </row>
    <row r="11429" spans="4:4" x14ac:dyDescent="0.35">
      <c r="D11429" s="146" t="e">
        <f>VLOOKUP(C11429,[0]!Data,2,)</f>
        <v>#N/A</v>
      </c>
    </row>
    <row r="11430" spans="4:4" x14ac:dyDescent="0.35">
      <c r="D11430" s="146" t="e">
        <f>VLOOKUP(C11430,[0]!Data,2,)</f>
        <v>#N/A</v>
      </c>
    </row>
    <row r="11431" spans="4:4" x14ac:dyDescent="0.35">
      <c r="D11431" s="146" t="e">
        <f>VLOOKUP(C11431,[0]!Data,2,)</f>
        <v>#N/A</v>
      </c>
    </row>
    <row r="11432" spans="4:4" x14ac:dyDescent="0.35">
      <c r="D11432" s="146" t="e">
        <f>VLOOKUP(C11432,[0]!Data,2,)</f>
        <v>#N/A</v>
      </c>
    </row>
    <row r="11433" spans="4:4" x14ac:dyDescent="0.35">
      <c r="D11433" s="146" t="e">
        <f>VLOOKUP(C11433,[0]!Data,2,)</f>
        <v>#N/A</v>
      </c>
    </row>
    <row r="11434" spans="4:4" x14ac:dyDescent="0.35">
      <c r="D11434" s="146" t="e">
        <f>VLOOKUP(C11434,[0]!Data,2,)</f>
        <v>#N/A</v>
      </c>
    </row>
    <row r="11435" spans="4:4" x14ac:dyDescent="0.35">
      <c r="D11435" s="146" t="e">
        <f>VLOOKUP(C11435,[0]!Data,2,)</f>
        <v>#N/A</v>
      </c>
    </row>
    <row r="11436" spans="4:4" x14ac:dyDescent="0.35">
      <c r="D11436" s="146" t="e">
        <f>VLOOKUP(C11436,[0]!Data,2,)</f>
        <v>#N/A</v>
      </c>
    </row>
    <row r="11437" spans="4:4" x14ac:dyDescent="0.35">
      <c r="D11437" s="146" t="e">
        <f>VLOOKUP(C11437,[0]!Data,2,)</f>
        <v>#N/A</v>
      </c>
    </row>
    <row r="11438" spans="4:4" x14ac:dyDescent="0.35">
      <c r="D11438" s="146" t="e">
        <f>VLOOKUP(C11438,[0]!Data,2,)</f>
        <v>#N/A</v>
      </c>
    </row>
    <row r="11439" spans="4:4" x14ac:dyDescent="0.35">
      <c r="D11439" s="146" t="e">
        <f>VLOOKUP(C11439,[0]!Data,2,)</f>
        <v>#N/A</v>
      </c>
    </row>
    <row r="11440" spans="4:4" x14ac:dyDescent="0.35">
      <c r="D11440" s="146" t="e">
        <f>VLOOKUP(C11440,[0]!Data,2,)</f>
        <v>#N/A</v>
      </c>
    </row>
    <row r="11441" spans="4:4" x14ac:dyDescent="0.35">
      <c r="D11441" s="146" t="e">
        <f>VLOOKUP(C11441,[0]!Data,2,)</f>
        <v>#N/A</v>
      </c>
    </row>
    <row r="11442" spans="4:4" x14ac:dyDescent="0.35">
      <c r="D11442" s="146" t="e">
        <f>VLOOKUP(C11442,[0]!Data,2,)</f>
        <v>#N/A</v>
      </c>
    </row>
    <row r="11443" spans="4:4" x14ac:dyDescent="0.35">
      <c r="D11443" s="146" t="e">
        <f>VLOOKUP(C11443,[0]!Data,2,)</f>
        <v>#N/A</v>
      </c>
    </row>
    <row r="11444" spans="4:4" x14ac:dyDescent="0.35">
      <c r="D11444" s="146" t="e">
        <f>VLOOKUP(C11444,[0]!Data,2,)</f>
        <v>#N/A</v>
      </c>
    </row>
    <row r="11445" spans="4:4" x14ac:dyDescent="0.35">
      <c r="D11445" s="146" t="e">
        <f>VLOOKUP(C11445,[0]!Data,2,)</f>
        <v>#N/A</v>
      </c>
    </row>
    <row r="11446" spans="4:4" x14ac:dyDescent="0.35">
      <c r="D11446" s="146" t="e">
        <f>VLOOKUP(C11446,[0]!Data,2,)</f>
        <v>#N/A</v>
      </c>
    </row>
    <row r="11447" spans="4:4" x14ac:dyDescent="0.35">
      <c r="D11447" s="146" t="e">
        <f>VLOOKUP(C11447,[0]!Data,2,)</f>
        <v>#N/A</v>
      </c>
    </row>
    <row r="11448" spans="4:4" x14ac:dyDescent="0.35">
      <c r="D11448" s="146" t="e">
        <f>VLOOKUP(C11448,[0]!Data,2,)</f>
        <v>#N/A</v>
      </c>
    </row>
    <row r="11449" spans="4:4" x14ac:dyDescent="0.35">
      <c r="D11449" s="146" t="e">
        <f>VLOOKUP(C11449,[0]!Data,2,)</f>
        <v>#N/A</v>
      </c>
    </row>
    <row r="11450" spans="4:4" x14ac:dyDescent="0.35">
      <c r="D11450" s="146" t="e">
        <f>VLOOKUP(C11450,[0]!Data,2,)</f>
        <v>#N/A</v>
      </c>
    </row>
    <row r="11451" spans="4:4" x14ac:dyDescent="0.35">
      <c r="D11451" s="146" t="e">
        <f>VLOOKUP(C11451,[0]!Data,2,)</f>
        <v>#N/A</v>
      </c>
    </row>
    <row r="11452" spans="4:4" x14ac:dyDescent="0.35">
      <c r="D11452" s="146" t="e">
        <f>VLOOKUP(C11452,[0]!Data,2,)</f>
        <v>#N/A</v>
      </c>
    </row>
    <row r="11453" spans="4:4" x14ac:dyDescent="0.35">
      <c r="D11453" s="146" t="e">
        <f>VLOOKUP(C11453,[0]!Data,2,)</f>
        <v>#N/A</v>
      </c>
    </row>
    <row r="11454" spans="4:4" x14ac:dyDescent="0.35">
      <c r="D11454" s="146" t="e">
        <f>VLOOKUP(C11454,[0]!Data,2,)</f>
        <v>#N/A</v>
      </c>
    </row>
    <row r="11455" spans="4:4" x14ac:dyDescent="0.35">
      <c r="D11455" s="146" t="e">
        <f>VLOOKUP(C11455,[0]!Data,2,)</f>
        <v>#N/A</v>
      </c>
    </row>
    <row r="11456" spans="4:4" x14ac:dyDescent="0.35">
      <c r="D11456" s="146" t="e">
        <f>VLOOKUP(C11456,[0]!Data,2,)</f>
        <v>#N/A</v>
      </c>
    </row>
    <row r="11457" spans="4:4" x14ac:dyDescent="0.35">
      <c r="D11457" s="146" t="e">
        <f>VLOOKUP(C11457,[0]!Data,2,)</f>
        <v>#N/A</v>
      </c>
    </row>
    <row r="11458" spans="4:4" x14ac:dyDescent="0.35">
      <c r="D11458" s="146" t="e">
        <f>VLOOKUP(C11458,[0]!Data,2,)</f>
        <v>#N/A</v>
      </c>
    </row>
    <row r="11459" spans="4:4" x14ac:dyDescent="0.35">
      <c r="D11459" s="146" t="e">
        <f>VLOOKUP(C11459,[0]!Data,2,)</f>
        <v>#N/A</v>
      </c>
    </row>
    <row r="11460" spans="4:4" x14ac:dyDescent="0.35">
      <c r="D11460" s="146" t="e">
        <f>VLOOKUP(C11460,[0]!Data,2,)</f>
        <v>#N/A</v>
      </c>
    </row>
    <row r="11461" spans="4:4" x14ac:dyDescent="0.35">
      <c r="D11461" s="146" t="e">
        <f>VLOOKUP(C11461,[0]!Data,2,)</f>
        <v>#N/A</v>
      </c>
    </row>
    <row r="11462" spans="4:4" x14ac:dyDescent="0.35">
      <c r="D11462" s="146" t="e">
        <f>VLOOKUP(C11462,[0]!Data,2,)</f>
        <v>#N/A</v>
      </c>
    </row>
    <row r="11463" spans="4:4" x14ac:dyDescent="0.35">
      <c r="D11463" s="146" t="e">
        <f>VLOOKUP(C11463,[0]!Data,2,)</f>
        <v>#N/A</v>
      </c>
    </row>
    <row r="11464" spans="4:4" x14ac:dyDescent="0.35">
      <c r="D11464" s="146" t="e">
        <f>VLOOKUP(C11464,[0]!Data,2,)</f>
        <v>#N/A</v>
      </c>
    </row>
    <row r="11465" spans="4:4" x14ac:dyDescent="0.35">
      <c r="D11465" s="146" t="e">
        <f>VLOOKUP(C11465,[0]!Data,2,)</f>
        <v>#N/A</v>
      </c>
    </row>
    <row r="11466" spans="4:4" x14ac:dyDescent="0.35">
      <c r="D11466" s="146" t="e">
        <f>VLOOKUP(C11466,[0]!Data,2,)</f>
        <v>#N/A</v>
      </c>
    </row>
    <row r="11467" spans="4:4" x14ac:dyDescent="0.35">
      <c r="D11467" s="146" t="e">
        <f>VLOOKUP(C11467,[0]!Data,2,)</f>
        <v>#N/A</v>
      </c>
    </row>
    <row r="11468" spans="4:4" x14ac:dyDescent="0.35">
      <c r="D11468" s="146" t="e">
        <f>VLOOKUP(C11468,[0]!Data,2,)</f>
        <v>#N/A</v>
      </c>
    </row>
    <row r="11469" spans="4:4" x14ac:dyDescent="0.35">
      <c r="D11469" s="146" t="e">
        <f>VLOOKUP(C11469,[0]!Data,2,)</f>
        <v>#N/A</v>
      </c>
    </row>
    <row r="11470" spans="4:4" x14ac:dyDescent="0.35">
      <c r="D11470" s="146" t="e">
        <f>VLOOKUP(C11470,[0]!Data,2,)</f>
        <v>#N/A</v>
      </c>
    </row>
    <row r="11471" spans="4:4" x14ac:dyDescent="0.35">
      <c r="D11471" s="146" t="e">
        <f>VLOOKUP(C11471,[0]!Data,2,)</f>
        <v>#N/A</v>
      </c>
    </row>
    <row r="11472" spans="4:4" x14ac:dyDescent="0.35">
      <c r="D11472" s="146" t="e">
        <f>VLOOKUP(C11472,[0]!Data,2,)</f>
        <v>#N/A</v>
      </c>
    </row>
    <row r="11473" spans="4:4" x14ac:dyDescent="0.35">
      <c r="D11473" s="146" t="e">
        <f>VLOOKUP(C11473,[0]!Data,2,)</f>
        <v>#N/A</v>
      </c>
    </row>
    <row r="11474" spans="4:4" x14ac:dyDescent="0.35">
      <c r="D11474" s="146" t="e">
        <f>VLOOKUP(C11474,[0]!Data,2,)</f>
        <v>#N/A</v>
      </c>
    </row>
    <row r="11475" spans="4:4" x14ac:dyDescent="0.35">
      <c r="D11475" s="146" t="e">
        <f>VLOOKUP(C11475,[0]!Data,2,)</f>
        <v>#N/A</v>
      </c>
    </row>
    <row r="11476" spans="4:4" x14ac:dyDescent="0.35">
      <c r="D11476" s="146" t="e">
        <f>VLOOKUP(C11476,[0]!Data,2,)</f>
        <v>#N/A</v>
      </c>
    </row>
    <row r="11477" spans="4:4" x14ac:dyDescent="0.35">
      <c r="D11477" s="146" t="e">
        <f>VLOOKUP(C11477,[0]!Data,2,)</f>
        <v>#N/A</v>
      </c>
    </row>
    <row r="11478" spans="4:4" x14ac:dyDescent="0.35">
      <c r="D11478" s="146" t="e">
        <f>VLOOKUP(C11478,[0]!Data,2,)</f>
        <v>#N/A</v>
      </c>
    </row>
    <row r="11479" spans="4:4" x14ac:dyDescent="0.35">
      <c r="D11479" s="146" t="e">
        <f>VLOOKUP(C11479,[0]!Data,2,)</f>
        <v>#N/A</v>
      </c>
    </row>
    <row r="11480" spans="4:4" x14ac:dyDescent="0.35">
      <c r="D11480" s="146" t="e">
        <f>VLOOKUP(C11480,[0]!Data,2,)</f>
        <v>#N/A</v>
      </c>
    </row>
    <row r="11481" spans="4:4" x14ac:dyDescent="0.35">
      <c r="D11481" s="146" t="e">
        <f>VLOOKUP(C11481,[0]!Data,2,)</f>
        <v>#N/A</v>
      </c>
    </row>
    <row r="11482" spans="4:4" x14ac:dyDescent="0.35">
      <c r="D11482" s="146" t="e">
        <f>VLOOKUP(C11482,[0]!Data,2,)</f>
        <v>#N/A</v>
      </c>
    </row>
    <row r="11483" spans="4:4" x14ac:dyDescent="0.35">
      <c r="D11483" s="146" t="e">
        <f>VLOOKUP(C11483,[0]!Data,2,)</f>
        <v>#N/A</v>
      </c>
    </row>
    <row r="11484" spans="4:4" x14ac:dyDescent="0.35">
      <c r="D11484" s="146" t="e">
        <f>VLOOKUP(C11484,[0]!Data,2,)</f>
        <v>#N/A</v>
      </c>
    </row>
    <row r="11485" spans="4:4" x14ac:dyDescent="0.35">
      <c r="D11485" s="146" t="e">
        <f>VLOOKUP(C11485,[0]!Data,2,)</f>
        <v>#N/A</v>
      </c>
    </row>
    <row r="11486" spans="4:4" x14ac:dyDescent="0.35">
      <c r="D11486" s="146" t="e">
        <f>VLOOKUP(C11486,[0]!Data,2,)</f>
        <v>#N/A</v>
      </c>
    </row>
    <row r="11487" spans="4:4" x14ac:dyDescent="0.35">
      <c r="D11487" s="146" t="e">
        <f>VLOOKUP(C11487,[0]!Data,2,)</f>
        <v>#N/A</v>
      </c>
    </row>
    <row r="11488" spans="4:4" x14ac:dyDescent="0.35">
      <c r="D11488" s="146" t="e">
        <f>VLOOKUP(C11488,[0]!Data,2,)</f>
        <v>#N/A</v>
      </c>
    </row>
    <row r="11489" spans="4:4" x14ac:dyDescent="0.35">
      <c r="D11489" s="146" t="e">
        <f>VLOOKUP(C11489,[0]!Data,2,)</f>
        <v>#N/A</v>
      </c>
    </row>
    <row r="11490" spans="4:4" x14ac:dyDescent="0.35">
      <c r="D11490" s="146" t="e">
        <f>VLOOKUP(C11490,[0]!Data,2,)</f>
        <v>#N/A</v>
      </c>
    </row>
    <row r="11491" spans="4:4" x14ac:dyDescent="0.35">
      <c r="D11491" s="146" t="e">
        <f>VLOOKUP(C11491,[0]!Data,2,)</f>
        <v>#N/A</v>
      </c>
    </row>
    <row r="11492" spans="4:4" x14ac:dyDescent="0.35">
      <c r="D11492" s="146" t="e">
        <f>VLOOKUP(C11492,[0]!Data,2,)</f>
        <v>#N/A</v>
      </c>
    </row>
    <row r="11493" spans="4:4" x14ac:dyDescent="0.35">
      <c r="D11493" s="146" t="e">
        <f>VLOOKUP(C11493,[0]!Data,2,)</f>
        <v>#N/A</v>
      </c>
    </row>
    <row r="11494" spans="4:4" x14ac:dyDescent="0.35">
      <c r="D11494" s="146" t="e">
        <f>VLOOKUP(C11494,[0]!Data,2,)</f>
        <v>#N/A</v>
      </c>
    </row>
    <row r="11495" spans="4:4" x14ac:dyDescent="0.35">
      <c r="D11495" s="146" t="e">
        <f>VLOOKUP(C11495,[0]!Data,2,)</f>
        <v>#N/A</v>
      </c>
    </row>
    <row r="11496" spans="4:4" x14ac:dyDescent="0.35">
      <c r="D11496" s="146" t="e">
        <f>VLOOKUP(C11496,[0]!Data,2,)</f>
        <v>#N/A</v>
      </c>
    </row>
    <row r="11497" spans="4:4" x14ac:dyDescent="0.35">
      <c r="D11497" s="146" t="e">
        <f>VLOOKUP(C11497,[0]!Data,2,)</f>
        <v>#N/A</v>
      </c>
    </row>
    <row r="11498" spans="4:4" x14ac:dyDescent="0.35">
      <c r="D11498" s="146" t="e">
        <f>VLOOKUP(C11498,[0]!Data,2,)</f>
        <v>#N/A</v>
      </c>
    </row>
    <row r="11499" spans="4:4" x14ac:dyDescent="0.35">
      <c r="D11499" s="146" t="e">
        <f>VLOOKUP(C11499,[0]!Data,2,)</f>
        <v>#N/A</v>
      </c>
    </row>
    <row r="11500" spans="4:4" x14ac:dyDescent="0.35">
      <c r="D11500" s="146" t="e">
        <f>VLOOKUP(C11500,[0]!Data,2,)</f>
        <v>#N/A</v>
      </c>
    </row>
    <row r="11501" spans="4:4" x14ac:dyDescent="0.35">
      <c r="D11501" s="146" t="e">
        <f>VLOOKUP(C11501,[0]!Data,2,)</f>
        <v>#N/A</v>
      </c>
    </row>
    <row r="11502" spans="4:4" x14ac:dyDescent="0.35">
      <c r="D11502" s="146" t="e">
        <f>VLOOKUP(C11502,[0]!Data,2,)</f>
        <v>#N/A</v>
      </c>
    </row>
    <row r="11503" spans="4:4" x14ac:dyDescent="0.35">
      <c r="D11503" s="146" t="e">
        <f>VLOOKUP(C11503,[0]!Data,2,)</f>
        <v>#N/A</v>
      </c>
    </row>
    <row r="11504" spans="4:4" x14ac:dyDescent="0.35">
      <c r="D11504" s="146" t="e">
        <f>VLOOKUP(C11504,[0]!Data,2,)</f>
        <v>#N/A</v>
      </c>
    </row>
    <row r="11505" spans="4:4" x14ac:dyDescent="0.35">
      <c r="D11505" s="146" t="e">
        <f>VLOOKUP(C11505,[0]!Data,2,)</f>
        <v>#N/A</v>
      </c>
    </row>
    <row r="11506" spans="4:4" x14ac:dyDescent="0.35">
      <c r="D11506" s="146" t="e">
        <f>VLOOKUP(C11506,[0]!Data,2,)</f>
        <v>#N/A</v>
      </c>
    </row>
    <row r="11507" spans="4:4" x14ac:dyDescent="0.35">
      <c r="D11507" s="146" t="e">
        <f>VLOOKUP(C11507,[0]!Data,2,)</f>
        <v>#N/A</v>
      </c>
    </row>
    <row r="11508" spans="4:4" x14ac:dyDescent="0.35">
      <c r="D11508" s="146" t="e">
        <f>VLOOKUP(C11508,[0]!Data,2,)</f>
        <v>#N/A</v>
      </c>
    </row>
    <row r="11509" spans="4:4" x14ac:dyDescent="0.35">
      <c r="D11509" s="146" t="e">
        <f>VLOOKUP(C11509,[0]!Data,2,)</f>
        <v>#N/A</v>
      </c>
    </row>
    <row r="11510" spans="4:4" x14ac:dyDescent="0.35">
      <c r="D11510" s="146" t="e">
        <f>VLOOKUP(C11510,[0]!Data,2,)</f>
        <v>#N/A</v>
      </c>
    </row>
    <row r="11511" spans="4:4" x14ac:dyDescent="0.35">
      <c r="D11511" s="146" t="e">
        <f>VLOOKUP(C11511,[0]!Data,2,)</f>
        <v>#N/A</v>
      </c>
    </row>
    <row r="11512" spans="4:4" x14ac:dyDescent="0.35">
      <c r="D11512" s="146" t="e">
        <f>VLOOKUP(C11512,[0]!Data,2,)</f>
        <v>#N/A</v>
      </c>
    </row>
    <row r="11513" spans="4:4" x14ac:dyDescent="0.35">
      <c r="D11513" s="146" t="e">
        <f>VLOOKUP(C11513,[0]!Data,2,)</f>
        <v>#N/A</v>
      </c>
    </row>
    <row r="11514" spans="4:4" x14ac:dyDescent="0.35">
      <c r="D11514" s="146" t="e">
        <f>VLOOKUP(C11514,[0]!Data,2,)</f>
        <v>#N/A</v>
      </c>
    </row>
    <row r="11515" spans="4:4" x14ac:dyDescent="0.35">
      <c r="D11515" s="146" t="e">
        <f>VLOOKUP(C11515,[0]!Data,2,)</f>
        <v>#N/A</v>
      </c>
    </row>
    <row r="11516" spans="4:4" x14ac:dyDescent="0.35">
      <c r="D11516" s="146" t="e">
        <f>VLOOKUP(C11516,[0]!Data,2,)</f>
        <v>#N/A</v>
      </c>
    </row>
    <row r="11517" spans="4:4" x14ac:dyDescent="0.35">
      <c r="D11517" s="146" t="e">
        <f>VLOOKUP(C11517,[0]!Data,2,)</f>
        <v>#N/A</v>
      </c>
    </row>
    <row r="11518" spans="4:4" x14ac:dyDescent="0.35">
      <c r="D11518" s="146" t="e">
        <f>VLOOKUP(C11518,[0]!Data,2,)</f>
        <v>#N/A</v>
      </c>
    </row>
    <row r="11519" spans="4:4" x14ac:dyDescent="0.35">
      <c r="D11519" s="146" t="e">
        <f>VLOOKUP(C11519,[0]!Data,2,)</f>
        <v>#N/A</v>
      </c>
    </row>
    <row r="11520" spans="4:4" x14ac:dyDescent="0.35">
      <c r="D11520" s="146" t="e">
        <f>VLOOKUP(C11520,[0]!Data,2,)</f>
        <v>#N/A</v>
      </c>
    </row>
    <row r="11521" spans="4:4" x14ac:dyDescent="0.35">
      <c r="D11521" s="146" t="e">
        <f>VLOOKUP(C11521,[0]!Data,2,)</f>
        <v>#N/A</v>
      </c>
    </row>
    <row r="11522" spans="4:4" x14ac:dyDescent="0.35">
      <c r="D11522" s="146" t="e">
        <f>VLOOKUP(C11522,[0]!Data,2,)</f>
        <v>#N/A</v>
      </c>
    </row>
    <row r="11523" spans="4:4" x14ac:dyDescent="0.35">
      <c r="D11523" s="146" t="e">
        <f>VLOOKUP(C11523,[0]!Data,2,)</f>
        <v>#N/A</v>
      </c>
    </row>
    <row r="11524" spans="4:4" x14ac:dyDescent="0.35">
      <c r="D11524" s="146" t="e">
        <f>VLOOKUP(C11524,[0]!Data,2,)</f>
        <v>#N/A</v>
      </c>
    </row>
    <row r="11525" spans="4:4" x14ac:dyDescent="0.35">
      <c r="D11525" s="146" t="e">
        <f>VLOOKUP(C11525,[0]!Data,2,)</f>
        <v>#N/A</v>
      </c>
    </row>
    <row r="11526" spans="4:4" x14ac:dyDescent="0.35">
      <c r="D11526" s="146" t="e">
        <f>VLOOKUP(C11526,[0]!Data,2,)</f>
        <v>#N/A</v>
      </c>
    </row>
    <row r="11527" spans="4:4" x14ac:dyDescent="0.35">
      <c r="D11527" s="146" t="e">
        <f>VLOOKUP(C11527,[0]!Data,2,)</f>
        <v>#N/A</v>
      </c>
    </row>
    <row r="11528" spans="4:4" x14ac:dyDescent="0.35">
      <c r="D11528" s="146" t="e">
        <f>VLOOKUP(C11528,[0]!Data,2,)</f>
        <v>#N/A</v>
      </c>
    </row>
    <row r="11529" spans="4:4" x14ac:dyDescent="0.35">
      <c r="D11529" s="146" t="e">
        <f>VLOOKUP(C11529,[0]!Data,2,)</f>
        <v>#N/A</v>
      </c>
    </row>
    <row r="11530" spans="4:4" x14ac:dyDescent="0.35">
      <c r="D11530" s="146" t="e">
        <f>VLOOKUP(C11530,[0]!Data,2,)</f>
        <v>#N/A</v>
      </c>
    </row>
    <row r="11531" spans="4:4" x14ac:dyDescent="0.35">
      <c r="D11531" s="146" t="e">
        <f>VLOOKUP(C11531,[0]!Data,2,)</f>
        <v>#N/A</v>
      </c>
    </row>
    <row r="11532" spans="4:4" x14ac:dyDescent="0.35">
      <c r="D11532" s="146" t="e">
        <f>VLOOKUP(C11532,[0]!Data,2,)</f>
        <v>#N/A</v>
      </c>
    </row>
    <row r="11533" spans="4:4" x14ac:dyDescent="0.35">
      <c r="D11533" s="146" t="e">
        <f>VLOOKUP(C11533,[0]!Data,2,)</f>
        <v>#N/A</v>
      </c>
    </row>
    <row r="11534" spans="4:4" x14ac:dyDescent="0.35">
      <c r="D11534" s="146" t="e">
        <f>VLOOKUP(C11534,[0]!Data,2,)</f>
        <v>#N/A</v>
      </c>
    </row>
    <row r="11535" spans="4:4" x14ac:dyDescent="0.35">
      <c r="D11535" s="146" t="e">
        <f>VLOOKUP(C11535,[0]!Data,2,)</f>
        <v>#N/A</v>
      </c>
    </row>
    <row r="11536" spans="4:4" x14ac:dyDescent="0.35">
      <c r="D11536" s="146" t="e">
        <f>VLOOKUP(C11536,[0]!Data,2,)</f>
        <v>#N/A</v>
      </c>
    </row>
    <row r="11537" spans="4:4" x14ac:dyDescent="0.35">
      <c r="D11537" s="146" t="e">
        <f>VLOOKUP(C11537,[0]!Data,2,)</f>
        <v>#N/A</v>
      </c>
    </row>
    <row r="11538" spans="4:4" x14ac:dyDescent="0.35">
      <c r="D11538" s="146" t="e">
        <f>VLOOKUP(C11538,[0]!Data,2,)</f>
        <v>#N/A</v>
      </c>
    </row>
    <row r="11539" spans="4:4" x14ac:dyDescent="0.35">
      <c r="D11539" s="146" t="e">
        <f>VLOOKUP(C11539,[0]!Data,2,)</f>
        <v>#N/A</v>
      </c>
    </row>
    <row r="11540" spans="4:4" x14ac:dyDescent="0.35">
      <c r="D11540" s="146" t="e">
        <f>VLOOKUP(C11540,[0]!Data,2,)</f>
        <v>#N/A</v>
      </c>
    </row>
    <row r="11541" spans="4:4" x14ac:dyDescent="0.35">
      <c r="D11541" s="146" t="e">
        <f>VLOOKUP(C11541,[0]!Data,2,)</f>
        <v>#N/A</v>
      </c>
    </row>
    <row r="11542" spans="4:4" x14ac:dyDescent="0.35">
      <c r="D11542" s="146" t="e">
        <f>VLOOKUP(C11542,[0]!Data,2,)</f>
        <v>#N/A</v>
      </c>
    </row>
    <row r="11543" spans="4:4" x14ac:dyDescent="0.35">
      <c r="D11543" s="146" t="e">
        <f>VLOOKUP(C11543,[0]!Data,2,)</f>
        <v>#N/A</v>
      </c>
    </row>
    <row r="11544" spans="4:4" x14ac:dyDescent="0.35">
      <c r="D11544" s="146" t="e">
        <f>VLOOKUP(C11544,[0]!Data,2,)</f>
        <v>#N/A</v>
      </c>
    </row>
    <row r="11545" spans="4:4" x14ac:dyDescent="0.35">
      <c r="D11545" s="146" t="e">
        <f>VLOOKUP(C11545,[0]!Data,2,)</f>
        <v>#N/A</v>
      </c>
    </row>
    <row r="11546" spans="4:4" x14ac:dyDescent="0.35">
      <c r="D11546" s="146" t="e">
        <f>VLOOKUP(C11546,[0]!Data,2,)</f>
        <v>#N/A</v>
      </c>
    </row>
    <row r="11547" spans="4:4" x14ac:dyDescent="0.35">
      <c r="D11547" s="146" t="e">
        <f>VLOOKUP(C11547,[0]!Data,2,)</f>
        <v>#N/A</v>
      </c>
    </row>
    <row r="11548" spans="4:4" x14ac:dyDescent="0.35">
      <c r="D11548" s="146" t="e">
        <f>VLOOKUP(C11548,[0]!Data,2,)</f>
        <v>#N/A</v>
      </c>
    </row>
    <row r="11549" spans="4:4" x14ac:dyDescent="0.35">
      <c r="D11549" s="146" t="e">
        <f>VLOOKUP(C11549,[0]!Data,2,)</f>
        <v>#N/A</v>
      </c>
    </row>
    <row r="11550" spans="4:4" x14ac:dyDescent="0.35">
      <c r="D11550" s="146" t="e">
        <f>VLOOKUP(C11550,[0]!Data,2,)</f>
        <v>#N/A</v>
      </c>
    </row>
    <row r="11551" spans="4:4" x14ac:dyDescent="0.35">
      <c r="D11551" s="146" t="e">
        <f>VLOOKUP(C11551,[0]!Data,2,)</f>
        <v>#N/A</v>
      </c>
    </row>
    <row r="11552" spans="4:4" x14ac:dyDescent="0.35">
      <c r="D11552" s="146" t="e">
        <f>VLOOKUP(C11552,[0]!Data,2,)</f>
        <v>#N/A</v>
      </c>
    </row>
    <row r="11553" spans="4:4" x14ac:dyDescent="0.35">
      <c r="D11553" s="146" t="e">
        <f>VLOOKUP(C11553,[0]!Data,2,)</f>
        <v>#N/A</v>
      </c>
    </row>
    <row r="11554" spans="4:4" x14ac:dyDescent="0.35">
      <c r="D11554" s="146" t="e">
        <f>VLOOKUP(C11554,[0]!Data,2,)</f>
        <v>#N/A</v>
      </c>
    </row>
    <row r="11555" spans="4:4" x14ac:dyDescent="0.35">
      <c r="D11555" s="146" t="e">
        <f>VLOOKUP(C11555,[0]!Data,2,)</f>
        <v>#N/A</v>
      </c>
    </row>
    <row r="11556" spans="4:4" x14ac:dyDescent="0.35">
      <c r="D11556" s="146" t="e">
        <f>VLOOKUP(C11556,[0]!Data,2,)</f>
        <v>#N/A</v>
      </c>
    </row>
    <row r="11557" spans="4:4" x14ac:dyDescent="0.35">
      <c r="D11557" s="146" t="e">
        <f>VLOOKUP(C11557,[0]!Data,2,)</f>
        <v>#N/A</v>
      </c>
    </row>
    <row r="11558" spans="4:4" x14ac:dyDescent="0.35">
      <c r="D11558" s="146" t="e">
        <f>VLOOKUP(C11558,[0]!Data,2,)</f>
        <v>#N/A</v>
      </c>
    </row>
    <row r="11559" spans="4:4" x14ac:dyDescent="0.35">
      <c r="D11559" s="146" t="e">
        <f>VLOOKUP(C11559,[0]!Data,2,)</f>
        <v>#N/A</v>
      </c>
    </row>
    <row r="11560" spans="4:4" x14ac:dyDescent="0.35">
      <c r="D11560" s="146" t="e">
        <f>VLOOKUP(C11560,[0]!Data,2,)</f>
        <v>#N/A</v>
      </c>
    </row>
    <row r="11561" spans="4:4" x14ac:dyDescent="0.35">
      <c r="D11561" s="146" t="e">
        <f>VLOOKUP(C11561,[0]!Data,2,)</f>
        <v>#N/A</v>
      </c>
    </row>
    <row r="11562" spans="4:4" x14ac:dyDescent="0.35">
      <c r="D11562" s="146" t="e">
        <f>VLOOKUP(C11562,[0]!Data,2,)</f>
        <v>#N/A</v>
      </c>
    </row>
    <row r="11563" spans="4:4" x14ac:dyDescent="0.35">
      <c r="D11563" s="146" t="e">
        <f>VLOOKUP(C11563,[0]!Data,2,)</f>
        <v>#N/A</v>
      </c>
    </row>
    <row r="11564" spans="4:4" x14ac:dyDescent="0.35">
      <c r="D11564" s="146" t="e">
        <f>VLOOKUP(C11564,[0]!Data,2,)</f>
        <v>#N/A</v>
      </c>
    </row>
    <row r="11565" spans="4:4" x14ac:dyDescent="0.35">
      <c r="D11565" s="146" t="e">
        <f>VLOOKUP(C11565,[0]!Data,2,)</f>
        <v>#N/A</v>
      </c>
    </row>
    <row r="11566" spans="4:4" x14ac:dyDescent="0.35">
      <c r="D11566" s="146" t="e">
        <f>VLOOKUP(C11566,[0]!Data,2,)</f>
        <v>#N/A</v>
      </c>
    </row>
    <row r="11567" spans="4:4" x14ac:dyDescent="0.35">
      <c r="D11567" s="146" t="e">
        <f>VLOOKUP(C11567,[0]!Data,2,)</f>
        <v>#N/A</v>
      </c>
    </row>
    <row r="11568" spans="4:4" x14ac:dyDescent="0.35">
      <c r="D11568" s="146" t="e">
        <f>VLOOKUP(C11568,[0]!Data,2,)</f>
        <v>#N/A</v>
      </c>
    </row>
    <row r="11569" spans="4:4" x14ac:dyDescent="0.35">
      <c r="D11569" s="146" t="e">
        <f>VLOOKUP(C11569,[0]!Data,2,)</f>
        <v>#N/A</v>
      </c>
    </row>
    <row r="11570" spans="4:4" x14ac:dyDescent="0.35">
      <c r="D11570" s="146" t="e">
        <f>VLOOKUP(C11570,[0]!Data,2,)</f>
        <v>#N/A</v>
      </c>
    </row>
    <row r="11571" spans="4:4" x14ac:dyDescent="0.35">
      <c r="D11571" s="146" t="e">
        <f>VLOOKUP(C11571,[0]!Data,2,)</f>
        <v>#N/A</v>
      </c>
    </row>
    <row r="11572" spans="4:4" x14ac:dyDescent="0.35">
      <c r="D11572" s="146" t="e">
        <f>VLOOKUP(C11572,[0]!Data,2,)</f>
        <v>#N/A</v>
      </c>
    </row>
    <row r="11573" spans="4:4" x14ac:dyDescent="0.35">
      <c r="D11573" s="146" t="e">
        <f>VLOOKUP(C11573,[0]!Data,2,)</f>
        <v>#N/A</v>
      </c>
    </row>
    <row r="11574" spans="4:4" x14ac:dyDescent="0.35">
      <c r="D11574" s="146" t="e">
        <f>VLOOKUP(C11574,[0]!Data,2,)</f>
        <v>#N/A</v>
      </c>
    </row>
    <row r="11575" spans="4:4" x14ac:dyDescent="0.35">
      <c r="D11575" s="146" t="e">
        <f>VLOOKUP(C11575,[0]!Data,2,)</f>
        <v>#N/A</v>
      </c>
    </row>
    <row r="11576" spans="4:4" x14ac:dyDescent="0.35">
      <c r="D11576" s="146" t="e">
        <f>VLOOKUP(C11576,[0]!Data,2,)</f>
        <v>#N/A</v>
      </c>
    </row>
    <row r="11577" spans="4:4" x14ac:dyDescent="0.35">
      <c r="D11577" s="146" t="e">
        <f>VLOOKUP(C11577,[0]!Data,2,)</f>
        <v>#N/A</v>
      </c>
    </row>
    <row r="11578" spans="4:4" x14ac:dyDescent="0.35">
      <c r="D11578" s="146" t="e">
        <f>VLOOKUP(C11578,[0]!Data,2,)</f>
        <v>#N/A</v>
      </c>
    </row>
    <row r="11579" spans="4:4" x14ac:dyDescent="0.35">
      <c r="D11579" s="146" t="e">
        <f>VLOOKUP(C11579,[0]!Data,2,)</f>
        <v>#N/A</v>
      </c>
    </row>
    <row r="11580" spans="4:4" x14ac:dyDescent="0.35">
      <c r="D11580" s="146" t="e">
        <f>VLOOKUP(C11580,[0]!Data,2,)</f>
        <v>#N/A</v>
      </c>
    </row>
    <row r="11581" spans="4:4" x14ac:dyDescent="0.35">
      <c r="D11581" s="146" t="e">
        <f>VLOOKUP(C11581,[0]!Data,2,)</f>
        <v>#N/A</v>
      </c>
    </row>
    <row r="11582" spans="4:4" x14ac:dyDescent="0.35">
      <c r="D11582" s="146" t="e">
        <f>VLOOKUP(C11582,[0]!Data,2,)</f>
        <v>#N/A</v>
      </c>
    </row>
    <row r="11583" spans="4:4" x14ac:dyDescent="0.35">
      <c r="D11583" s="146" t="e">
        <f>VLOOKUP(C11583,[0]!Data,2,)</f>
        <v>#N/A</v>
      </c>
    </row>
    <row r="11584" spans="4:4" x14ac:dyDescent="0.35">
      <c r="D11584" s="146" t="e">
        <f>VLOOKUP(C11584,[0]!Data,2,)</f>
        <v>#N/A</v>
      </c>
    </row>
    <row r="11585" spans="4:4" x14ac:dyDescent="0.35">
      <c r="D11585" s="146" t="e">
        <f>VLOOKUP(C11585,[0]!Data,2,)</f>
        <v>#N/A</v>
      </c>
    </row>
    <row r="11586" spans="4:4" x14ac:dyDescent="0.35">
      <c r="D11586" s="146" t="e">
        <f>VLOOKUP(C11586,[0]!Data,2,)</f>
        <v>#N/A</v>
      </c>
    </row>
    <row r="11587" spans="4:4" x14ac:dyDescent="0.35">
      <c r="D11587" s="146" t="e">
        <f>VLOOKUP(C11587,[0]!Data,2,)</f>
        <v>#N/A</v>
      </c>
    </row>
    <row r="11588" spans="4:4" x14ac:dyDescent="0.35">
      <c r="D11588" s="146" t="e">
        <f>VLOOKUP(C11588,[0]!Data,2,)</f>
        <v>#N/A</v>
      </c>
    </row>
    <row r="11589" spans="4:4" x14ac:dyDescent="0.35">
      <c r="D11589" s="146" t="e">
        <f>VLOOKUP(C11589,[0]!Data,2,)</f>
        <v>#N/A</v>
      </c>
    </row>
    <row r="11590" spans="4:4" x14ac:dyDescent="0.35">
      <c r="D11590" s="146" t="e">
        <f>VLOOKUP(C11590,[0]!Data,2,)</f>
        <v>#N/A</v>
      </c>
    </row>
    <row r="11591" spans="4:4" x14ac:dyDescent="0.35">
      <c r="D11591" s="146" t="e">
        <f>VLOOKUP(C11591,[0]!Data,2,)</f>
        <v>#N/A</v>
      </c>
    </row>
    <row r="11592" spans="4:4" x14ac:dyDescent="0.35">
      <c r="D11592" s="146" t="e">
        <f>VLOOKUP(C11592,[0]!Data,2,)</f>
        <v>#N/A</v>
      </c>
    </row>
    <row r="11593" spans="4:4" x14ac:dyDescent="0.35">
      <c r="D11593" s="146" t="e">
        <f>VLOOKUP(C11593,[0]!Data,2,)</f>
        <v>#N/A</v>
      </c>
    </row>
    <row r="11594" spans="4:4" x14ac:dyDescent="0.35">
      <c r="D11594" s="146" t="e">
        <f>VLOOKUP(C11594,[0]!Data,2,)</f>
        <v>#N/A</v>
      </c>
    </row>
    <row r="11595" spans="4:4" x14ac:dyDescent="0.35">
      <c r="D11595" s="146" t="e">
        <f>VLOOKUP(C11595,[0]!Data,2,)</f>
        <v>#N/A</v>
      </c>
    </row>
    <row r="11596" spans="4:4" x14ac:dyDescent="0.35">
      <c r="D11596" s="146" t="e">
        <f>VLOOKUP(C11596,[0]!Data,2,)</f>
        <v>#N/A</v>
      </c>
    </row>
    <row r="11597" spans="4:4" x14ac:dyDescent="0.35">
      <c r="D11597" s="146" t="e">
        <f>VLOOKUP(C11597,[0]!Data,2,)</f>
        <v>#N/A</v>
      </c>
    </row>
    <row r="11598" spans="4:4" x14ac:dyDescent="0.35">
      <c r="D11598" s="146" t="e">
        <f>VLOOKUP(C11598,[0]!Data,2,)</f>
        <v>#N/A</v>
      </c>
    </row>
    <row r="11599" spans="4:4" x14ac:dyDescent="0.35">
      <c r="D11599" s="146" t="e">
        <f>VLOOKUP(C11599,[0]!Data,2,)</f>
        <v>#N/A</v>
      </c>
    </row>
    <row r="11600" spans="4:4" x14ac:dyDescent="0.35">
      <c r="D11600" s="146" t="e">
        <f>VLOOKUP(C11600,[0]!Data,2,)</f>
        <v>#N/A</v>
      </c>
    </row>
    <row r="11601" spans="4:4" x14ac:dyDescent="0.35">
      <c r="D11601" s="146" t="e">
        <f>VLOOKUP(C11601,[0]!Data,2,)</f>
        <v>#N/A</v>
      </c>
    </row>
    <row r="11602" spans="4:4" x14ac:dyDescent="0.35">
      <c r="D11602" s="146" t="e">
        <f>VLOOKUP(C11602,[0]!Data,2,)</f>
        <v>#N/A</v>
      </c>
    </row>
    <row r="11603" spans="4:4" x14ac:dyDescent="0.35">
      <c r="D11603" s="146" t="e">
        <f>VLOOKUP(C11603,[0]!Data,2,)</f>
        <v>#N/A</v>
      </c>
    </row>
    <row r="11604" spans="4:4" x14ac:dyDescent="0.35">
      <c r="D11604" s="146" t="e">
        <f>VLOOKUP(C11604,[0]!Data,2,)</f>
        <v>#N/A</v>
      </c>
    </row>
    <row r="11605" spans="4:4" x14ac:dyDescent="0.35">
      <c r="D11605" s="146" t="e">
        <f>VLOOKUP(C11605,[0]!Data,2,)</f>
        <v>#N/A</v>
      </c>
    </row>
    <row r="11606" spans="4:4" x14ac:dyDescent="0.35">
      <c r="D11606" s="146" t="e">
        <f>VLOOKUP(C11606,[0]!Data,2,)</f>
        <v>#N/A</v>
      </c>
    </row>
    <row r="11607" spans="4:4" x14ac:dyDescent="0.35">
      <c r="D11607" s="146" t="e">
        <f>VLOOKUP(C11607,[0]!Data,2,)</f>
        <v>#N/A</v>
      </c>
    </row>
    <row r="11608" spans="4:4" x14ac:dyDescent="0.35">
      <c r="D11608" s="146" t="e">
        <f>VLOOKUP(C11608,[0]!Data,2,)</f>
        <v>#N/A</v>
      </c>
    </row>
    <row r="11609" spans="4:4" x14ac:dyDescent="0.35">
      <c r="D11609" s="146" t="e">
        <f>VLOOKUP(C11609,[0]!Data,2,)</f>
        <v>#N/A</v>
      </c>
    </row>
    <row r="11610" spans="4:4" x14ac:dyDescent="0.35">
      <c r="D11610" s="146" t="e">
        <f>VLOOKUP(C11610,[0]!Data,2,)</f>
        <v>#N/A</v>
      </c>
    </row>
    <row r="11611" spans="4:4" x14ac:dyDescent="0.35">
      <c r="D11611" s="146" t="e">
        <f>VLOOKUP(C11611,[0]!Data,2,)</f>
        <v>#N/A</v>
      </c>
    </row>
    <row r="11612" spans="4:4" x14ac:dyDescent="0.35">
      <c r="D11612" s="146" t="e">
        <f>VLOOKUP(C11612,[0]!Data,2,)</f>
        <v>#N/A</v>
      </c>
    </row>
    <row r="11613" spans="4:4" x14ac:dyDescent="0.35">
      <c r="D11613" s="146" t="e">
        <f>VLOOKUP(C11613,[0]!Data,2,)</f>
        <v>#N/A</v>
      </c>
    </row>
    <row r="11614" spans="4:4" x14ac:dyDescent="0.35">
      <c r="D11614" s="146" t="e">
        <f>VLOOKUP(C11614,[0]!Data,2,)</f>
        <v>#N/A</v>
      </c>
    </row>
    <row r="11615" spans="4:4" x14ac:dyDescent="0.35">
      <c r="D11615" s="146" t="e">
        <f>VLOOKUP(C11615,[0]!Data,2,)</f>
        <v>#N/A</v>
      </c>
    </row>
    <row r="11616" spans="4:4" x14ac:dyDescent="0.35">
      <c r="D11616" s="146" t="e">
        <f>VLOOKUP(C11616,[0]!Data,2,)</f>
        <v>#N/A</v>
      </c>
    </row>
    <row r="11617" spans="4:4" x14ac:dyDescent="0.35">
      <c r="D11617" s="146" t="e">
        <f>VLOOKUP(C11617,[0]!Data,2,)</f>
        <v>#N/A</v>
      </c>
    </row>
    <row r="11618" spans="4:4" x14ac:dyDescent="0.35">
      <c r="D11618" s="146" t="e">
        <f>VLOOKUP(C11618,[0]!Data,2,)</f>
        <v>#N/A</v>
      </c>
    </row>
    <row r="11619" spans="4:4" x14ac:dyDescent="0.35">
      <c r="D11619" s="146" t="e">
        <f>VLOOKUP(C11619,[0]!Data,2,)</f>
        <v>#N/A</v>
      </c>
    </row>
    <row r="11620" spans="4:4" x14ac:dyDescent="0.35">
      <c r="D11620" s="146" t="e">
        <f>VLOOKUP(C11620,[0]!Data,2,)</f>
        <v>#N/A</v>
      </c>
    </row>
    <row r="11621" spans="4:4" x14ac:dyDescent="0.35">
      <c r="D11621" s="146" t="e">
        <f>VLOOKUP(C11621,[0]!Data,2,)</f>
        <v>#N/A</v>
      </c>
    </row>
    <row r="11622" spans="4:4" x14ac:dyDescent="0.35">
      <c r="D11622" s="146" t="e">
        <f>VLOOKUP(C11622,[0]!Data,2,)</f>
        <v>#N/A</v>
      </c>
    </row>
    <row r="11623" spans="4:4" x14ac:dyDescent="0.35">
      <c r="D11623" s="146" t="e">
        <f>VLOOKUP(C11623,[0]!Data,2,)</f>
        <v>#N/A</v>
      </c>
    </row>
    <row r="11624" spans="4:4" x14ac:dyDescent="0.35">
      <c r="D11624" s="146" t="e">
        <f>VLOOKUP(C11624,[0]!Data,2,)</f>
        <v>#N/A</v>
      </c>
    </row>
    <row r="11625" spans="4:4" x14ac:dyDescent="0.35">
      <c r="D11625" s="146" t="e">
        <f>VLOOKUP(C11625,[0]!Data,2,)</f>
        <v>#N/A</v>
      </c>
    </row>
    <row r="11626" spans="4:4" x14ac:dyDescent="0.35">
      <c r="D11626" s="146" t="e">
        <f>VLOOKUP(C11626,[0]!Data,2,)</f>
        <v>#N/A</v>
      </c>
    </row>
    <row r="11627" spans="4:4" x14ac:dyDescent="0.35">
      <c r="D11627" s="146" t="e">
        <f>VLOOKUP(C11627,[0]!Data,2,)</f>
        <v>#N/A</v>
      </c>
    </row>
    <row r="11628" spans="4:4" x14ac:dyDescent="0.35">
      <c r="D11628" s="146" t="e">
        <f>VLOOKUP(C11628,[0]!Data,2,)</f>
        <v>#N/A</v>
      </c>
    </row>
    <row r="11629" spans="4:4" x14ac:dyDescent="0.35">
      <c r="D11629" s="146" t="e">
        <f>VLOOKUP(C11629,[0]!Data,2,)</f>
        <v>#N/A</v>
      </c>
    </row>
    <row r="11630" spans="4:4" x14ac:dyDescent="0.35">
      <c r="D11630" s="146" t="e">
        <f>VLOOKUP(C11630,[0]!Data,2,)</f>
        <v>#N/A</v>
      </c>
    </row>
    <row r="11631" spans="4:4" x14ac:dyDescent="0.35">
      <c r="D11631" s="146" t="e">
        <f>VLOOKUP(C11631,[0]!Data,2,)</f>
        <v>#N/A</v>
      </c>
    </row>
    <row r="11632" spans="4:4" x14ac:dyDescent="0.35">
      <c r="D11632" s="146" t="e">
        <f>VLOOKUP(C11632,[0]!Data,2,)</f>
        <v>#N/A</v>
      </c>
    </row>
    <row r="11633" spans="4:4" x14ac:dyDescent="0.35">
      <c r="D11633" s="146" t="e">
        <f>VLOOKUP(C11633,[0]!Data,2,)</f>
        <v>#N/A</v>
      </c>
    </row>
    <row r="11634" spans="4:4" x14ac:dyDescent="0.35">
      <c r="D11634" s="146" t="e">
        <f>VLOOKUP(C11634,[0]!Data,2,)</f>
        <v>#N/A</v>
      </c>
    </row>
    <row r="11635" spans="4:4" x14ac:dyDescent="0.35">
      <c r="D11635" s="146" t="e">
        <f>VLOOKUP(C11635,[0]!Data,2,)</f>
        <v>#N/A</v>
      </c>
    </row>
    <row r="11636" spans="4:4" x14ac:dyDescent="0.35">
      <c r="D11636" s="146" t="e">
        <f>VLOOKUP(C11636,[0]!Data,2,)</f>
        <v>#N/A</v>
      </c>
    </row>
    <row r="11637" spans="4:4" x14ac:dyDescent="0.35">
      <c r="D11637" s="146" t="e">
        <f>VLOOKUP(C11637,[0]!Data,2,)</f>
        <v>#N/A</v>
      </c>
    </row>
    <row r="11638" spans="4:4" x14ac:dyDescent="0.35">
      <c r="D11638" s="146" t="e">
        <f>VLOOKUP(C11638,[0]!Data,2,)</f>
        <v>#N/A</v>
      </c>
    </row>
    <row r="11639" spans="4:4" x14ac:dyDescent="0.35">
      <c r="D11639" s="146" t="e">
        <f>VLOOKUP(C11639,[0]!Data,2,)</f>
        <v>#N/A</v>
      </c>
    </row>
    <row r="11640" spans="4:4" x14ac:dyDescent="0.35">
      <c r="D11640" s="146" t="e">
        <f>VLOOKUP(C11640,[0]!Data,2,)</f>
        <v>#N/A</v>
      </c>
    </row>
    <row r="11641" spans="4:4" x14ac:dyDescent="0.35">
      <c r="D11641" s="146" t="e">
        <f>VLOOKUP(C11641,[0]!Data,2,)</f>
        <v>#N/A</v>
      </c>
    </row>
    <row r="11642" spans="4:4" x14ac:dyDescent="0.35">
      <c r="D11642" s="146" t="e">
        <f>VLOOKUP(C11642,[0]!Data,2,)</f>
        <v>#N/A</v>
      </c>
    </row>
    <row r="11643" spans="4:4" x14ac:dyDescent="0.35">
      <c r="D11643" s="146" t="e">
        <f>VLOOKUP(C11643,[0]!Data,2,)</f>
        <v>#N/A</v>
      </c>
    </row>
    <row r="11644" spans="4:4" x14ac:dyDescent="0.35">
      <c r="D11644" s="146" t="e">
        <f>VLOOKUP(C11644,[0]!Data,2,)</f>
        <v>#N/A</v>
      </c>
    </row>
    <row r="11645" spans="4:4" x14ac:dyDescent="0.35">
      <c r="D11645" s="146" t="e">
        <f>VLOOKUP(C11645,[0]!Data,2,)</f>
        <v>#N/A</v>
      </c>
    </row>
    <row r="11646" spans="4:4" x14ac:dyDescent="0.35">
      <c r="D11646" s="146" t="e">
        <f>VLOOKUP(C11646,[0]!Data,2,)</f>
        <v>#N/A</v>
      </c>
    </row>
    <row r="11647" spans="4:4" x14ac:dyDescent="0.35">
      <c r="D11647" s="146" t="e">
        <f>VLOOKUP(C11647,[0]!Data,2,)</f>
        <v>#N/A</v>
      </c>
    </row>
    <row r="11648" spans="4:4" x14ac:dyDescent="0.35">
      <c r="D11648" s="146" t="e">
        <f>VLOOKUP(C11648,[0]!Data,2,)</f>
        <v>#N/A</v>
      </c>
    </row>
    <row r="11649" spans="4:4" x14ac:dyDescent="0.35">
      <c r="D11649" s="146" t="e">
        <f>VLOOKUP(C11649,[0]!Data,2,)</f>
        <v>#N/A</v>
      </c>
    </row>
    <row r="11650" spans="4:4" x14ac:dyDescent="0.35">
      <c r="D11650" s="146" t="e">
        <f>VLOOKUP(C11650,[0]!Data,2,)</f>
        <v>#N/A</v>
      </c>
    </row>
    <row r="11651" spans="4:4" x14ac:dyDescent="0.35">
      <c r="D11651" s="146" t="e">
        <f>VLOOKUP(C11651,[0]!Data,2,)</f>
        <v>#N/A</v>
      </c>
    </row>
    <row r="11652" spans="4:4" x14ac:dyDescent="0.35">
      <c r="D11652" s="146" t="e">
        <f>VLOOKUP(C11652,[0]!Data,2,)</f>
        <v>#N/A</v>
      </c>
    </row>
    <row r="11653" spans="4:4" x14ac:dyDescent="0.35">
      <c r="D11653" s="146" t="e">
        <f>VLOOKUP(C11653,[0]!Data,2,)</f>
        <v>#N/A</v>
      </c>
    </row>
    <row r="11654" spans="4:4" x14ac:dyDescent="0.35">
      <c r="D11654" s="146" t="e">
        <f>VLOOKUP(C11654,[0]!Data,2,)</f>
        <v>#N/A</v>
      </c>
    </row>
    <row r="11655" spans="4:4" x14ac:dyDescent="0.35">
      <c r="D11655" s="146" t="e">
        <f>VLOOKUP(C11655,[0]!Data,2,)</f>
        <v>#N/A</v>
      </c>
    </row>
    <row r="11656" spans="4:4" x14ac:dyDescent="0.35">
      <c r="D11656" s="146" t="e">
        <f>VLOOKUP(C11656,[0]!Data,2,)</f>
        <v>#N/A</v>
      </c>
    </row>
    <row r="11657" spans="4:4" x14ac:dyDescent="0.35">
      <c r="D11657" s="146" t="e">
        <f>VLOOKUP(C11657,[0]!Data,2,)</f>
        <v>#N/A</v>
      </c>
    </row>
    <row r="11658" spans="4:4" x14ac:dyDescent="0.35">
      <c r="D11658" s="146" t="e">
        <f>VLOOKUP(C11658,[0]!Data,2,)</f>
        <v>#N/A</v>
      </c>
    </row>
    <row r="11659" spans="4:4" x14ac:dyDescent="0.35">
      <c r="D11659" s="146" t="e">
        <f>VLOOKUP(C11659,[0]!Data,2,)</f>
        <v>#N/A</v>
      </c>
    </row>
    <row r="11660" spans="4:4" x14ac:dyDescent="0.35">
      <c r="D11660" s="146" t="e">
        <f>VLOOKUP(C11660,[0]!Data,2,)</f>
        <v>#N/A</v>
      </c>
    </row>
    <row r="11661" spans="4:4" x14ac:dyDescent="0.35">
      <c r="D11661" s="146" t="e">
        <f>VLOOKUP(C11661,[0]!Data,2,)</f>
        <v>#N/A</v>
      </c>
    </row>
    <row r="11662" spans="4:4" x14ac:dyDescent="0.35">
      <c r="D11662" s="146" t="e">
        <f>VLOOKUP(C11662,[0]!Data,2,)</f>
        <v>#N/A</v>
      </c>
    </row>
    <row r="11663" spans="4:4" x14ac:dyDescent="0.35">
      <c r="D11663" s="146" t="e">
        <f>VLOOKUP(C11663,[0]!Data,2,)</f>
        <v>#N/A</v>
      </c>
    </row>
    <row r="11664" spans="4:4" x14ac:dyDescent="0.35">
      <c r="D11664" s="146" t="e">
        <f>VLOOKUP(C11664,[0]!Data,2,)</f>
        <v>#N/A</v>
      </c>
    </row>
    <row r="11665" spans="4:4" x14ac:dyDescent="0.35">
      <c r="D11665" s="146" t="e">
        <f>VLOOKUP(C11665,[0]!Data,2,)</f>
        <v>#N/A</v>
      </c>
    </row>
    <row r="11666" spans="4:4" x14ac:dyDescent="0.35">
      <c r="D11666" s="146" t="e">
        <f>VLOOKUP(C11666,[0]!Data,2,)</f>
        <v>#N/A</v>
      </c>
    </row>
    <row r="11667" spans="4:4" x14ac:dyDescent="0.35">
      <c r="D11667" s="146" t="e">
        <f>VLOOKUP(C11667,[0]!Data,2,)</f>
        <v>#N/A</v>
      </c>
    </row>
    <row r="11668" spans="4:4" x14ac:dyDescent="0.35">
      <c r="D11668" s="146" t="e">
        <f>VLOOKUP(C11668,[0]!Data,2,)</f>
        <v>#N/A</v>
      </c>
    </row>
    <row r="11669" spans="4:4" x14ac:dyDescent="0.35">
      <c r="D11669" s="146" t="e">
        <f>VLOOKUP(C11669,[0]!Data,2,)</f>
        <v>#N/A</v>
      </c>
    </row>
    <row r="11670" spans="4:4" x14ac:dyDescent="0.35">
      <c r="D11670" s="146" t="e">
        <f>VLOOKUP(C11670,[0]!Data,2,)</f>
        <v>#N/A</v>
      </c>
    </row>
    <row r="11671" spans="4:4" x14ac:dyDescent="0.35">
      <c r="D11671" s="146" t="e">
        <f>VLOOKUP(C11671,[0]!Data,2,)</f>
        <v>#N/A</v>
      </c>
    </row>
    <row r="11672" spans="4:4" x14ac:dyDescent="0.35">
      <c r="D11672" s="146" t="e">
        <f>VLOOKUP(C11672,[0]!Data,2,)</f>
        <v>#N/A</v>
      </c>
    </row>
    <row r="11673" spans="4:4" x14ac:dyDescent="0.35">
      <c r="D11673" s="146" t="e">
        <f>VLOOKUP(C11673,[0]!Data,2,)</f>
        <v>#N/A</v>
      </c>
    </row>
    <row r="11674" spans="4:4" x14ac:dyDescent="0.35">
      <c r="D11674" s="146" t="e">
        <f>VLOOKUP(C11674,[0]!Data,2,)</f>
        <v>#N/A</v>
      </c>
    </row>
    <row r="11675" spans="4:4" x14ac:dyDescent="0.35">
      <c r="D11675" s="146" t="e">
        <f>VLOOKUP(C11675,[0]!Data,2,)</f>
        <v>#N/A</v>
      </c>
    </row>
    <row r="11676" spans="4:4" x14ac:dyDescent="0.35">
      <c r="D11676" s="146" t="e">
        <f>VLOOKUP(C11676,[0]!Data,2,)</f>
        <v>#N/A</v>
      </c>
    </row>
    <row r="11677" spans="4:4" x14ac:dyDescent="0.35">
      <c r="D11677" s="146" t="e">
        <f>VLOOKUP(C11677,[0]!Data,2,)</f>
        <v>#N/A</v>
      </c>
    </row>
    <row r="11678" spans="4:4" x14ac:dyDescent="0.35">
      <c r="D11678" s="146" t="e">
        <f>VLOOKUP(C11678,[0]!Data,2,)</f>
        <v>#N/A</v>
      </c>
    </row>
    <row r="11679" spans="4:4" x14ac:dyDescent="0.35">
      <c r="D11679" s="146" t="e">
        <f>VLOOKUP(C11679,[0]!Data,2,)</f>
        <v>#N/A</v>
      </c>
    </row>
    <row r="11680" spans="4:4" x14ac:dyDescent="0.35">
      <c r="D11680" s="146" t="e">
        <f>VLOOKUP(C11680,[0]!Data,2,)</f>
        <v>#N/A</v>
      </c>
    </row>
    <row r="11681" spans="4:4" x14ac:dyDescent="0.35">
      <c r="D11681" s="146" t="e">
        <f>VLOOKUP(C11681,[0]!Data,2,)</f>
        <v>#N/A</v>
      </c>
    </row>
    <row r="11682" spans="4:4" x14ac:dyDescent="0.35">
      <c r="D11682" s="146" t="e">
        <f>VLOOKUP(C11682,[0]!Data,2,)</f>
        <v>#N/A</v>
      </c>
    </row>
    <row r="11683" spans="4:4" x14ac:dyDescent="0.35">
      <c r="D11683" s="146" t="e">
        <f>VLOOKUP(C11683,[0]!Data,2,)</f>
        <v>#N/A</v>
      </c>
    </row>
    <row r="11684" spans="4:4" x14ac:dyDescent="0.35">
      <c r="D11684" s="146" t="e">
        <f>VLOOKUP(C11684,[0]!Data,2,)</f>
        <v>#N/A</v>
      </c>
    </row>
    <row r="11685" spans="4:4" x14ac:dyDescent="0.35">
      <c r="D11685" s="146" t="e">
        <f>VLOOKUP(C11685,[0]!Data,2,)</f>
        <v>#N/A</v>
      </c>
    </row>
    <row r="11686" spans="4:4" x14ac:dyDescent="0.35">
      <c r="D11686" s="146" t="e">
        <f>VLOOKUP(C11686,[0]!Data,2,)</f>
        <v>#N/A</v>
      </c>
    </row>
    <row r="11687" spans="4:4" x14ac:dyDescent="0.35">
      <c r="D11687" s="146" t="e">
        <f>VLOOKUP(C11687,[0]!Data,2,)</f>
        <v>#N/A</v>
      </c>
    </row>
    <row r="11688" spans="4:4" x14ac:dyDescent="0.35">
      <c r="D11688" s="146" t="e">
        <f>VLOOKUP(C11688,[0]!Data,2,)</f>
        <v>#N/A</v>
      </c>
    </row>
    <row r="11689" spans="4:4" x14ac:dyDescent="0.35">
      <c r="D11689" s="146" t="e">
        <f>VLOOKUP(C11689,[0]!Data,2,)</f>
        <v>#N/A</v>
      </c>
    </row>
    <row r="11690" spans="4:4" x14ac:dyDescent="0.35">
      <c r="D11690" s="146" t="e">
        <f>VLOOKUP(C11690,[0]!Data,2,)</f>
        <v>#N/A</v>
      </c>
    </row>
    <row r="11691" spans="4:4" x14ac:dyDescent="0.35">
      <c r="D11691" s="146" t="e">
        <f>VLOOKUP(C11691,[0]!Data,2,)</f>
        <v>#N/A</v>
      </c>
    </row>
    <row r="11692" spans="4:4" x14ac:dyDescent="0.35">
      <c r="D11692" s="146" t="e">
        <f>VLOOKUP(C11692,[0]!Data,2,)</f>
        <v>#N/A</v>
      </c>
    </row>
    <row r="11693" spans="4:4" x14ac:dyDescent="0.35">
      <c r="D11693" s="146" t="e">
        <f>VLOOKUP(C11693,[0]!Data,2,)</f>
        <v>#N/A</v>
      </c>
    </row>
    <row r="11694" spans="4:4" x14ac:dyDescent="0.35">
      <c r="D11694" s="146" t="e">
        <f>VLOOKUP(C11694,[0]!Data,2,)</f>
        <v>#N/A</v>
      </c>
    </row>
    <row r="11695" spans="4:4" x14ac:dyDescent="0.35">
      <c r="D11695" s="146" t="e">
        <f>VLOOKUP(C11695,[0]!Data,2,)</f>
        <v>#N/A</v>
      </c>
    </row>
    <row r="11696" spans="4:4" x14ac:dyDescent="0.35">
      <c r="D11696" s="146" t="e">
        <f>VLOOKUP(C11696,[0]!Data,2,)</f>
        <v>#N/A</v>
      </c>
    </row>
    <row r="11697" spans="4:4" x14ac:dyDescent="0.35">
      <c r="D11697" s="146" t="e">
        <f>VLOOKUP(C11697,[0]!Data,2,)</f>
        <v>#N/A</v>
      </c>
    </row>
    <row r="11698" spans="4:4" x14ac:dyDescent="0.35">
      <c r="D11698" s="146" t="e">
        <f>VLOOKUP(C11698,[0]!Data,2,)</f>
        <v>#N/A</v>
      </c>
    </row>
    <row r="11699" spans="4:4" x14ac:dyDescent="0.35">
      <c r="D11699" s="146" t="e">
        <f>VLOOKUP(C11699,[0]!Data,2,)</f>
        <v>#N/A</v>
      </c>
    </row>
    <row r="11700" spans="4:4" x14ac:dyDescent="0.35">
      <c r="D11700" s="146" t="e">
        <f>VLOOKUP(C11700,[0]!Data,2,)</f>
        <v>#N/A</v>
      </c>
    </row>
    <row r="11701" spans="4:4" x14ac:dyDescent="0.35">
      <c r="D11701" s="146" t="e">
        <f>VLOOKUP(C11701,[0]!Data,2,)</f>
        <v>#N/A</v>
      </c>
    </row>
    <row r="11702" spans="4:4" x14ac:dyDescent="0.35">
      <c r="D11702" s="146" t="e">
        <f>VLOOKUP(C11702,[0]!Data,2,)</f>
        <v>#N/A</v>
      </c>
    </row>
    <row r="11703" spans="4:4" x14ac:dyDescent="0.35">
      <c r="D11703" s="146" t="e">
        <f>VLOOKUP(C11703,[0]!Data,2,)</f>
        <v>#N/A</v>
      </c>
    </row>
    <row r="11704" spans="4:4" x14ac:dyDescent="0.35">
      <c r="D11704" s="146" t="e">
        <f>VLOOKUP(C11704,[0]!Data,2,)</f>
        <v>#N/A</v>
      </c>
    </row>
    <row r="11705" spans="4:4" x14ac:dyDescent="0.35">
      <c r="D11705" s="146" t="e">
        <f>VLOOKUP(C11705,[0]!Data,2,)</f>
        <v>#N/A</v>
      </c>
    </row>
    <row r="11706" spans="4:4" x14ac:dyDescent="0.35">
      <c r="D11706" s="146" t="e">
        <f>VLOOKUP(C11706,[0]!Data,2,)</f>
        <v>#N/A</v>
      </c>
    </row>
    <row r="11707" spans="4:4" x14ac:dyDescent="0.35">
      <c r="D11707" s="146" t="e">
        <f>VLOOKUP(C11707,[0]!Data,2,)</f>
        <v>#N/A</v>
      </c>
    </row>
    <row r="11708" spans="4:4" x14ac:dyDescent="0.35">
      <c r="D11708" s="146" t="e">
        <f>VLOOKUP(C11708,[0]!Data,2,)</f>
        <v>#N/A</v>
      </c>
    </row>
    <row r="11709" spans="4:4" x14ac:dyDescent="0.35">
      <c r="D11709" s="146" t="e">
        <f>VLOOKUP(C11709,[0]!Data,2,)</f>
        <v>#N/A</v>
      </c>
    </row>
    <row r="11710" spans="4:4" x14ac:dyDescent="0.35">
      <c r="D11710" s="146" t="e">
        <f>VLOOKUP(C11710,[0]!Data,2,)</f>
        <v>#N/A</v>
      </c>
    </row>
    <row r="11711" spans="4:4" x14ac:dyDescent="0.35">
      <c r="D11711" s="146" t="e">
        <f>VLOOKUP(C11711,[0]!Data,2,)</f>
        <v>#N/A</v>
      </c>
    </row>
    <row r="11712" spans="4:4" x14ac:dyDescent="0.35">
      <c r="D11712" s="146" t="e">
        <f>VLOOKUP(C11712,[0]!Data,2,)</f>
        <v>#N/A</v>
      </c>
    </row>
    <row r="11713" spans="4:4" x14ac:dyDescent="0.35">
      <c r="D11713" s="146" t="e">
        <f>VLOOKUP(C11713,[0]!Data,2,)</f>
        <v>#N/A</v>
      </c>
    </row>
    <row r="11714" spans="4:4" x14ac:dyDescent="0.35">
      <c r="D11714" s="146" t="e">
        <f>VLOOKUP(C11714,[0]!Data,2,)</f>
        <v>#N/A</v>
      </c>
    </row>
    <row r="11715" spans="4:4" x14ac:dyDescent="0.35">
      <c r="D11715" s="146" t="e">
        <f>VLOOKUP(C11715,[0]!Data,2,)</f>
        <v>#N/A</v>
      </c>
    </row>
    <row r="11716" spans="4:4" x14ac:dyDescent="0.35">
      <c r="D11716" s="146" t="e">
        <f>VLOOKUP(C11716,[0]!Data,2,)</f>
        <v>#N/A</v>
      </c>
    </row>
    <row r="11717" spans="4:4" x14ac:dyDescent="0.35">
      <c r="D11717" s="146" t="e">
        <f>VLOOKUP(C11717,[0]!Data,2,)</f>
        <v>#N/A</v>
      </c>
    </row>
    <row r="11718" spans="4:4" x14ac:dyDescent="0.35">
      <c r="D11718" s="146" t="e">
        <f>VLOOKUP(C11718,[0]!Data,2,)</f>
        <v>#N/A</v>
      </c>
    </row>
    <row r="11719" spans="4:4" x14ac:dyDescent="0.35">
      <c r="D11719" s="146" t="e">
        <f>VLOOKUP(C11719,[0]!Data,2,)</f>
        <v>#N/A</v>
      </c>
    </row>
    <row r="11720" spans="4:4" x14ac:dyDescent="0.35">
      <c r="D11720" s="146" t="e">
        <f>VLOOKUP(C11720,[0]!Data,2,)</f>
        <v>#N/A</v>
      </c>
    </row>
    <row r="11721" spans="4:4" x14ac:dyDescent="0.35">
      <c r="D11721" s="146" t="e">
        <f>VLOOKUP(C11721,[0]!Data,2,)</f>
        <v>#N/A</v>
      </c>
    </row>
    <row r="11722" spans="4:4" x14ac:dyDescent="0.35">
      <c r="D11722" s="146" t="e">
        <f>VLOOKUP(C11722,[0]!Data,2,)</f>
        <v>#N/A</v>
      </c>
    </row>
    <row r="11723" spans="4:4" x14ac:dyDescent="0.35">
      <c r="D11723" s="146" t="e">
        <f>VLOOKUP(C11723,[0]!Data,2,)</f>
        <v>#N/A</v>
      </c>
    </row>
    <row r="11724" spans="4:4" x14ac:dyDescent="0.35">
      <c r="D11724" s="146" t="e">
        <f>VLOOKUP(C11724,[0]!Data,2,)</f>
        <v>#N/A</v>
      </c>
    </row>
    <row r="11725" spans="4:4" x14ac:dyDescent="0.35">
      <c r="D11725" s="146" t="e">
        <f>VLOOKUP(C11725,[0]!Data,2,)</f>
        <v>#N/A</v>
      </c>
    </row>
    <row r="11726" spans="4:4" x14ac:dyDescent="0.35">
      <c r="D11726" s="146" t="e">
        <f>VLOOKUP(C11726,[0]!Data,2,)</f>
        <v>#N/A</v>
      </c>
    </row>
    <row r="11727" spans="4:4" x14ac:dyDescent="0.35">
      <c r="D11727" s="146" t="e">
        <f>VLOOKUP(C11727,[0]!Data,2,)</f>
        <v>#N/A</v>
      </c>
    </row>
    <row r="11728" spans="4:4" x14ac:dyDescent="0.35">
      <c r="D11728" s="146" t="e">
        <f>VLOOKUP(C11728,[0]!Data,2,)</f>
        <v>#N/A</v>
      </c>
    </row>
    <row r="11729" spans="4:4" x14ac:dyDescent="0.35">
      <c r="D11729" s="146" t="e">
        <f>VLOOKUP(C11729,[0]!Data,2,)</f>
        <v>#N/A</v>
      </c>
    </row>
    <row r="11730" spans="4:4" x14ac:dyDescent="0.35">
      <c r="D11730" s="146" t="e">
        <f>VLOOKUP(C11730,[0]!Data,2,)</f>
        <v>#N/A</v>
      </c>
    </row>
    <row r="11731" spans="4:4" x14ac:dyDescent="0.35">
      <c r="D11731" s="146" t="e">
        <f>VLOOKUP(C11731,[0]!Data,2,)</f>
        <v>#N/A</v>
      </c>
    </row>
    <row r="11732" spans="4:4" x14ac:dyDescent="0.35">
      <c r="D11732" s="146" t="e">
        <f>VLOOKUP(C11732,[0]!Data,2,)</f>
        <v>#N/A</v>
      </c>
    </row>
    <row r="11733" spans="4:4" x14ac:dyDescent="0.35">
      <c r="D11733" s="146" t="e">
        <f>VLOOKUP(C11733,[0]!Data,2,)</f>
        <v>#N/A</v>
      </c>
    </row>
    <row r="11734" spans="4:4" x14ac:dyDescent="0.35">
      <c r="D11734" s="146" t="e">
        <f>VLOOKUP(C11734,[0]!Data,2,)</f>
        <v>#N/A</v>
      </c>
    </row>
    <row r="11735" spans="4:4" x14ac:dyDescent="0.35">
      <c r="D11735" s="146" t="e">
        <f>VLOOKUP(C11735,[0]!Data,2,)</f>
        <v>#N/A</v>
      </c>
    </row>
    <row r="11736" spans="4:4" x14ac:dyDescent="0.35">
      <c r="D11736" s="146" t="e">
        <f>VLOOKUP(C11736,[0]!Data,2,)</f>
        <v>#N/A</v>
      </c>
    </row>
    <row r="11737" spans="4:4" x14ac:dyDescent="0.35">
      <c r="D11737" s="146" t="e">
        <f>VLOOKUP(C11737,[0]!Data,2,)</f>
        <v>#N/A</v>
      </c>
    </row>
    <row r="11738" spans="4:4" x14ac:dyDescent="0.35">
      <c r="D11738" s="146" t="e">
        <f>VLOOKUP(C11738,[0]!Data,2,)</f>
        <v>#N/A</v>
      </c>
    </row>
    <row r="11739" spans="4:4" x14ac:dyDescent="0.35">
      <c r="D11739" s="146" t="e">
        <f>VLOOKUP(C11739,[0]!Data,2,)</f>
        <v>#N/A</v>
      </c>
    </row>
    <row r="11740" spans="4:4" x14ac:dyDescent="0.35">
      <c r="D11740" s="146" t="e">
        <f>VLOOKUP(C11740,[0]!Data,2,)</f>
        <v>#N/A</v>
      </c>
    </row>
    <row r="11741" spans="4:4" x14ac:dyDescent="0.35">
      <c r="D11741" s="146" t="e">
        <f>VLOOKUP(C11741,[0]!Data,2,)</f>
        <v>#N/A</v>
      </c>
    </row>
    <row r="11742" spans="4:4" x14ac:dyDescent="0.35">
      <c r="D11742" s="146" t="e">
        <f>VLOOKUP(C11742,[0]!Data,2,)</f>
        <v>#N/A</v>
      </c>
    </row>
    <row r="11743" spans="4:4" x14ac:dyDescent="0.35">
      <c r="D11743" s="146" t="e">
        <f>VLOOKUP(C11743,[0]!Data,2,)</f>
        <v>#N/A</v>
      </c>
    </row>
    <row r="11744" spans="4:4" x14ac:dyDescent="0.35">
      <c r="D11744" s="146" t="e">
        <f>VLOOKUP(C11744,[0]!Data,2,)</f>
        <v>#N/A</v>
      </c>
    </row>
    <row r="11745" spans="4:4" x14ac:dyDescent="0.35">
      <c r="D11745" s="146" t="e">
        <f>VLOOKUP(C11745,[0]!Data,2,)</f>
        <v>#N/A</v>
      </c>
    </row>
    <row r="11746" spans="4:4" x14ac:dyDescent="0.35">
      <c r="D11746" s="146" t="e">
        <f>VLOOKUP(C11746,[0]!Data,2,)</f>
        <v>#N/A</v>
      </c>
    </row>
    <row r="11747" spans="4:4" x14ac:dyDescent="0.35">
      <c r="D11747" s="146" t="e">
        <f>VLOOKUP(C11747,[0]!Data,2,)</f>
        <v>#N/A</v>
      </c>
    </row>
    <row r="11748" spans="4:4" x14ac:dyDescent="0.35">
      <c r="D11748" s="146" t="e">
        <f>VLOOKUP(C11748,[0]!Data,2,)</f>
        <v>#N/A</v>
      </c>
    </row>
    <row r="11749" spans="4:4" x14ac:dyDescent="0.35">
      <c r="D11749" s="146" t="e">
        <f>VLOOKUP(C11749,[0]!Data,2,)</f>
        <v>#N/A</v>
      </c>
    </row>
    <row r="11750" spans="4:4" x14ac:dyDescent="0.35">
      <c r="D11750" s="146" t="e">
        <f>VLOOKUP(C11750,[0]!Data,2,)</f>
        <v>#N/A</v>
      </c>
    </row>
    <row r="11751" spans="4:4" x14ac:dyDescent="0.35">
      <c r="D11751" s="146" t="e">
        <f>VLOOKUP(C11751,[0]!Data,2,)</f>
        <v>#N/A</v>
      </c>
    </row>
    <row r="11752" spans="4:4" x14ac:dyDescent="0.35">
      <c r="D11752" s="146" t="e">
        <f>VLOOKUP(C11752,[0]!Data,2,)</f>
        <v>#N/A</v>
      </c>
    </row>
    <row r="11753" spans="4:4" x14ac:dyDescent="0.35">
      <c r="D11753" s="146" t="e">
        <f>VLOOKUP(C11753,[0]!Data,2,)</f>
        <v>#N/A</v>
      </c>
    </row>
    <row r="11754" spans="4:4" x14ac:dyDescent="0.35">
      <c r="D11754" s="146" t="e">
        <f>VLOOKUP(C11754,[0]!Data,2,)</f>
        <v>#N/A</v>
      </c>
    </row>
    <row r="11755" spans="4:4" x14ac:dyDescent="0.35">
      <c r="D11755" s="146" t="e">
        <f>VLOOKUP(C11755,[0]!Data,2,)</f>
        <v>#N/A</v>
      </c>
    </row>
    <row r="11756" spans="4:4" x14ac:dyDescent="0.35">
      <c r="D11756" s="146" t="e">
        <f>VLOOKUP(C11756,[0]!Data,2,)</f>
        <v>#N/A</v>
      </c>
    </row>
    <row r="11757" spans="4:4" x14ac:dyDescent="0.35">
      <c r="D11757" s="146" t="e">
        <f>VLOOKUP(C11757,[0]!Data,2,)</f>
        <v>#N/A</v>
      </c>
    </row>
    <row r="11758" spans="4:4" x14ac:dyDescent="0.35">
      <c r="D11758" s="146" t="e">
        <f>VLOOKUP(C11758,[0]!Data,2,)</f>
        <v>#N/A</v>
      </c>
    </row>
    <row r="11759" spans="4:4" x14ac:dyDescent="0.35">
      <c r="D11759" s="146" t="e">
        <f>VLOOKUP(C11759,[0]!Data,2,)</f>
        <v>#N/A</v>
      </c>
    </row>
    <row r="11760" spans="4:4" x14ac:dyDescent="0.35">
      <c r="D11760" s="146" t="e">
        <f>VLOOKUP(C11760,[0]!Data,2,)</f>
        <v>#N/A</v>
      </c>
    </row>
    <row r="11761" spans="4:4" x14ac:dyDescent="0.35">
      <c r="D11761" s="146" t="e">
        <f>VLOOKUP(C11761,[0]!Data,2,)</f>
        <v>#N/A</v>
      </c>
    </row>
    <row r="11762" spans="4:4" x14ac:dyDescent="0.35">
      <c r="D11762" s="146" t="e">
        <f>VLOOKUP(C11762,[0]!Data,2,)</f>
        <v>#N/A</v>
      </c>
    </row>
    <row r="11763" spans="4:4" x14ac:dyDescent="0.35">
      <c r="D11763" s="146" t="e">
        <f>VLOOKUP(C11763,[0]!Data,2,)</f>
        <v>#N/A</v>
      </c>
    </row>
    <row r="11764" spans="4:4" x14ac:dyDescent="0.35">
      <c r="D11764" s="146" t="e">
        <f>VLOOKUP(C11764,[0]!Data,2,)</f>
        <v>#N/A</v>
      </c>
    </row>
    <row r="11765" spans="4:4" x14ac:dyDescent="0.35">
      <c r="D11765" s="146" t="e">
        <f>VLOOKUP(C11765,[0]!Data,2,)</f>
        <v>#N/A</v>
      </c>
    </row>
    <row r="11766" spans="4:4" x14ac:dyDescent="0.35">
      <c r="D11766" s="146" t="e">
        <f>VLOOKUP(C11766,[0]!Data,2,)</f>
        <v>#N/A</v>
      </c>
    </row>
    <row r="11767" spans="4:4" x14ac:dyDescent="0.35">
      <c r="D11767" s="146" t="e">
        <f>VLOOKUP(C11767,[0]!Data,2,)</f>
        <v>#N/A</v>
      </c>
    </row>
    <row r="11768" spans="4:4" x14ac:dyDescent="0.35">
      <c r="D11768" s="146" t="e">
        <f>VLOOKUP(C11768,[0]!Data,2,)</f>
        <v>#N/A</v>
      </c>
    </row>
    <row r="11769" spans="4:4" x14ac:dyDescent="0.35">
      <c r="D11769" s="146" t="e">
        <f>VLOOKUP(C11769,[0]!Data,2,)</f>
        <v>#N/A</v>
      </c>
    </row>
    <row r="11770" spans="4:4" x14ac:dyDescent="0.35">
      <c r="D11770" s="146" t="e">
        <f>VLOOKUP(C11770,[0]!Data,2,)</f>
        <v>#N/A</v>
      </c>
    </row>
    <row r="11771" spans="4:4" x14ac:dyDescent="0.35">
      <c r="D11771" s="146" t="e">
        <f>VLOOKUP(C11771,[0]!Data,2,)</f>
        <v>#N/A</v>
      </c>
    </row>
    <row r="11772" spans="4:4" x14ac:dyDescent="0.35">
      <c r="D11772" s="146" t="e">
        <f>VLOOKUP(C11772,[0]!Data,2,)</f>
        <v>#N/A</v>
      </c>
    </row>
    <row r="11773" spans="4:4" x14ac:dyDescent="0.35">
      <c r="D11773" s="146" t="e">
        <f>VLOOKUP(C11773,[0]!Data,2,)</f>
        <v>#N/A</v>
      </c>
    </row>
    <row r="11774" spans="4:4" x14ac:dyDescent="0.35">
      <c r="D11774" s="146" t="e">
        <f>VLOOKUP(C11774,[0]!Data,2,)</f>
        <v>#N/A</v>
      </c>
    </row>
    <row r="11775" spans="4:4" x14ac:dyDescent="0.35">
      <c r="D11775" s="146" t="e">
        <f>VLOOKUP(C11775,[0]!Data,2,)</f>
        <v>#N/A</v>
      </c>
    </row>
    <row r="11776" spans="4:4" x14ac:dyDescent="0.35">
      <c r="D11776" s="146" t="e">
        <f>VLOOKUP(C11776,[0]!Data,2,)</f>
        <v>#N/A</v>
      </c>
    </row>
    <row r="11777" spans="4:4" x14ac:dyDescent="0.35">
      <c r="D11777" s="146" t="e">
        <f>VLOOKUP(C11777,[0]!Data,2,)</f>
        <v>#N/A</v>
      </c>
    </row>
    <row r="11778" spans="4:4" x14ac:dyDescent="0.35">
      <c r="D11778" s="146" t="e">
        <f>VLOOKUP(C11778,[0]!Data,2,)</f>
        <v>#N/A</v>
      </c>
    </row>
    <row r="11779" spans="4:4" x14ac:dyDescent="0.35">
      <c r="D11779" s="146" t="e">
        <f>VLOOKUP(C11779,[0]!Data,2,)</f>
        <v>#N/A</v>
      </c>
    </row>
    <row r="11780" spans="4:4" x14ac:dyDescent="0.35">
      <c r="D11780" s="146" t="e">
        <f>VLOOKUP(C11780,[0]!Data,2,)</f>
        <v>#N/A</v>
      </c>
    </row>
    <row r="11781" spans="4:4" x14ac:dyDescent="0.35">
      <c r="D11781" s="146" t="e">
        <f>VLOOKUP(C11781,[0]!Data,2,)</f>
        <v>#N/A</v>
      </c>
    </row>
    <row r="11782" spans="4:4" x14ac:dyDescent="0.35">
      <c r="D11782" s="146" t="e">
        <f>VLOOKUP(C11782,[0]!Data,2,)</f>
        <v>#N/A</v>
      </c>
    </row>
    <row r="11783" spans="4:4" x14ac:dyDescent="0.35">
      <c r="D11783" s="146" t="e">
        <f>VLOOKUP(C11783,[0]!Data,2,)</f>
        <v>#N/A</v>
      </c>
    </row>
    <row r="11784" spans="4:4" x14ac:dyDescent="0.35">
      <c r="D11784" s="146" t="e">
        <f>VLOOKUP(C11784,[0]!Data,2,)</f>
        <v>#N/A</v>
      </c>
    </row>
    <row r="11785" spans="4:4" x14ac:dyDescent="0.35">
      <c r="D11785" s="146" t="e">
        <f>VLOOKUP(C11785,[0]!Data,2,)</f>
        <v>#N/A</v>
      </c>
    </row>
    <row r="11786" spans="4:4" x14ac:dyDescent="0.35">
      <c r="D11786" s="146" t="e">
        <f>VLOOKUP(C11786,[0]!Data,2,)</f>
        <v>#N/A</v>
      </c>
    </row>
    <row r="11787" spans="4:4" x14ac:dyDescent="0.35">
      <c r="D11787" s="146" t="e">
        <f>VLOOKUP(C11787,[0]!Data,2,)</f>
        <v>#N/A</v>
      </c>
    </row>
    <row r="11788" spans="4:4" x14ac:dyDescent="0.35">
      <c r="D11788" s="146" t="e">
        <f>VLOOKUP(C11788,[0]!Data,2,)</f>
        <v>#N/A</v>
      </c>
    </row>
    <row r="11789" spans="4:4" x14ac:dyDescent="0.35">
      <c r="D11789" s="146" t="e">
        <f>VLOOKUP(C11789,[0]!Data,2,)</f>
        <v>#N/A</v>
      </c>
    </row>
    <row r="11790" spans="4:4" x14ac:dyDescent="0.35">
      <c r="D11790" s="146" t="e">
        <f>VLOOKUP(C11790,[0]!Data,2,)</f>
        <v>#N/A</v>
      </c>
    </row>
    <row r="11791" spans="4:4" x14ac:dyDescent="0.35">
      <c r="D11791" s="146" t="e">
        <f>VLOOKUP(C11791,[0]!Data,2,)</f>
        <v>#N/A</v>
      </c>
    </row>
    <row r="11792" spans="4:4" x14ac:dyDescent="0.35">
      <c r="D11792" s="146" t="e">
        <f>VLOOKUP(C11792,[0]!Data,2,)</f>
        <v>#N/A</v>
      </c>
    </row>
    <row r="11793" spans="4:4" x14ac:dyDescent="0.35">
      <c r="D11793" s="146" t="e">
        <f>VLOOKUP(C11793,[0]!Data,2,)</f>
        <v>#N/A</v>
      </c>
    </row>
    <row r="11794" spans="4:4" x14ac:dyDescent="0.35">
      <c r="D11794" s="146" t="e">
        <f>VLOOKUP(C11794,[0]!Data,2,)</f>
        <v>#N/A</v>
      </c>
    </row>
    <row r="11795" spans="4:4" x14ac:dyDescent="0.35">
      <c r="D11795" s="146" t="e">
        <f>VLOOKUP(C11795,[0]!Data,2,)</f>
        <v>#N/A</v>
      </c>
    </row>
    <row r="11796" spans="4:4" x14ac:dyDescent="0.35">
      <c r="D11796" s="146" t="e">
        <f>VLOOKUP(C11796,[0]!Data,2,)</f>
        <v>#N/A</v>
      </c>
    </row>
    <row r="11797" spans="4:4" x14ac:dyDescent="0.35">
      <c r="D11797" s="146" t="e">
        <f>VLOOKUP(C11797,[0]!Data,2,)</f>
        <v>#N/A</v>
      </c>
    </row>
    <row r="11798" spans="4:4" x14ac:dyDescent="0.35">
      <c r="D11798" s="146" t="e">
        <f>VLOOKUP(C11798,[0]!Data,2,)</f>
        <v>#N/A</v>
      </c>
    </row>
    <row r="11799" spans="4:4" x14ac:dyDescent="0.35">
      <c r="D11799" s="146" t="e">
        <f>VLOOKUP(C11799,[0]!Data,2,)</f>
        <v>#N/A</v>
      </c>
    </row>
    <row r="11800" spans="4:4" x14ac:dyDescent="0.35">
      <c r="D11800" s="146" t="e">
        <f>VLOOKUP(C11800,[0]!Data,2,)</f>
        <v>#N/A</v>
      </c>
    </row>
    <row r="11801" spans="4:4" x14ac:dyDescent="0.35">
      <c r="D11801" s="146" t="e">
        <f>VLOOKUP(C11801,[0]!Data,2,)</f>
        <v>#N/A</v>
      </c>
    </row>
    <row r="11802" spans="4:4" x14ac:dyDescent="0.35">
      <c r="D11802" s="146" t="e">
        <f>VLOOKUP(C11802,[0]!Data,2,)</f>
        <v>#N/A</v>
      </c>
    </row>
    <row r="11803" spans="4:4" x14ac:dyDescent="0.35">
      <c r="D11803" s="146" t="e">
        <f>VLOOKUP(C11803,[0]!Data,2,)</f>
        <v>#N/A</v>
      </c>
    </row>
    <row r="11804" spans="4:4" x14ac:dyDescent="0.35">
      <c r="D11804" s="146" t="e">
        <f>VLOOKUP(C11804,[0]!Data,2,)</f>
        <v>#N/A</v>
      </c>
    </row>
    <row r="11805" spans="4:4" x14ac:dyDescent="0.35">
      <c r="D11805" s="146" t="e">
        <f>VLOOKUP(C11805,[0]!Data,2,)</f>
        <v>#N/A</v>
      </c>
    </row>
    <row r="11806" spans="4:4" x14ac:dyDescent="0.35">
      <c r="D11806" s="146" t="e">
        <f>VLOOKUP(C11806,[0]!Data,2,)</f>
        <v>#N/A</v>
      </c>
    </row>
    <row r="11807" spans="4:4" x14ac:dyDescent="0.35">
      <c r="D11807" s="146" t="e">
        <f>VLOOKUP(C11807,[0]!Data,2,)</f>
        <v>#N/A</v>
      </c>
    </row>
    <row r="11808" spans="4:4" x14ac:dyDescent="0.35">
      <c r="D11808" s="146" t="e">
        <f>VLOOKUP(C11808,[0]!Data,2,)</f>
        <v>#N/A</v>
      </c>
    </row>
    <row r="11809" spans="4:4" x14ac:dyDescent="0.35">
      <c r="D11809" s="146" t="e">
        <f>VLOOKUP(C11809,[0]!Data,2,)</f>
        <v>#N/A</v>
      </c>
    </row>
    <row r="11810" spans="4:4" x14ac:dyDescent="0.35">
      <c r="D11810" s="146" t="e">
        <f>VLOOKUP(C11810,[0]!Data,2,)</f>
        <v>#N/A</v>
      </c>
    </row>
    <row r="11811" spans="4:4" x14ac:dyDescent="0.35">
      <c r="D11811" s="146" t="e">
        <f>VLOOKUP(C11811,[0]!Data,2,)</f>
        <v>#N/A</v>
      </c>
    </row>
    <row r="11812" spans="4:4" x14ac:dyDescent="0.35">
      <c r="D11812" s="146" t="e">
        <f>VLOOKUP(C11812,[0]!Data,2,)</f>
        <v>#N/A</v>
      </c>
    </row>
    <row r="11813" spans="4:4" x14ac:dyDescent="0.35">
      <c r="D11813" s="146" t="e">
        <f>VLOOKUP(C11813,[0]!Data,2,)</f>
        <v>#N/A</v>
      </c>
    </row>
    <row r="11814" spans="4:4" x14ac:dyDescent="0.35">
      <c r="D11814" s="146" t="e">
        <f>VLOOKUP(C11814,[0]!Data,2,)</f>
        <v>#N/A</v>
      </c>
    </row>
    <row r="11815" spans="4:4" x14ac:dyDescent="0.35">
      <c r="D11815" s="146" t="e">
        <f>VLOOKUP(C11815,[0]!Data,2,)</f>
        <v>#N/A</v>
      </c>
    </row>
    <row r="11816" spans="4:4" x14ac:dyDescent="0.35">
      <c r="D11816" s="146" t="e">
        <f>VLOOKUP(C11816,[0]!Data,2,)</f>
        <v>#N/A</v>
      </c>
    </row>
    <row r="11817" spans="4:4" x14ac:dyDescent="0.35">
      <c r="D11817" s="146" t="e">
        <f>VLOOKUP(C11817,[0]!Data,2,)</f>
        <v>#N/A</v>
      </c>
    </row>
    <row r="11818" spans="4:4" x14ac:dyDescent="0.35">
      <c r="D11818" s="146" t="e">
        <f>VLOOKUP(C11818,[0]!Data,2,)</f>
        <v>#N/A</v>
      </c>
    </row>
    <row r="11819" spans="4:4" x14ac:dyDescent="0.35">
      <c r="D11819" s="146" t="e">
        <f>VLOOKUP(C11819,[0]!Data,2,)</f>
        <v>#N/A</v>
      </c>
    </row>
    <row r="11820" spans="4:4" x14ac:dyDescent="0.35">
      <c r="D11820" s="146" t="e">
        <f>VLOOKUP(C11820,[0]!Data,2,)</f>
        <v>#N/A</v>
      </c>
    </row>
    <row r="11821" spans="4:4" x14ac:dyDescent="0.35">
      <c r="D11821" s="146" t="e">
        <f>VLOOKUP(C11821,[0]!Data,2,)</f>
        <v>#N/A</v>
      </c>
    </row>
    <row r="11822" spans="4:4" x14ac:dyDescent="0.35">
      <c r="D11822" s="146" t="e">
        <f>VLOOKUP(C11822,[0]!Data,2,)</f>
        <v>#N/A</v>
      </c>
    </row>
    <row r="11823" spans="4:4" x14ac:dyDescent="0.35">
      <c r="D11823" s="146" t="e">
        <f>VLOOKUP(C11823,[0]!Data,2,)</f>
        <v>#N/A</v>
      </c>
    </row>
    <row r="11824" spans="4:4" x14ac:dyDescent="0.35">
      <c r="D11824" s="146" t="e">
        <f>VLOOKUP(C11824,[0]!Data,2,)</f>
        <v>#N/A</v>
      </c>
    </row>
    <row r="11825" spans="4:4" x14ac:dyDescent="0.35">
      <c r="D11825" s="146" t="e">
        <f>VLOOKUP(C11825,[0]!Data,2,)</f>
        <v>#N/A</v>
      </c>
    </row>
    <row r="11826" spans="4:4" x14ac:dyDescent="0.35">
      <c r="D11826" s="146" t="e">
        <f>VLOOKUP(C11826,[0]!Data,2,)</f>
        <v>#N/A</v>
      </c>
    </row>
    <row r="11827" spans="4:4" x14ac:dyDescent="0.35">
      <c r="D11827" s="146" t="e">
        <f>VLOOKUP(C11827,[0]!Data,2,)</f>
        <v>#N/A</v>
      </c>
    </row>
    <row r="11828" spans="4:4" x14ac:dyDescent="0.35">
      <c r="D11828" s="146" t="e">
        <f>VLOOKUP(C11828,[0]!Data,2,)</f>
        <v>#N/A</v>
      </c>
    </row>
    <row r="11829" spans="4:4" x14ac:dyDescent="0.35">
      <c r="D11829" s="146" t="e">
        <f>VLOOKUP(C11829,[0]!Data,2,)</f>
        <v>#N/A</v>
      </c>
    </row>
    <row r="11830" spans="4:4" x14ac:dyDescent="0.35">
      <c r="D11830" s="146" t="e">
        <f>VLOOKUP(C11830,[0]!Data,2,)</f>
        <v>#N/A</v>
      </c>
    </row>
    <row r="11831" spans="4:4" x14ac:dyDescent="0.35">
      <c r="D11831" s="146" t="e">
        <f>VLOOKUP(C11831,[0]!Data,2,)</f>
        <v>#N/A</v>
      </c>
    </row>
    <row r="11832" spans="4:4" x14ac:dyDescent="0.35">
      <c r="D11832" s="146" t="e">
        <f>VLOOKUP(C11832,[0]!Data,2,)</f>
        <v>#N/A</v>
      </c>
    </row>
    <row r="11833" spans="4:4" x14ac:dyDescent="0.35">
      <c r="D11833" s="146" t="e">
        <f>VLOOKUP(C11833,[0]!Data,2,)</f>
        <v>#N/A</v>
      </c>
    </row>
    <row r="11834" spans="4:4" x14ac:dyDescent="0.35">
      <c r="D11834" s="146" t="e">
        <f>VLOOKUP(C11834,[0]!Data,2,)</f>
        <v>#N/A</v>
      </c>
    </row>
    <row r="11835" spans="4:4" x14ac:dyDescent="0.35">
      <c r="D11835" s="146" t="e">
        <f>VLOOKUP(C11835,[0]!Data,2,)</f>
        <v>#N/A</v>
      </c>
    </row>
    <row r="11836" spans="4:4" x14ac:dyDescent="0.35">
      <c r="D11836" s="146" t="e">
        <f>VLOOKUP(C11836,[0]!Data,2,)</f>
        <v>#N/A</v>
      </c>
    </row>
    <row r="11837" spans="4:4" x14ac:dyDescent="0.35">
      <c r="D11837" s="146" t="e">
        <f>VLOOKUP(C11837,[0]!Data,2,)</f>
        <v>#N/A</v>
      </c>
    </row>
    <row r="11838" spans="4:4" x14ac:dyDescent="0.35">
      <c r="D11838" s="146" t="e">
        <f>VLOOKUP(C11838,[0]!Data,2,)</f>
        <v>#N/A</v>
      </c>
    </row>
    <row r="11839" spans="4:4" x14ac:dyDescent="0.35">
      <c r="D11839" s="146" t="e">
        <f>VLOOKUP(C11839,[0]!Data,2,)</f>
        <v>#N/A</v>
      </c>
    </row>
    <row r="11840" spans="4:4" x14ac:dyDescent="0.35">
      <c r="D11840" s="146" t="e">
        <f>VLOOKUP(C11840,[0]!Data,2,)</f>
        <v>#N/A</v>
      </c>
    </row>
    <row r="11841" spans="4:4" x14ac:dyDescent="0.35">
      <c r="D11841" s="146" t="e">
        <f>VLOOKUP(C11841,[0]!Data,2,)</f>
        <v>#N/A</v>
      </c>
    </row>
    <row r="11842" spans="4:4" x14ac:dyDescent="0.35">
      <c r="D11842" s="146" t="e">
        <f>VLOOKUP(C11842,[0]!Data,2,)</f>
        <v>#N/A</v>
      </c>
    </row>
    <row r="11843" spans="4:4" x14ac:dyDescent="0.35">
      <c r="D11843" s="146" t="e">
        <f>VLOOKUP(C11843,[0]!Data,2,)</f>
        <v>#N/A</v>
      </c>
    </row>
    <row r="11844" spans="4:4" x14ac:dyDescent="0.35">
      <c r="D11844" s="146" t="e">
        <f>VLOOKUP(C11844,[0]!Data,2,)</f>
        <v>#N/A</v>
      </c>
    </row>
    <row r="11845" spans="4:4" x14ac:dyDescent="0.35">
      <c r="D11845" s="146" t="e">
        <f>VLOOKUP(C11845,[0]!Data,2,)</f>
        <v>#N/A</v>
      </c>
    </row>
    <row r="11846" spans="4:4" x14ac:dyDescent="0.35">
      <c r="D11846" s="146" t="e">
        <f>VLOOKUP(C11846,[0]!Data,2,)</f>
        <v>#N/A</v>
      </c>
    </row>
    <row r="11847" spans="4:4" x14ac:dyDescent="0.35">
      <c r="D11847" s="146" t="e">
        <f>VLOOKUP(C11847,[0]!Data,2,)</f>
        <v>#N/A</v>
      </c>
    </row>
    <row r="11848" spans="4:4" x14ac:dyDescent="0.35">
      <c r="D11848" s="146" t="e">
        <f>VLOOKUP(C11848,[0]!Data,2,)</f>
        <v>#N/A</v>
      </c>
    </row>
    <row r="11849" spans="4:4" x14ac:dyDescent="0.35">
      <c r="D11849" s="146" t="e">
        <f>VLOOKUP(C11849,[0]!Data,2,)</f>
        <v>#N/A</v>
      </c>
    </row>
    <row r="11850" spans="4:4" x14ac:dyDescent="0.35">
      <c r="D11850" s="146" t="e">
        <f>VLOOKUP(C11850,[0]!Data,2,)</f>
        <v>#N/A</v>
      </c>
    </row>
    <row r="11851" spans="4:4" x14ac:dyDescent="0.35">
      <c r="D11851" s="146" t="e">
        <f>VLOOKUP(C11851,[0]!Data,2,)</f>
        <v>#N/A</v>
      </c>
    </row>
    <row r="11852" spans="4:4" x14ac:dyDescent="0.35">
      <c r="D11852" s="146" t="e">
        <f>VLOOKUP(C11852,[0]!Data,2,)</f>
        <v>#N/A</v>
      </c>
    </row>
    <row r="11853" spans="4:4" x14ac:dyDescent="0.35">
      <c r="D11853" s="146" t="e">
        <f>VLOOKUP(C11853,[0]!Data,2,)</f>
        <v>#N/A</v>
      </c>
    </row>
    <row r="11854" spans="4:4" x14ac:dyDescent="0.35">
      <c r="D11854" s="146" t="e">
        <f>VLOOKUP(C11854,[0]!Data,2,)</f>
        <v>#N/A</v>
      </c>
    </row>
    <row r="11855" spans="4:4" x14ac:dyDescent="0.35">
      <c r="D11855" s="146" t="e">
        <f>VLOOKUP(C11855,[0]!Data,2,)</f>
        <v>#N/A</v>
      </c>
    </row>
    <row r="11856" spans="4:4" x14ac:dyDescent="0.35">
      <c r="D11856" s="146" t="e">
        <f>VLOOKUP(C11856,[0]!Data,2,)</f>
        <v>#N/A</v>
      </c>
    </row>
    <row r="11857" spans="4:4" x14ac:dyDescent="0.35">
      <c r="D11857" s="146" t="e">
        <f>VLOOKUP(C11857,[0]!Data,2,)</f>
        <v>#N/A</v>
      </c>
    </row>
    <row r="11858" spans="4:4" x14ac:dyDescent="0.35">
      <c r="D11858" s="146" t="e">
        <f>VLOOKUP(C11858,[0]!Data,2,)</f>
        <v>#N/A</v>
      </c>
    </row>
    <row r="11859" spans="4:4" x14ac:dyDescent="0.35">
      <c r="D11859" s="146" t="e">
        <f>VLOOKUP(C11859,[0]!Data,2,)</f>
        <v>#N/A</v>
      </c>
    </row>
    <row r="11860" spans="4:4" x14ac:dyDescent="0.35">
      <c r="D11860" s="146" t="e">
        <f>VLOOKUP(C11860,[0]!Data,2,)</f>
        <v>#N/A</v>
      </c>
    </row>
    <row r="11861" spans="4:4" x14ac:dyDescent="0.35">
      <c r="D11861" s="146" t="e">
        <f>VLOOKUP(C11861,[0]!Data,2,)</f>
        <v>#N/A</v>
      </c>
    </row>
    <row r="11862" spans="4:4" x14ac:dyDescent="0.35">
      <c r="D11862" s="146" t="e">
        <f>VLOOKUP(C11862,[0]!Data,2,)</f>
        <v>#N/A</v>
      </c>
    </row>
    <row r="11863" spans="4:4" x14ac:dyDescent="0.35">
      <c r="D11863" s="146" t="e">
        <f>VLOOKUP(C11863,[0]!Data,2,)</f>
        <v>#N/A</v>
      </c>
    </row>
    <row r="11864" spans="4:4" x14ac:dyDescent="0.35">
      <c r="D11864" s="146" t="e">
        <f>VLOOKUP(C11864,[0]!Data,2,)</f>
        <v>#N/A</v>
      </c>
    </row>
    <row r="11865" spans="4:4" x14ac:dyDescent="0.35">
      <c r="D11865" s="146" t="e">
        <f>VLOOKUP(C11865,[0]!Data,2,)</f>
        <v>#N/A</v>
      </c>
    </row>
    <row r="11866" spans="4:4" x14ac:dyDescent="0.35">
      <c r="D11866" s="146" t="e">
        <f>VLOOKUP(C11866,[0]!Data,2,)</f>
        <v>#N/A</v>
      </c>
    </row>
    <row r="11867" spans="4:4" x14ac:dyDescent="0.35">
      <c r="D11867" s="146" t="e">
        <f>VLOOKUP(C11867,[0]!Data,2,)</f>
        <v>#N/A</v>
      </c>
    </row>
    <row r="11868" spans="4:4" x14ac:dyDescent="0.35">
      <c r="D11868" s="146" t="e">
        <f>VLOOKUP(C11868,[0]!Data,2,)</f>
        <v>#N/A</v>
      </c>
    </row>
    <row r="11869" spans="4:4" x14ac:dyDescent="0.35">
      <c r="D11869" s="146" t="e">
        <f>VLOOKUP(C11869,[0]!Data,2,)</f>
        <v>#N/A</v>
      </c>
    </row>
    <row r="11870" spans="4:4" x14ac:dyDescent="0.35">
      <c r="D11870" s="146" t="e">
        <f>VLOOKUP(C11870,[0]!Data,2,)</f>
        <v>#N/A</v>
      </c>
    </row>
    <row r="11871" spans="4:4" x14ac:dyDescent="0.35">
      <c r="D11871" s="146" t="e">
        <f>VLOOKUP(C11871,[0]!Data,2,)</f>
        <v>#N/A</v>
      </c>
    </row>
    <row r="11872" spans="4:4" x14ac:dyDescent="0.35">
      <c r="D11872" s="146" t="e">
        <f>VLOOKUP(C11872,[0]!Data,2,)</f>
        <v>#N/A</v>
      </c>
    </row>
    <row r="11873" spans="4:4" x14ac:dyDescent="0.35">
      <c r="D11873" s="146" t="e">
        <f>VLOOKUP(C11873,[0]!Data,2,)</f>
        <v>#N/A</v>
      </c>
    </row>
    <row r="11874" spans="4:4" x14ac:dyDescent="0.35">
      <c r="D11874" s="146" t="e">
        <f>VLOOKUP(C11874,[0]!Data,2,)</f>
        <v>#N/A</v>
      </c>
    </row>
    <row r="11875" spans="4:4" x14ac:dyDescent="0.35">
      <c r="D11875" s="146" t="e">
        <f>VLOOKUP(C11875,[0]!Data,2,)</f>
        <v>#N/A</v>
      </c>
    </row>
    <row r="11876" spans="4:4" x14ac:dyDescent="0.35">
      <c r="D11876" s="146" t="e">
        <f>VLOOKUP(C11876,[0]!Data,2,)</f>
        <v>#N/A</v>
      </c>
    </row>
    <row r="11877" spans="4:4" x14ac:dyDescent="0.35">
      <c r="D11877" s="146" t="e">
        <f>VLOOKUP(C11877,[0]!Data,2,)</f>
        <v>#N/A</v>
      </c>
    </row>
    <row r="11878" spans="4:4" x14ac:dyDescent="0.35">
      <c r="D11878" s="146" t="e">
        <f>VLOOKUP(C11878,[0]!Data,2,)</f>
        <v>#N/A</v>
      </c>
    </row>
    <row r="11879" spans="4:4" x14ac:dyDescent="0.35">
      <c r="D11879" s="146" t="e">
        <f>VLOOKUP(C11879,[0]!Data,2,)</f>
        <v>#N/A</v>
      </c>
    </row>
    <row r="11880" spans="4:4" x14ac:dyDescent="0.35">
      <c r="D11880" s="146" t="e">
        <f>VLOOKUP(C11880,[0]!Data,2,)</f>
        <v>#N/A</v>
      </c>
    </row>
    <row r="11881" spans="4:4" x14ac:dyDescent="0.35">
      <c r="D11881" s="146" t="e">
        <f>VLOOKUP(C11881,[0]!Data,2,)</f>
        <v>#N/A</v>
      </c>
    </row>
    <row r="11882" spans="4:4" x14ac:dyDescent="0.35">
      <c r="D11882" s="146" t="e">
        <f>VLOOKUP(C11882,[0]!Data,2,)</f>
        <v>#N/A</v>
      </c>
    </row>
    <row r="11883" spans="4:4" x14ac:dyDescent="0.35">
      <c r="D11883" s="146" t="e">
        <f>VLOOKUP(C11883,[0]!Data,2,)</f>
        <v>#N/A</v>
      </c>
    </row>
    <row r="11884" spans="4:4" x14ac:dyDescent="0.35">
      <c r="D11884" s="146" t="e">
        <f>VLOOKUP(C11884,[0]!Data,2,)</f>
        <v>#N/A</v>
      </c>
    </row>
    <row r="11885" spans="4:4" x14ac:dyDescent="0.35">
      <c r="D11885" s="146" t="e">
        <f>VLOOKUP(C11885,[0]!Data,2,)</f>
        <v>#N/A</v>
      </c>
    </row>
    <row r="11886" spans="4:4" x14ac:dyDescent="0.35">
      <c r="D11886" s="146" t="e">
        <f>VLOOKUP(C11886,[0]!Data,2,)</f>
        <v>#N/A</v>
      </c>
    </row>
    <row r="11887" spans="4:4" x14ac:dyDescent="0.35">
      <c r="D11887" s="146" t="e">
        <f>VLOOKUP(C11887,[0]!Data,2,)</f>
        <v>#N/A</v>
      </c>
    </row>
    <row r="11888" spans="4:4" x14ac:dyDescent="0.35">
      <c r="D11888" s="146" t="e">
        <f>VLOOKUP(C11888,[0]!Data,2,)</f>
        <v>#N/A</v>
      </c>
    </row>
    <row r="11889" spans="4:4" x14ac:dyDescent="0.35">
      <c r="D11889" s="146" t="e">
        <f>VLOOKUP(C11889,[0]!Data,2,)</f>
        <v>#N/A</v>
      </c>
    </row>
    <row r="11890" spans="4:4" x14ac:dyDescent="0.35">
      <c r="D11890" s="146" t="e">
        <f>VLOOKUP(C11890,[0]!Data,2,)</f>
        <v>#N/A</v>
      </c>
    </row>
    <row r="11891" spans="4:4" x14ac:dyDescent="0.35">
      <c r="D11891" s="146" t="e">
        <f>VLOOKUP(C11891,[0]!Data,2,)</f>
        <v>#N/A</v>
      </c>
    </row>
    <row r="11892" spans="4:4" x14ac:dyDescent="0.35">
      <c r="D11892" s="146" t="e">
        <f>VLOOKUP(C11892,[0]!Data,2,)</f>
        <v>#N/A</v>
      </c>
    </row>
    <row r="11893" spans="4:4" x14ac:dyDescent="0.35">
      <c r="D11893" s="146" t="e">
        <f>VLOOKUP(C11893,[0]!Data,2,)</f>
        <v>#N/A</v>
      </c>
    </row>
    <row r="11894" spans="4:4" x14ac:dyDescent="0.35">
      <c r="D11894" s="146" t="e">
        <f>VLOOKUP(C11894,[0]!Data,2,)</f>
        <v>#N/A</v>
      </c>
    </row>
    <row r="11895" spans="4:4" x14ac:dyDescent="0.35">
      <c r="D11895" s="146" t="e">
        <f>VLOOKUP(C11895,[0]!Data,2,)</f>
        <v>#N/A</v>
      </c>
    </row>
    <row r="11896" spans="4:4" x14ac:dyDescent="0.35">
      <c r="D11896" s="146" t="e">
        <f>VLOOKUP(C11896,[0]!Data,2,)</f>
        <v>#N/A</v>
      </c>
    </row>
    <row r="11897" spans="4:4" x14ac:dyDescent="0.35">
      <c r="D11897" s="146" t="e">
        <f>VLOOKUP(C11897,[0]!Data,2,)</f>
        <v>#N/A</v>
      </c>
    </row>
    <row r="11898" spans="4:4" x14ac:dyDescent="0.35">
      <c r="D11898" s="146" t="e">
        <f>VLOOKUP(C11898,[0]!Data,2,)</f>
        <v>#N/A</v>
      </c>
    </row>
    <row r="11899" spans="4:4" x14ac:dyDescent="0.35">
      <c r="D11899" s="146" t="e">
        <f>VLOOKUP(C11899,[0]!Data,2,)</f>
        <v>#N/A</v>
      </c>
    </row>
    <row r="11900" spans="4:4" x14ac:dyDescent="0.35">
      <c r="D11900" s="146" t="e">
        <f>VLOOKUP(C11900,[0]!Data,2,)</f>
        <v>#N/A</v>
      </c>
    </row>
    <row r="11901" spans="4:4" x14ac:dyDescent="0.35">
      <c r="D11901" s="146" t="e">
        <f>VLOOKUP(C11901,[0]!Data,2,)</f>
        <v>#N/A</v>
      </c>
    </row>
    <row r="11902" spans="4:4" x14ac:dyDescent="0.35">
      <c r="D11902" s="146" t="e">
        <f>VLOOKUP(C11902,[0]!Data,2,)</f>
        <v>#N/A</v>
      </c>
    </row>
    <row r="11903" spans="4:4" x14ac:dyDescent="0.35">
      <c r="D11903" s="146" t="e">
        <f>VLOOKUP(C11903,[0]!Data,2,)</f>
        <v>#N/A</v>
      </c>
    </row>
    <row r="11904" spans="4:4" x14ac:dyDescent="0.35">
      <c r="D11904" s="146" t="e">
        <f>VLOOKUP(C11904,[0]!Data,2,)</f>
        <v>#N/A</v>
      </c>
    </row>
    <row r="11905" spans="4:4" x14ac:dyDescent="0.35">
      <c r="D11905" s="146" t="e">
        <f>VLOOKUP(C11905,[0]!Data,2,)</f>
        <v>#N/A</v>
      </c>
    </row>
    <row r="11906" spans="4:4" x14ac:dyDescent="0.35">
      <c r="D11906" s="146" t="e">
        <f>VLOOKUP(C11906,[0]!Data,2,)</f>
        <v>#N/A</v>
      </c>
    </row>
    <row r="11907" spans="4:4" x14ac:dyDescent="0.35">
      <c r="D11907" s="146" t="e">
        <f>VLOOKUP(C11907,[0]!Data,2,)</f>
        <v>#N/A</v>
      </c>
    </row>
    <row r="11908" spans="4:4" x14ac:dyDescent="0.35">
      <c r="D11908" s="146" t="e">
        <f>VLOOKUP(C11908,[0]!Data,2,)</f>
        <v>#N/A</v>
      </c>
    </row>
    <row r="11909" spans="4:4" x14ac:dyDescent="0.35">
      <c r="D11909" s="146" t="e">
        <f>VLOOKUP(C11909,[0]!Data,2,)</f>
        <v>#N/A</v>
      </c>
    </row>
    <row r="11910" spans="4:4" x14ac:dyDescent="0.35">
      <c r="D11910" s="146" t="e">
        <f>VLOOKUP(C11910,[0]!Data,2,)</f>
        <v>#N/A</v>
      </c>
    </row>
    <row r="11911" spans="4:4" x14ac:dyDescent="0.35">
      <c r="D11911" s="146" t="e">
        <f>VLOOKUP(C11911,[0]!Data,2,)</f>
        <v>#N/A</v>
      </c>
    </row>
    <row r="11912" spans="4:4" x14ac:dyDescent="0.35">
      <c r="D11912" s="146" t="e">
        <f>VLOOKUP(C11912,[0]!Data,2,)</f>
        <v>#N/A</v>
      </c>
    </row>
    <row r="11913" spans="4:4" x14ac:dyDescent="0.35">
      <c r="D11913" s="146" t="e">
        <f>VLOOKUP(C11913,[0]!Data,2,)</f>
        <v>#N/A</v>
      </c>
    </row>
    <row r="11914" spans="4:4" x14ac:dyDescent="0.35">
      <c r="D11914" s="146" t="e">
        <f>VLOOKUP(C11914,[0]!Data,2,)</f>
        <v>#N/A</v>
      </c>
    </row>
    <row r="11915" spans="4:4" x14ac:dyDescent="0.35">
      <c r="D11915" s="146" t="e">
        <f>VLOOKUP(C11915,[0]!Data,2,)</f>
        <v>#N/A</v>
      </c>
    </row>
    <row r="11916" spans="4:4" x14ac:dyDescent="0.35">
      <c r="D11916" s="146" t="e">
        <f>VLOOKUP(C11916,[0]!Data,2,)</f>
        <v>#N/A</v>
      </c>
    </row>
    <row r="11917" spans="4:4" x14ac:dyDescent="0.35">
      <c r="D11917" s="146" t="e">
        <f>VLOOKUP(C11917,[0]!Data,2,)</f>
        <v>#N/A</v>
      </c>
    </row>
    <row r="11918" spans="4:4" x14ac:dyDescent="0.35">
      <c r="D11918" s="146" t="e">
        <f>VLOOKUP(C11918,[0]!Data,2,)</f>
        <v>#N/A</v>
      </c>
    </row>
    <row r="11919" spans="4:4" x14ac:dyDescent="0.35">
      <c r="D11919" s="146" t="e">
        <f>VLOOKUP(C11919,[0]!Data,2,)</f>
        <v>#N/A</v>
      </c>
    </row>
    <row r="11920" spans="4:4" x14ac:dyDescent="0.35">
      <c r="D11920" s="146" t="e">
        <f>VLOOKUP(C11920,[0]!Data,2,)</f>
        <v>#N/A</v>
      </c>
    </row>
    <row r="11921" spans="4:8" x14ac:dyDescent="0.35">
      <c r="D11921" s="146" t="e">
        <f>VLOOKUP(C11921,[0]!Data,2,)</f>
        <v>#N/A</v>
      </c>
    </row>
    <row r="11922" spans="4:8" x14ac:dyDescent="0.35">
      <c r="D11922" s="146" t="e">
        <f>VLOOKUP(C11922,[0]!Data,2,)</f>
        <v>#N/A</v>
      </c>
    </row>
    <row r="11923" spans="4:8" x14ac:dyDescent="0.35">
      <c r="D11923" s="146" t="e">
        <f>VLOOKUP(C11923,[0]!Data,2,)</f>
        <v>#N/A</v>
      </c>
    </row>
    <row r="11924" spans="4:8" x14ac:dyDescent="0.35">
      <c r="D11924" s="146" t="e">
        <f>VLOOKUP(C11924,[0]!Data,2,)</f>
        <v>#N/A</v>
      </c>
    </row>
    <row r="11925" spans="4:8" x14ac:dyDescent="0.35">
      <c r="D11925" s="146" t="e">
        <f>VLOOKUP(C11925,[0]!Data,2,)</f>
        <v>#N/A</v>
      </c>
    </row>
    <row r="11926" spans="4:8" x14ac:dyDescent="0.35">
      <c r="D11926" s="146" t="e">
        <f>VLOOKUP(C11926,[0]!Data,2,)</f>
        <v>#N/A</v>
      </c>
    </row>
    <row r="11927" spans="4:8" x14ac:dyDescent="0.35">
      <c r="D11927" s="146" t="e">
        <f>VLOOKUP(C11927,[0]!Data,2,)</f>
        <v>#N/A</v>
      </c>
    </row>
    <row r="11928" spans="4:8" x14ac:dyDescent="0.35">
      <c r="D11928" s="146" t="e">
        <f>VLOOKUP(C11928,[0]!Data,2,)</f>
        <v>#N/A</v>
      </c>
    </row>
    <row r="11929" spans="4:8" x14ac:dyDescent="0.35">
      <c r="D11929" s="146" t="e">
        <f>VLOOKUP(C11929,[0]!Data,2,)</f>
        <v>#N/A</v>
      </c>
    </row>
    <row r="11930" spans="4:8" x14ac:dyDescent="0.35">
      <c r="D11930" s="146" t="e">
        <f>VLOOKUP(C11930,[0]!Data,2,)</f>
        <v>#N/A</v>
      </c>
    </row>
    <row r="11931" spans="4:8" x14ac:dyDescent="0.35">
      <c r="D11931" s="146" t="e">
        <f>VLOOKUP(C11931,[0]!Data,2,)</f>
        <v>#N/A</v>
      </c>
    </row>
    <row r="11932" spans="4:8" x14ac:dyDescent="0.35">
      <c r="D11932" s="146" t="e">
        <f>VLOOKUP(C11932,[0]!Data,2,)</f>
        <v>#N/A</v>
      </c>
    </row>
    <row r="11933" spans="4:8" x14ac:dyDescent="0.35">
      <c r="D11933" s="146" t="e">
        <f>VLOOKUP(C11933,[0]!Data,2,)</f>
        <v>#N/A</v>
      </c>
      <c r="G11933" s="146">
        <f t="shared" ref="G11933:G11996" si="365">IF(F11933="Y",1,0)</f>
        <v>0</v>
      </c>
      <c r="H11933" s="147">
        <f t="shared" ref="H11933:H11937" si="366">IF(F11933="Y,N",1,1)</f>
        <v>1</v>
      </c>
    </row>
    <row r="11934" spans="4:8" x14ac:dyDescent="0.35">
      <c r="D11934" s="146" t="e">
        <f>VLOOKUP(C11934,[0]!Data,2,)</f>
        <v>#N/A</v>
      </c>
      <c r="G11934" s="146">
        <f t="shared" si="365"/>
        <v>0</v>
      </c>
      <c r="H11934" s="147">
        <f t="shared" si="366"/>
        <v>1</v>
      </c>
    </row>
    <row r="11935" spans="4:8" x14ac:dyDescent="0.35">
      <c r="D11935" s="146" t="e">
        <f>VLOOKUP(C11935,[0]!Data,2,)</f>
        <v>#N/A</v>
      </c>
      <c r="G11935" s="146">
        <f t="shared" si="365"/>
        <v>0</v>
      </c>
      <c r="H11935" s="147">
        <f t="shared" si="366"/>
        <v>1</v>
      </c>
    </row>
    <row r="11936" spans="4:8" x14ac:dyDescent="0.35">
      <c r="D11936" s="146" t="e">
        <f>VLOOKUP(C11936,[0]!Data,2,)</f>
        <v>#N/A</v>
      </c>
      <c r="G11936" s="146">
        <f t="shared" si="365"/>
        <v>0</v>
      </c>
      <c r="H11936" s="147">
        <f t="shared" si="366"/>
        <v>1</v>
      </c>
    </row>
    <row r="11937" spans="7:8" x14ac:dyDescent="0.35">
      <c r="G11937" s="146">
        <f t="shared" si="365"/>
        <v>0</v>
      </c>
      <c r="H11937" s="147">
        <f t="shared" si="366"/>
        <v>1</v>
      </c>
    </row>
    <row r="11938" spans="7:8" x14ac:dyDescent="0.35">
      <c r="G11938" s="146">
        <f t="shared" si="365"/>
        <v>0</v>
      </c>
    </row>
    <row r="11939" spans="7:8" x14ac:dyDescent="0.35">
      <c r="G11939" s="146">
        <f t="shared" si="365"/>
        <v>0</v>
      </c>
    </row>
    <row r="11940" spans="7:8" x14ac:dyDescent="0.35">
      <c r="G11940" s="146">
        <f t="shared" si="365"/>
        <v>0</v>
      </c>
    </row>
    <row r="11941" spans="7:8" x14ac:dyDescent="0.35">
      <c r="G11941" s="146">
        <f t="shared" si="365"/>
        <v>0</v>
      </c>
    </row>
    <row r="11942" spans="7:8" x14ac:dyDescent="0.35">
      <c r="G11942" s="146">
        <f t="shared" si="365"/>
        <v>0</v>
      </c>
    </row>
    <row r="11943" spans="7:8" x14ac:dyDescent="0.35">
      <c r="G11943" s="146">
        <f t="shared" si="365"/>
        <v>0</v>
      </c>
    </row>
    <row r="11944" spans="7:8" x14ac:dyDescent="0.35">
      <c r="G11944" s="146">
        <f t="shared" si="365"/>
        <v>0</v>
      </c>
    </row>
    <row r="11945" spans="7:8" x14ac:dyDescent="0.35">
      <c r="G11945" s="146">
        <f t="shared" si="365"/>
        <v>0</v>
      </c>
    </row>
    <row r="11946" spans="7:8" x14ac:dyDescent="0.35">
      <c r="G11946" s="146">
        <f t="shared" si="365"/>
        <v>0</v>
      </c>
    </row>
    <row r="11947" spans="7:8" x14ac:dyDescent="0.35">
      <c r="G11947" s="146">
        <f t="shared" si="365"/>
        <v>0</v>
      </c>
    </row>
    <row r="11948" spans="7:8" x14ac:dyDescent="0.35">
      <c r="G11948" s="146">
        <f t="shared" si="365"/>
        <v>0</v>
      </c>
    </row>
    <row r="11949" spans="7:8" x14ac:dyDescent="0.35">
      <c r="G11949" s="146">
        <f t="shared" si="365"/>
        <v>0</v>
      </c>
    </row>
    <row r="11950" spans="7:8" x14ac:dyDescent="0.35">
      <c r="G11950" s="146">
        <f t="shared" si="365"/>
        <v>0</v>
      </c>
    </row>
    <row r="11951" spans="7:8" x14ac:dyDescent="0.35">
      <c r="G11951" s="146">
        <f t="shared" si="365"/>
        <v>0</v>
      </c>
    </row>
    <row r="11952" spans="7:8" x14ac:dyDescent="0.35">
      <c r="G11952" s="146">
        <f t="shared" si="365"/>
        <v>0</v>
      </c>
    </row>
    <row r="11953" spans="7:7" x14ac:dyDescent="0.35">
      <c r="G11953" s="146">
        <f t="shared" si="365"/>
        <v>0</v>
      </c>
    </row>
    <row r="11954" spans="7:7" x14ac:dyDescent="0.35">
      <c r="G11954" s="146">
        <f t="shared" si="365"/>
        <v>0</v>
      </c>
    </row>
    <row r="11955" spans="7:7" x14ac:dyDescent="0.35">
      <c r="G11955" s="146">
        <f t="shared" si="365"/>
        <v>0</v>
      </c>
    </row>
    <row r="11956" spans="7:7" x14ac:dyDescent="0.35">
      <c r="G11956" s="146">
        <f t="shared" si="365"/>
        <v>0</v>
      </c>
    </row>
    <row r="11957" spans="7:7" x14ac:dyDescent="0.35">
      <c r="G11957" s="146">
        <f t="shared" si="365"/>
        <v>0</v>
      </c>
    </row>
    <row r="11958" spans="7:7" x14ac:dyDescent="0.35">
      <c r="G11958" s="146">
        <f t="shared" si="365"/>
        <v>0</v>
      </c>
    </row>
    <row r="11959" spans="7:7" x14ac:dyDescent="0.35">
      <c r="G11959" s="146">
        <f t="shared" si="365"/>
        <v>0</v>
      </c>
    </row>
    <row r="11960" spans="7:7" x14ac:dyDescent="0.35">
      <c r="G11960" s="146">
        <f t="shared" si="365"/>
        <v>0</v>
      </c>
    </row>
    <row r="11961" spans="7:7" x14ac:dyDescent="0.35">
      <c r="G11961" s="146">
        <f t="shared" si="365"/>
        <v>0</v>
      </c>
    </row>
    <row r="11962" spans="7:7" x14ac:dyDescent="0.35">
      <c r="G11962" s="146">
        <f t="shared" si="365"/>
        <v>0</v>
      </c>
    </row>
    <row r="11963" spans="7:7" x14ac:dyDescent="0.35">
      <c r="G11963" s="146">
        <f t="shared" si="365"/>
        <v>0</v>
      </c>
    </row>
    <row r="11964" spans="7:7" x14ac:dyDescent="0.35">
      <c r="G11964" s="146">
        <f t="shared" si="365"/>
        <v>0</v>
      </c>
    </row>
    <row r="11965" spans="7:7" x14ac:dyDescent="0.35">
      <c r="G11965" s="146">
        <f t="shared" si="365"/>
        <v>0</v>
      </c>
    </row>
    <row r="11966" spans="7:7" x14ac:dyDescent="0.35">
      <c r="G11966" s="146">
        <f t="shared" si="365"/>
        <v>0</v>
      </c>
    </row>
    <row r="11967" spans="7:7" x14ac:dyDescent="0.35">
      <c r="G11967" s="146">
        <f t="shared" si="365"/>
        <v>0</v>
      </c>
    </row>
    <row r="11968" spans="7:7" x14ac:dyDescent="0.35">
      <c r="G11968" s="146">
        <f t="shared" si="365"/>
        <v>0</v>
      </c>
    </row>
    <row r="11969" spans="7:7" x14ac:dyDescent="0.35">
      <c r="G11969" s="146">
        <f t="shared" si="365"/>
        <v>0</v>
      </c>
    </row>
    <row r="11970" spans="7:7" x14ac:dyDescent="0.35">
      <c r="G11970" s="146">
        <f t="shared" si="365"/>
        <v>0</v>
      </c>
    </row>
    <row r="11971" spans="7:7" x14ac:dyDescent="0.35">
      <c r="G11971" s="146">
        <f t="shared" si="365"/>
        <v>0</v>
      </c>
    </row>
    <row r="11972" spans="7:7" x14ac:dyDescent="0.35">
      <c r="G11972" s="146">
        <f t="shared" si="365"/>
        <v>0</v>
      </c>
    </row>
    <row r="11973" spans="7:7" x14ac:dyDescent="0.35">
      <c r="G11973" s="146">
        <f t="shared" si="365"/>
        <v>0</v>
      </c>
    </row>
    <row r="11974" spans="7:7" x14ac:dyDescent="0.35">
      <c r="G11974" s="146">
        <f t="shared" si="365"/>
        <v>0</v>
      </c>
    </row>
    <row r="11975" spans="7:7" x14ac:dyDescent="0.35">
      <c r="G11975" s="146">
        <f t="shared" si="365"/>
        <v>0</v>
      </c>
    </row>
    <row r="11976" spans="7:7" x14ac:dyDescent="0.35">
      <c r="G11976" s="146">
        <f t="shared" si="365"/>
        <v>0</v>
      </c>
    </row>
    <row r="11977" spans="7:7" x14ac:dyDescent="0.35">
      <c r="G11977" s="146">
        <f t="shared" si="365"/>
        <v>0</v>
      </c>
    </row>
    <row r="11978" spans="7:7" x14ac:dyDescent="0.35">
      <c r="G11978" s="146">
        <f t="shared" si="365"/>
        <v>0</v>
      </c>
    </row>
    <row r="11979" spans="7:7" x14ac:dyDescent="0.35">
      <c r="G11979" s="146">
        <f t="shared" si="365"/>
        <v>0</v>
      </c>
    </row>
    <row r="11980" spans="7:7" x14ac:dyDescent="0.35">
      <c r="G11980" s="146">
        <f t="shared" si="365"/>
        <v>0</v>
      </c>
    </row>
    <row r="11981" spans="7:7" x14ac:dyDescent="0.35">
      <c r="G11981" s="146">
        <f t="shared" si="365"/>
        <v>0</v>
      </c>
    </row>
    <row r="11982" spans="7:7" x14ac:dyDescent="0.35">
      <c r="G11982" s="146">
        <f t="shared" si="365"/>
        <v>0</v>
      </c>
    </row>
    <row r="11983" spans="7:7" x14ac:dyDescent="0.35">
      <c r="G11983" s="146">
        <f t="shared" si="365"/>
        <v>0</v>
      </c>
    </row>
    <row r="11984" spans="7:7" x14ac:dyDescent="0.35">
      <c r="G11984" s="146">
        <f t="shared" si="365"/>
        <v>0</v>
      </c>
    </row>
    <row r="11985" spans="7:7" x14ac:dyDescent="0.35">
      <c r="G11985" s="146">
        <f t="shared" si="365"/>
        <v>0</v>
      </c>
    </row>
    <row r="11986" spans="7:7" x14ac:dyDescent="0.35">
      <c r="G11986" s="146">
        <f t="shared" si="365"/>
        <v>0</v>
      </c>
    </row>
    <row r="11987" spans="7:7" x14ac:dyDescent="0.35">
      <c r="G11987" s="146">
        <f t="shared" si="365"/>
        <v>0</v>
      </c>
    </row>
    <row r="11988" spans="7:7" x14ac:dyDescent="0.35">
      <c r="G11988" s="146">
        <f t="shared" si="365"/>
        <v>0</v>
      </c>
    </row>
    <row r="11989" spans="7:7" x14ac:dyDescent="0.35">
      <c r="G11989" s="146">
        <f t="shared" si="365"/>
        <v>0</v>
      </c>
    </row>
    <row r="11990" spans="7:7" x14ac:dyDescent="0.35">
      <c r="G11990" s="146">
        <f t="shared" si="365"/>
        <v>0</v>
      </c>
    </row>
    <row r="11991" spans="7:7" x14ac:dyDescent="0.35">
      <c r="G11991" s="146">
        <f t="shared" si="365"/>
        <v>0</v>
      </c>
    </row>
    <row r="11992" spans="7:7" x14ac:dyDescent="0.35">
      <c r="G11992" s="146">
        <f t="shared" si="365"/>
        <v>0</v>
      </c>
    </row>
    <row r="11993" spans="7:7" x14ac:dyDescent="0.35">
      <c r="G11993" s="146">
        <f t="shared" si="365"/>
        <v>0</v>
      </c>
    </row>
    <row r="11994" spans="7:7" x14ac:dyDescent="0.35">
      <c r="G11994" s="146">
        <f t="shared" si="365"/>
        <v>0</v>
      </c>
    </row>
    <row r="11995" spans="7:7" x14ac:dyDescent="0.35">
      <c r="G11995" s="146">
        <f t="shared" si="365"/>
        <v>0</v>
      </c>
    </row>
    <row r="11996" spans="7:7" x14ac:dyDescent="0.35">
      <c r="G11996" s="146">
        <f t="shared" si="365"/>
        <v>0</v>
      </c>
    </row>
    <row r="11997" spans="7:7" x14ac:dyDescent="0.35">
      <c r="G11997" s="146">
        <f t="shared" ref="G11997:G12060" si="367">IF(F11997="Y",1,0)</f>
        <v>0</v>
      </c>
    </row>
    <row r="11998" spans="7:7" x14ac:dyDescent="0.35">
      <c r="G11998" s="146">
        <f t="shared" si="367"/>
        <v>0</v>
      </c>
    </row>
    <row r="11999" spans="7:7" x14ac:dyDescent="0.35">
      <c r="G11999" s="146">
        <f t="shared" si="367"/>
        <v>0</v>
      </c>
    </row>
    <row r="12000" spans="7:7" x14ac:dyDescent="0.35">
      <c r="G12000" s="146">
        <f t="shared" si="367"/>
        <v>0</v>
      </c>
    </row>
    <row r="12001" spans="7:7" x14ac:dyDescent="0.35">
      <c r="G12001" s="146">
        <f t="shared" si="367"/>
        <v>0</v>
      </c>
    </row>
    <row r="12002" spans="7:7" x14ac:dyDescent="0.35">
      <c r="G12002" s="146">
        <f t="shared" si="367"/>
        <v>0</v>
      </c>
    </row>
    <row r="12003" spans="7:7" x14ac:dyDescent="0.35">
      <c r="G12003" s="146">
        <f t="shared" si="367"/>
        <v>0</v>
      </c>
    </row>
    <row r="12004" spans="7:7" x14ac:dyDescent="0.35">
      <c r="G12004" s="146">
        <f t="shared" si="367"/>
        <v>0</v>
      </c>
    </row>
    <row r="12005" spans="7:7" x14ac:dyDescent="0.35">
      <c r="G12005" s="146">
        <f t="shared" si="367"/>
        <v>0</v>
      </c>
    </row>
    <row r="12006" spans="7:7" x14ac:dyDescent="0.35">
      <c r="G12006" s="146">
        <f t="shared" si="367"/>
        <v>0</v>
      </c>
    </row>
    <row r="12007" spans="7:7" x14ac:dyDescent="0.35">
      <c r="G12007" s="146">
        <f t="shared" si="367"/>
        <v>0</v>
      </c>
    </row>
    <row r="12008" spans="7:7" x14ac:dyDescent="0.35">
      <c r="G12008" s="146">
        <f t="shared" si="367"/>
        <v>0</v>
      </c>
    </row>
    <row r="12009" spans="7:7" x14ac:dyDescent="0.35">
      <c r="G12009" s="146">
        <f t="shared" si="367"/>
        <v>0</v>
      </c>
    </row>
    <row r="12010" spans="7:7" x14ac:dyDescent="0.35">
      <c r="G12010" s="146">
        <f t="shared" si="367"/>
        <v>0</v>
      </c>
    </row>
    <row r="12011" spans="7:7" x14ac:dyDescent="0.35">
      <c r="G12011" s="146">
        <f t="shared" si="367"/>
        <v>0</v>
      </c>
    </row>
    <row r="12012" spans="7:7" x14ac:dyDescent="0.35">
      <c r="G12012" s="146">
        <f t="shared" si="367"/>
        <v>0</v>
      </c>
    </row>
    <row r="12013" spans="7:7" x14ac:dyDescent="0.35">
      <c r="G12013" s="146">
        <f t="shared" si="367"/>
        <v>0</v>
      </c>
    </row>
    <row r="12014" spans="7:7" x14ac:dyDescent="0.35">
      <c r="G12014" s="146">
        <f t="shared" si="367"/>
        <v>0</v>
      </c>
    </row>
    <row r="12015" spans="7:7" x14ac:dyDescent="0.35">
      <c r="G12015" s="146">
        <f t="shared" si="367"/>
        <v>0</v>
      </c>
    </row>
    <row r="12016" spans="7:7" x14ac:dyDescent="0.35">
      <c r="G12016" s="146">
        <f t="shared" si="367"/>
        <v>0</v>
      </c>
    </row>
    <row r="12017" spans="7:7" x14ac:dyDescent="0.35">
      <c r="G12017" s="146">
        <f t="shared" si="367"/>
        <v>0</v>
      </c>
    </row>
    <row r="12018" spans="7:7" x14ac:dyDescent="0.35">
      <c r="G12018" s="146">
        <f t="shared" si="367"/>
        <v>0</v>
      </c>
    </row>
    <row r="12019" spans="7:7" x14ac:dyDescent="0.35">
      <c r="G12019" s="146">
        <f t="shared" si="367"/>
        <v>0</v>
      </c>
    </row>
    <row r="12020" spans="7:7" x14ac:dyDescent="0.35">
      <c r="G12020" s="146">
        <f t="shared" si="367"/>
        <v>0</v>
      </c>
    </row>
    <row r="12021" spans="7:7" x14ac:dyDescent="0.35">
      <c r="G12021" s="146">
        <f t="shared" si="367"/>
        <v>0</v>
      </c>
    </row>
    <row r="12022" spans="7:7" x14ac:dyDescent="0.35">
      <c r="G12022" s="146">
        <f t="shared" si="367"/>
        <v>0</v>
      </c>
    </row>
    <row r="12023" spans="7:7" x14ac:dyDescent="0.35">
      <c r="G12023" s="146">
        <f t="shared" si="367"/>
        <v>0</v>
      </c>
    </row>
    <row r="12024" spans="7:7" x14ac:dyDescent="0.35">
      <c r="G12024" s="146">
        <f t="shared" si="367"/>
        <v>0</v>
      </c>
    </row>
    <row r="12025" spans="7:7" x14ac:dyDescent="0.35">
      <c r="G12025" s="146">
        <f t="shared" si="367"/>
        <v>0</v>
      </c>
    </row>
    <row r="12026" spans="7:7" x14ac:dyDescent="0.35">
      <c r="G12026" s="146">
        <f t="shared" si="367"/>
        <v>0</v>
      </c>
    </row>
    <row r="12027" spans="7:7" x14ac:dyDescent="0.35">
      <c r="G12027" s="146">
        <f t="shared" si="367"/>
        <v>0</v>
      </c>
    </row>
    <row r="12028" spans="7:7" x14ac:dyDescent="0.35">
      <c r="G12028" s="146">
        <f t="shared" si="367"/>
        <v>0</v>
      </c>
    </row>
    <row r="12029" spans="7:7" x14ac:dyDescent="0.35">
      <c r="G12029" s="146">
        <f t="shared" si="367"/>
        <v>0</v>
      </c>
    </row>
    <row r="12030" spans="7:7" x14ac:dyDescent="0.35">
      <c r="G12030" s="146">
        <f t="shared" si="367"/>
        <v>0</v>
      </c>
    </row>
    <row r="12031" spans="7:7" x14ac:dyDescent="0.35">
      <c r="G12031" s="146">
        <f t="shared" si="367"/>
        <v>0</v>
      </c>
    </row>
    <row r="12032" spans="7:7" x14ac:dyDescent="0.35">
      <c r="G12032" s="146">
        <f t="shared" si="367"/>
        <v>0</v>
      </c>
    </row>
    <row r="12033" spans="7:7" x14ac:dyDescent="0.35">
      <c r="G12033" s="146">
        <f t="shared" si="367"/>
        <v>0</v>
      </c>
    </row>
    <row r="12034" spans="7:7" x14ac:dyDescent="0.35">
      <c r="G12034" s="146">
        <f t="shared" si="367"/>
        <v>0</v>
      </c>
    </row>
    <row r="12035" spans="7:7" x14ac:dyDescent="0.35">
      <c r="G12035" s="146">
        <f t="shared" si="367"/>
        <v>0</v>
      </c>
    </row>
    <row r="12036" spans="7:7" x14ac:dyDescent="0.35">
      <c r="G12036" s="146">
        <f t="shared" si="367"/>
        <v>0</v>
      </c>
    </row>
    <row r="12037" spans="7:7" x14ac:dyDescent="0.35">
      <c r="G12037" s="146">
        <f t="shared" si="367"/>
        <v>0</v>
      </c>
    </row>
    <row r="12038" spans="7:7" x14ac:dyDescent="0.35">
      <c r="G12038" s="146">
        <f t="shared" si="367"/>
        <v>0</v>
      </c>
    </row>
    <row r="12039" spans="7:7" x14ac:dyDescent="0.35">
      <c r="G12039" s="146">
        <f t="shared" si="367"/>
        <v>0</v>
      </c>
    </row>
    <row r="12040" spans="7:7" x14ac:dyDescent="0.35">
      <c r="G12040" s="146">
        <f t="shared" si="367"/>
        <v>0</v>
      </c>
    </row>
    <row r="12041" spans="7:7" x14ac:dyDescent="0.35">
      <c r="G12041" s="146">
        <f t="shared" si="367"/>
        <v>0</v>
      </c>
    </row>
    <row r="12042" spans="7:7" x14ac:dyDescent="0.35">
      <c r="G12042" s="146">
        <f t="shared" si="367"/>
        <v>0</v>
      </c>
    </row>
    <row r="12043" spans="7:7" x14ac:dyDescent="0.35">
      <c r="G12043" s="146">
        <f t="shared" si="367"/>
        <v>0</v>
      </c>
    </row>
    <row r="12044" spans="7:7" x14ac:dyDescent="0.35">
      <c r="G12044" s="146">
        <f t="shared" si="367"/>
        <v>0</v>
      </c>
    </row>
    <row r="12045" spans="7:7" x14ac:dyDescent="0.35">
      <c r="G12045" s="146">
        <f t="shared" si="367"/>
        <v>0</v>
      </c>
    </row>
    <row r="12046" spans="7:7" x14ac:dyDescent="0.35">
      <c r="G12046" s="146">
        <f t="shared" si="367"/>
        <v>0</v>
      </c>
    </row>
    <row r="12047" spans="7:7" x14ac:dyDescent="0.35">
      <c r="G12047" s="146">
        <f t="shared" si="367"/>
        <v>0</v>
      </c>
    </row>
    <row r="12048" spans="7:7" x14ac:dyDescent="0.35">
      <c r="G12048" s="146">
        <f t="shared" si="367"/>
        <v>0</v>
      </c>
    </row>
    <row r="12049" spans="7:7" x14ac:dyDescent="0.35">
      <c r="G12049" s="146">
        <f t="shared" si="367"/>
        <v>0</v>
      </c>
    </row>
    <row r="12050" spans="7:7" x14ac:dyDescent="0.35">
      <c r="G12050" s="146">
        <f t="shared" si="367"/>
        <v>0</v>
      </c>
    </row>
    <row r="12051" spans="7:7" x14ac:dyDescent="0.35">
      <c r="G12051" s="146">
        <f t="shared" si="367"/>
        <v>0</v>
      </c>
    </row>
    <row r="12052" spans="7:7" x14ac:dyDescent="0.35">
      <c r="G12052" s="146">
        <f t="shared" si="367"/>
        <v>0</v>
      </c>
    </row>
    <row r="12053" spans="7:7" x14ac:dyDescent="0.35">
      <c r="G12053" s="146">
        <f t="shared" si="367"/>
        <v>0</v>
      </c>
    </row>
    <row r="12054" spans="7:7" x14ac:dyDescent="0.35">
      <c r="G12054" s="146">
        <f t="shared" si="367"/>
        <v>0</v>
      </c>
    </row>
    <row r="12055" spans="7:7" x14ac:dyDescent="0.35">
      <c r="G12055" s="146">
        <f t="shared" si="367"/>
        <v>0</v>
      </c>
    </row>
    <row r="12056" spans="7:7" x14ac:dyDescent="0.35">
      <c r="G12056" s="146">
        <f t="shared" si="367"/>
        <v>0</v>
      </c>
    </row>
    <row r="12057" spans="7:7" x14ac:dyDescent="0.35">
      <c r="G12057" s="146">
        <f t="shared" si="367"/>
        <v>0</v>
      </c>
    </row>
    <row r="12058" spans="7:7" x14ac:dyDescent="0.35">
      <c r="G12058" s="146">
        <f t="shared" si="367"/>
        <v>0</v>
      </c>
    </row>
    <row r="12059" spans="7:7" x14ac:dyDescent="0.35">
      <c r="G12059" s="146">
        <f t="shared" si="367"/>
        <v>0</v>
      </c>
    </row>
    <row r="12060" spans="7:7" x14ac:dyDescent="0.35">
      <c r="G12060" s="146">
        <f t="shared" si="367"/>
        <v>0</v>
      </c>
    </row>
    <row r="12061" spans="7:7" x14ac:dyDescent="0.35">
      <c r="G12061" s="146">
        <f t="shared" ref="G12061:G12124" si="368">IF(F12061="Y",1,0)</f>
        <v>0</v>
      </c>
    </row>
    <row r="12062" spans="7:7" x14ac:dyDescent="0.35">
      <c r="G12062" s="146">
        <f t="shared" si="368"/>
        <v>0</v>
      </c>
    </row>
    <row r="12063" spans="7:7" x14ac:dyDescent="0.35">
      <c r="G12063" s="146">
        <f t="shared" si="368"/>
        <v>0</v>
      </c>
    </row>
    <row r="12064" spans="7:7" x14ac:dyDescent="0.35">
      <c r="G12064" s="146">
        <f t="shared" si="368"/>
        <v>0</v>
      </c>
    </row>
    <row r="12065" spans="7:7" x14ac:dyDescent="0.35">
      <c r="G12065" s="146">
        <f t="shared" si="368"/>
        <v>0</v>
      </c>
    </row>
    <row r="12066" spans="7:7" x14ac:dyDescent="0.35">
      <c r="G12066" s="146">
        <f t="shared" si="368"/>
        <v>0</v>
      </c>
    </row>
    <row r="12067" spans="7:7" x14ac:dyDescent="0.35">
      <c r="G12067" s="146">
        <f t="shared" si="368"/>
        <v>0</v>
      </c>
    </row>
    <row r="12068" spans="7:7" x14ac:dyDescent="0.35">
      <c r="G12068" s="146">
        <f t="shared" si="368"/>
        <v>0</v>
      </c>
    </row>
    <row r="12069" spans="7:7" x14ac:dyDescent="0.35">
      <c r="G12069" s="146">
        <f t="shared" si="368"/>
        <v>0</v>
      </c>
    </row>
    <row r="12070" spans="7:7" x14ac:dyDescent="0.35">
      <c r="G12070" s="146">
        <f t="shared" si="368"/>
        <v>0</v>
      </c>
    </row>
    <row r="12071" spans="7:7" x14ac:dyDescent="0.35">
      <c r="G12071" s="146">
        <f t="shared" si="368"/>
        <v>0</v>
      </c>
    </row>
    <row r="12072" spans="7:7" x14ac:dyDescent="0.35">
      <c r="G12072" s="146">
        <f t="shared" si="368"/>
        <v>0</v>
      </c>
    </row>
    <row r="12073" spans="7:7" x14ac:dyDescent="0.35">
      <c r="G12073" s="146">
        <f t="shared" si="368"/>
        <v>0</v>
      </c>
    </row>
    <row r="12074" spans="7:7" x14ac:dyDescent="0.35">
      <c r="G12074" s="146">
        <f t="shared" si="368"/>
        <v>0</v>
      </c>
    </row>
    <row r="12075" spans="7:7" x14ac:dyDescent="0.35">
      <c r="G12075" s="146">
        <f t="shared" si="368"/>
        <v>0</v>
      </c>
    </row>
    <row r="12076" spans="7:7" x14ac:dyDescent="0.35">
      <c r="G12076" s="146">
        <f t="shared" si="368"/>
        <v>0</v>
      </c>
    </row>
    <row r="12077" spans="7:7" x14ac:dyDescent="0.35">
      <c r="G12077" s="146">
        <f t="shared" si="368"/>
        <v>0</v>
      </c>
    </row>
    <row r="12078" spans="7:7" x14ac:dyDescent="0.35">
      <c r="G12078" s="146">
        <f t="shared" si="368"/>
        <v>0</v>
      </c>
    </row>
    <row r="12079" spans="7:7" x14ac:dyDescent="0.35">
      <c r="G12079" s="146">
        <f t="shared" si="368"/>
        <v>0</v>
      </c>
    </row>
    <row r="12080" spans="7:7" x14ac:dyDescent="0.35">
      <c r="G12080" s="146">
        <f t="shared" si="368"/>
        <v>0</v>
      </c>
    </row>
    <row r="12081" spans="7:7" x14ac:dyDescent="0.35">
      <c r="G12081" s="146">
        <f t="shared" si="368"/>
        <v>0</v>
      </c>
    </row>
    <row r="12082" spans="7:7" x14ac:dyDescent="0.35">
      <c r="G12082" s="146">
        <f t="shared" si="368"/>
        <v>0</v>
      </c>
    </row>
    <row r="12083" spans="7:7" x14ac:dyDescent="0.35">
      <c r="G12083" s="146">
        <f t="shared" si="368"/>
        <v>0</v>
      </c>
    </row>
    <row r="12084" spans="7:7" x14ac:dyDescent="0.35">
      <c r="G12084" s="146">
        <f t="shared" si="368"/>
        <v>0</v>
      </c>
    </row>
    <row r="12085" spans="7:7" x14ac:dyDescent="0.35">
      <c r="G12085" s="146">
        <f t="shared" si="368"/>
        <v>0</v>
      </c>
    </row>
    <row r="12086" spans="7:7" x14ac:dyDescent="0.35">
      <c r="G12086" s="146">
        <f t="shared" si="368"/>
        <v>0</v>
      </c>
    </row>
    <row r="12087" spans="7:7" x14ac:dyDescent="0.35">
      <c r="G12087" s="146">
        <f t="shared" si="368"/>
        <v>0</v>
      </c>
    </row>
    <row r="12088" spans="7:7" x14ac:dyDescent="0.35">
      <c r="G12088" s="146">
        <f t="shared" si="368"/>
        <v>0</v>
      </c>
    </row>
    <row r="12089" spans="7:7" x14ac:dyDescent="0.35">
      <c r="G12089" s="146">
        <f t="shared" si="368"/>
        <v>0</v>
      </c>
    </row>
    <row r="12090" spans="7:7" x14ac:dyDescent="0.35">
      <c r="G12090" s="146">
        <f t="shared" si="368"/>
        <v>0</v>
      </c>
    </row>
    <row r="12091" spans="7:7" x14ac:dyDescent="0.35">
      <c r="G12091" s="146">
        <f t="shared" si="368"/>
        <v>0</v>
      </c>
    </row>
    <row r="12092" spans="7:7" x14ac:dyDescent="0.35">
      <c r="G12092" s="146">
        <f t="shared" si="368"/>
        <v>0</v>
      </c>
    </row>
    <row r="12093" spans="7:7" x14ac:dyDescent="0.35">
      <c r="G12093" s="146">
        <f t="shared" si="368"/>
        <v>0</v>
      </c>
    </row>
    <row r="12094" spans="7:7" x14ac:dyDescent="0.35">
      <c r="G12094" s="146">
        <f t="shared" si="368"/>
        <v>0</v>
      </c>
    </row>
    <row r="12095" spans="7:7" x14ac:dyDescent="0.35">
      <c r="G12095" s="146">
        <f t="shared" si="368"/>
        <v>0</v>
      </c>
    </row>
    <row r="12096" spans="7:7" x14ac:dyDescent="0.35">
      <c r="G12096" s="146">
        <f t="shared" si="368"/>
        <v>0</v>
      </c>
    </row>
    <row r="12097" spans="7:7" x14ac:dyDescent="0.35">
      <c r="G12097" s="146">
        <f t="shared" si="368"/>
        <v>0</v>
      </c>
    </row>
    <row r="12098" spans="7:7" x14ac:dyDescent="0.35">
      <c r="G12098" s="146">
        <f t="shared" si="368"/>
        <v>0</v>
      </c>
    </row>
    <row r="12099" spans="7:7" x14ac:dyDescent="0.35">
      <c r="G12099" s="146">
        <f t="shared" si="368"/>
        <v>0</v>
      </c>
    </row>
    <row r="12100" spans="7:7" x14ac:dyDescent="0.35">
      <c r="G12100" s="146">
        <f t="shared" si="368"/>
        <v>0</v>
      </c>
    </row>
    <row r="12101" spans="7:7" x14ac:dyDescent="0.35">
      <c r="G12101" s="146">
        <f t="shared" si="368"/>
        <v>0</v>
      </c>
    </row>
    <row r="12102" spans="7:7" x14ac:dyDescent="0.35">
      <c r="G12102" s="146">
        <f t="shared" si="368"/>
        <v>0</v>
      </c>
    </row>
    <row r="12103" spans="7:7" x14ac:dyDescent="0.35">
      <c r="G12103" s="146">
        <f t="shared" si="368"/>
        <v>0</v>
      </c>
    </row>
    <row r="12104" spans="7:7" x14ac:dyDescent="0.35">
      <c r="G12104" s="146">
        <f t="shared" si="368"/>
        <v>0</v>
      </c>
    </row>
    <row r="12105" spans="7:7" x14ac:dyDescent="0.35">
      <c r="G12105" s="146">
        <f t="shared" si="368"/>
        <v>0</v>
      </c>
    </row>
    <row r="12106" spans="7:7" x14ac:dyDescent="0.35">
      <c r="G12106" s="146">
        <f t="shared" si="368"/>
        <v>0</v>
      </c>
    </row>
    <row r="12107" spans="7:7" x14ac:dyDescent="0.35">
      <c r="G12107" s="146">
        <f t="shared" si="368"/>
        <v>0</v>
      </c>
    </row>
    <row r="12108" spans="7:7" x14ac:dyDescent="0.35">
      <c r="G12108" s="146">
        <f t="shared" si="368"/>
        <v>0</v>
      </c>
    </row>
    <row r="12109" spans="7:7" x14ac:dyDescent="0.35">
      <c r="G12109" s="146">
        <f t="shared" si="368"/>
        <v>0</v>
      </c>
    </row>
    <row r="12110" spans="7:7" x14ac:dyDescent="0.35">
      <c r="G12110" s="146">
        <f t="shared" si="368"/>
        <v>0</v>
      </c>
    </row>
    <row r="12111" spans="7:7" x14ac:dyDescent="0.35">
      <c r="G12111" s="146">
        <f t="shared" si="368"/>
        <v>0</v>
      </c>
    </row>
    <row r="12112" spans="7:7" x14ac:dyDescent="0.35">
      <c r="G12112" s="146">
        <f t="shared" si="368"/>
        <v>0</v>
      </c>
    </row>
    <row r="12113" spans="7:7" x14ac:dyDescent="0.35">
      <c r="G12113" s="146">
        <f t="shared" si="368"/>
        <v>0</v>
      </c>
    </row>
    <row r="12114" spans="7:7" x14ac:dyDescent="0.35">
      <c r="G12114" s="146">
        <f t="shared" si="368"/>
        <v>0</v>
      </c>
    </row>
    <row r="12115" spans="7:7" x14ac:dyDescent="0.35">
      <c r="G12115" s="146">
        <f t="shared" si="368"/>
        <v>0</v>
      </c>
    </row>
    <row r="12116" spans="7:7" x14ac:dyDescent="0.35">
      <c r="G12116" s="146">
        <f t="shared" si="368"/>
        <v>0</v>
      </c>
    </row>
    <row r="12117" spans="7:7" x14ac:dyDescent="0.35">
      <c r="G12117" s="146">
        <f t="shared" si="368"/>
        <v>0</v>
      </c>
    </row>
    <row r="12118" spans="7:7" x14ac:dyDescent="0.35">
      <c r="G12118" s="146">
        <f t="shared" si="368"/>
        <v>0</v>
      </c>
    </row>
    <row r="12119" spans="7:7" x14ac:dyDescent="0.35">
      <c r="G12119" s="146">
        <f t="shared" si="368"/>
        <v>0</v>
      </c>
    </row>
    <row r="12120" spans="7:7" x14ac:dyDescent="0.35">
      <c r="G12120" s="146">
        <f t="shared" si="368"/>
        <v>0</v>
      </c>
    </row>
    <row r="12121" spans="7:7" x14ac:dyDescent="0.35">
      <c r="G12121" s="146">
        <f t="shared" si="368"/>
        <v>0</v>
      </c>
    </row>
    <row r="12122" spans="7:7" x14ac:dyDescent="0.35">
      <c r="G12122" s="146">
        <f t="shared" si="368"/>
        <v>0</v>
      </c>
    </row>
    <row r="12123" spans="7:7" x14ac:dyDescent="0.35">
      <c r="G12123" s="146">
        <f t="shared" si="368"/>
        <v>0</v>
      </c>
    </row>
    <row r="12124" spans="7:7" x14ac:dyDescent="0.35">
      <c r="G12124" s="146">
        <f t="shared" si="368"/>
        <v>0</v>
      </c>
    </row>
    <row r="12125" spans="7:7" x14ac:dyDescent="0.35">
      <c r="G12125" s="146">
        <f t="shared" ref="G12125:G12188" si="369">IF(F12125="Y",1,0)</f>
        <v>0</v>
      </c>
    </row>
    <row r="12126" spans="7:7" x14ac:dyDescent="0.35">
      <c r="G12126" s="146">
        <f t="shared" si="369"/>
        <v>0</v>
      </c>
    </row>
    <row r="12127" spans="7:7" x14ac:dyDescent="0.35">
      <c r="G12127" s="146">
        <f t="shared" si="369"/>
        <v>0</v>
      </c>
    </row>
    <row r="12128" spans="7:7" x14ac:dyDescent="0.35">
      <c r="G12128" s="146">
        <f t="shared" si="369"/>
        <v>0</v>
      </c>
    </row>
    <row r="12129" spans="7:7" x14ac:dyDescent="0.35">
      <c r="G12129" s="146">
        <f t="shared" si="369"/>
        <v>0</v>
      </c>
    </row>
    <row r="12130" spans="7:7" x14ac:dyDescent="0.35">
      <c r="G12130" s="146">
        <f t="shared" si="369"/>
        <v>0</v>
      </c>
    </row>
    <row r="12131" spans="7:7" x14ac:dyDescent="0.35">
      <c r="G12131" s="146">
        <f t="shared" si="369"/>
        <v>0</v>
      </c>
    </row>
    <row r="12132" spans="7:7" x14ac:dyDescent="0.35">
      <c r="G12132" s="146">
        <f t="shared" si="369"/>
        <v>0</v>
      </c>
    </row>
    <row r="12133" spans="7:7" x14ac:dyDescent="0.35">
      <c r="G12133" s="146">
        <f t="shared" si="369"/>
        <v>0</v>
      </c>
    </row>
    <row r="12134" spans="7:7" x14ac:dyDescent="0.35">
      <c r="G12134" s="146">
        <f t="shared" si="369"/>
        <v>0</v>
      </c>
    </row>
    <row r="12135" spans="7:7" x14ac:dyDescent="0.35">
      <c r="G12135" s="146">
        <f t="shared" si="369"/>
        <v>0</v>
      </c>
    </row>
    <row r="12136" spans="7:7" x14ac:dyDescent="0.35">
      <c r="G12136" s="146">
        <f t="shared" si="369"/>
        <v>0</v>
      </c>
    </row>
    <row r="12137" spans="7:7" x14ac:dyDescent="0.35">
      <c r="G12137" s="146">
        <f t="shared" si="369"/>
        <v>0</v>
      </c>
    </row>
    <row r="12138" spans="7:7" x14ac:dyDescent="0.35">
      <c r="G12138" s="146">
        <f t="shared" si="369"/>
        <v>0</v>
      </c>
    </row>
    <row r="12139" spans="7:7" x14ac:dyDescent="0.35">
      <c r="G12139" s="146">
        <f t="shared" si="369"/>
        <v>0</v>
      </c>
    </row>
    <row r="12140" spans="7:7" x14ac:dyDescent="0.35">
      <c r="G12140" s="146">
        <f t="shared" si="369"/>
        <v>0</v>
      </c>
    </row>
    <row r="12141" spans="7:7" x14ac:dyDescent="0.35">
      <c r="G12141" s="146">
        <f t="shared" si="369"/>
        <v>0</v>
      </c>
    </row>
    <row r="12142" spans="7:7" x14ac:dyDescent="0.35">
      <c r="G12142" s="146">
        <f t="shared" si="369"/>
        <v>0</v>
      </c>
    </row>
    <row r="12143" spans="7:7" x14ac:dyDescent="0.35">
      <c r="G12143" s="146">
        <f t="shared" si="369"/>
        <v>0</v>
      </c>
    </row>
    <row r="12144" spans="7:7" x14ac:dyDescent="0.35">
      <c r="G12144" s="146">
        <f t="shared" si="369"/>
        <v>0</v>
      </c>
    </row>
    <row r="12145" spans="7:7" x14ac:dyDescent="0.35">
      <c r="G12145" s="146">
        <f t="shared" si="369"/>
        <v>0</v>
      </c>
    </row>
    <row r="12146" spans="7:7" x14ac:dyDescent="0.35">
      <c r="G12146" s="146">
        <f t="shared" si="369"/>
        <v>0</v>
      </c>
    </row>
    <row r="12147" spans="7:7" x14ac:dyDescent="0.35">
      <c r="G12147" s="146">
        <f t="shared" si="369"/>
        <v>0</v>
      </c>
    </row>
    <row r="12148" spans="7:7" x14ac:dyDescent="0.35">
      <c r="G12148" s="146">
        <f t="shared" si="369"/>
        <v>0</v>
      </c>
    </row>
    <row r="12149" spans="7:7" x14ac:dyDescent="0.35">
      <c r="G12149" s="146">
        <f t="shared" si="369"/>
        <v>0</v>
      </c>
    </row>
    <row r="12150" spans="7:7" x14ac:dyDescent="0.35">
      <c r="G12150" s="146">
        <f t="shared" si="369"/>
        <v>0</v>
      </c>
    </row>
    <row r="12151" spans="7:7" x14ac:dyDescent="0.35">
      <c r="G12151" s="146">
        <f t="shared" si="369"/>
        <v>0</v>
      </c>
    </row>
    <row r="12152" spans="7:7" x14ac:dyDescent="0.35">
      <c r="G12152" s="146">
        <f t="shared" si="369"/>
        <v>0</v>
      </c>
    </row>
    <row r="12153" spans="7:7" x14ac:dyDescent="0.35">
      <c r="G12153" s="146">
        <f t="shared" si="369"/>
        <v>0</v>
      </c>
    </row>
    <row r="12154" spans="7:7" x14ac:dyDescent="0.35">
      <c r="G12154" s="146">
        <f t="shared" si="369"/>
        <v>0</v>
      </c>
    </row>
    <row r="12155" spans="7:7" x14ac:dyDescent="0.35">
      <c r="G12155" s="146">
        <f t="shared" si="369"/>
        <v>0</v>
      </c>
    </row>
    <row r="12156" spans="7:7" x14ac:dyDescent="0.35">
      <c r="G12156" s="146">
        <f t="shared" si="369"/>
        <v>0</v>
      </c>
    </row>
    <row r="12157" spans="7:7" x14ac:dyDescent="0.35">
      <c r="G12157" s="146">
        <f t="shared" si="369"/>
        <v>0</v>
      </c>
    </row>
    <row r="12158" spans="7:7" x14ac:dyDescent="0.35">
      <c r="G12158" s="146">
        <f t="shared" si="369"/>
        <v>0</v>
      </c>
    </row>
    <row r="12159" spans="7:7" x14ac:dyDescent="0.35">
      <c r="G12159" s="146">
        <f t="shared" si="369"/>
        <v>0</v>
      </c>
    </row>
    <row r="12160" spans="7:7" x14ac:dyDescent="0.35">
      <c r="G12160" s="146">
        <f t="shared" si="369"/>
        <v>0</v>
      </c>
    </row>
    <row r="12161" spans="7:7" x14ac:dyDescent="0.35">
      <c r="G12161" s="146">
        <f t="shared" si="369"/>
        <v>0</v>
      </c>
    </row>
    <row r="12162" spans="7:7" x14ac:dyDescent="0.35">
      <c r="G12162" s="146">
        <f t="shared" si="369"/>
        <v>0</v>
      </c>
    </row>
    <row r="12163" spans="7:7" x14ac:dyDescent="0.35">
      <c r="G12163" s="146">
        <f t="shared" si="369"/>
        <v>0</v>
      </c>
    </row>
    <row r="12164" spans="7:7" x14ac:dyDescent="0.35">
      <c r="G12164" s="146">
        <f t="shared" si="369"/>
        <v>0</v>
      </c>
    </row>
    <row r="12165" spans="7:7" x14ac:dyDescent="0.35">
      <c r="G12165" s="146">
        <f t="shared" si="369"/>
        <v>0</v>
      </c>
    </row>
    <row r="12166" spans="7:7" x14ac:dyDescent="0.35">
      <c r="G12166" s="146">
        <f t="shared" si="369"/>
        <v>0</v>
      </c>
    </row>
    <row r="12167" spans="7:7" x14ac:dyDescent="0.35">
      <c r="G12167" s="146">
        <f t="shared" si="369"/>
        <v>0</v>
      </c>
    </row>
    <row r="12168" spans="7:7" x14ac:dyDescent="0.35">
      <c r="G12168" s="146">
        <f t="shared" si="369"/>
        <v>0</v>
      </c>
    </row>
    <row r="12169" spans="7:7" x14ac:dyDescent="0.35">
      <c r="G12169" s="146">
        <f t="shared" si="369"/>
        <v>0</v>
      </c>
    </row>
    <row r="12170" spans="7:7" x14ac:dyDescent="0.35">
      <c r="G12170" s="146">
        <f t="shared" si="369"/>
        <v>0</v>
      </c>
    </row>
    <row r="12171" spans="7:7" x14ac:dyDescent="0.35">
      <c r="G12171" s="146">
        <f t="shared" si="369"/>
        <v>0</v>
      </c>
    </row>
    <row r="12172" spans="7:7" x14ac:dyDescent="0.35">
      <c r="G12172" s="146">
        <f t="shared" si="369"/>
        <v>0</v>
      </c>
    </row>
    <row r="12173" spans="7:7" x14ac:dyDescent="0.35">
      <c r="G12173" s="146">
        <f t="shared" si="369"/>
        <v>0</v>
      </c>
    </row>
    <row r="12174" spans="7:7" x14ac:dyDescent="0.35">
      <c r="G12174" s="146">
        <f t="shared" si="369"/>
        <v>0</v>
      </c>
    </row>
    <row r="12175" spans="7:7" x14ac:dyDescent="0.35">
      <c r="G12175" s="146">
        <f t="shared" si="369"/>
        <v>0</v>
      </c>
    </row>
    <row r="12176" spans="7:7" x14ac:dyDescent="0.35">
      <c r="G12176" s="146">
        <f t="shared" si="369"/>
        <v>0</v>
      </c>
    </row>
    <row r="12177" spans="7:7" x14ac:dyDescent="0.35">
      <c r="G12177" s="146">
        <f t="shared" si="369"/>
        <v>0</v>
      </c>
    </row>
    <row r="12178" spans="7:7" x14ac:dyDescent="0.35">
      <c r="G12178" s="146">
        <f t="shared" si="369"/>
        <v>0</v>
      </c>
    </row>
    <row r="12179" spans="7:7" x14ac:dyDescent="0.35">
      <c r="G12179" s="146">
        <f t="shared" si="369"/>
        <v>0</v>
      </c>
    </row>
    <row r="12180" spans="7:7" x14ac:dyDescent="0.35">
      <c r="G12180" s="146">
        <f t="shared" si="369"/>
        <v>0</v>
      </c>
    </row>
    <row r="12181" spans="7:7" x14ac:dyDescent="0.35">
      <c r="G12181" s="146">
        <f t="shared" si="369"/>
        <v>0</v>
      </c>
    </row>
    <row r="12182" spans="7:7" x14ac:dyDescent="0.35">
      <c r="G12182" s="146">
        <f t="shared" si="369"/>
        <v>0</v>
      </c>
    </row>
    <row r="12183" spans="7:7" x14ac:dyDescent="0.35">
      <c r="G12183" s="146">
        <f t="shared" si="369"/>
        <v>0</v>
      </c>
    </row>
    <row r="12184" spans="7:7" x14ac:dyDescent="0.35">
      <c r="G12184" s="146">
        <f t="shared" si="369"/>
        <v>0</v>
      </c>
    </row>
    <row r="12185" spans="7:7" x14ac:dyDescent="0.35">
      <c r="G12185" s="146">
        <f t="shared" si="369"/>
        <v>0</v>
      </c>
    </row>
    <row r="12186" spans="7:7" x14ac:dyDescent="0.35">
      <c r="G12186" s="146">
        <f t="shared" si="369"/>
        <v>0</v>
      </c>
    </row>
    <row r="12187" spans="7:7" x14ac:dyDescent="0.35">
      <c r="G12187" s="146">
        <f t="shared" si="369"/>
        <v>0</v>
      </c>
    </row>
    <row r="12188" spans="7:7" x14ac:dyDescent="0.35">
      <c r="G12188" s="146">
        <f t="shared" si="369"/>
        <v>0</v>
      </c>
    </row>
    <row r="12189" spans="7:7" x14ac:dyDescent="0.35">
      <c r="G12189" s="146">
        <f t="shared" ref="G12189:G12252" si="370">IF(F12189="Y",1,0)</f>
        <v>0</v>
      </c>
    </row>
    <row r="12190" spans="7:7" x14ac:dyDescent="0.35">
      <c r="G12190" s="146">
        <f t="shared" si="370"/>
        <v>0</v>
      </c>
    </row>
    <row r="12191" spans="7:7" x14ac:dyDescent="0.35">
      <c r="G12191" s="146">
        <f t="shared" si="370"/>
        <v>0</v>
      </c>
    </row>
    <row r="12192" spans="7:7" x14ac:dyDescent="0.35">
      <c r="G12192" s="146">
        <f t="shared" si="370"/>
        <v>0</v>
      </c>
    </row>
    <row r="12193" spans="7:7" x14ac:dyDescent="0.35">
      <c r="G12193" s="146">
        <f t="shared" si="370"/>
        <v>0</v>
      </c>
    </row>
    <row r="12194" spans="7:7" x14ac:dyDescent="0.35">
      <c r="G12194" s="146">
        <f t="shared" si="370"/>
        <v>0</v>
      </c>
    </row>
    <row r="12195" spans="7:7" x14ac:dyDescent="0.35">
      <c r="G12195" s="146">
        <f t="shared" si="370"/>
        <v>0</v>
      </c>
    </row>
    <row r="12196" spans="7:7" x14ac:dyDescent="0.35">
      <c r="G12196" s="146">
        <f t="shared" si="370"/>
        <v>0</v>
      </c>
    </row>
    <row r="12197" spans="7:7" x14ac:dyDescent="0.35">
      <c r="G12197" s="146">
        <f t="shared" si="370"/>
        <v>0</v>
      </c>
    </row>
    <row r="12198" spans="7:7" x14ac:dyDescent="0.35">
      <c r="G12198" s="146">
        <f t="shared" si="370"/>
        <v>0</v>
      </c>
    </row>
    <row r="12199" spans="7:7" x14ac:dyDescent="0.35">
      <c r="G12199" s="146">
        <f t="shared" si="370"/>
        <v>0</v>
      </c>
    </row>
    <row r="12200" spans="7:7" x14ac:dyDescent="0.35">
      <c r="G12200" s="146">
        <f t="shared" si="370"/>
        <v>0</v>
      </c>
    </row>
    <row r="12201" spans="7:7" x14ac:dyDescent="0.35">
      <c r="G12201" s="146">
        <f t="shared" si="370"/>
        <v>0</v>
      </c>
    </row>
    <row r="12202" spans="7:7" x14ac:dyDescent="0.35">
      <c r="G12202" s="146">
        <f t="shared" si="370"/>
        <v>0</v>
      </c>
    </row>
    <row r="12203" spans="7:7" x14ac:dyDescent="0.35">
      <c r="G12203" s="146">
        <f t="shared" si="370"/>
        <v>0</v>
      </c>
    </row>
    <row r="12204" spans="7:7" x14ac:dyDescent="0.35">
      <c r="G12204" s="146">
        <f t="shared" si="370"/>
        <v>0</v>
      </c>
    </row>
    <row r="12205" spans="7:7" x14ac:dyDescent="0.35">
      <c r="G12205" s="146">
        <f t="shared" si="370"/>
        <v>0</v>
      </c>
    </row>
    <row r="12206" spans="7:7" x14ac:dyDescent="0.35">
      <c r="G12206" s="146">
        <f t="shared" si="370"/>
        <v>0</v>
      </c>
    </row>
    <row r="12207" spans="7:7" x14ac:dyDescent="0.35">
      <c r="G12207" s="146">
        <f t="shared" si="370"/>
        <v>0</v>
      </c>
    </row>
    <row r="12208" spans="7:7" x14ac:dyDescent="0.35">
      <c r="G12208" s="146">
        <f t="shared" si="370"/>
        <v>0</v>
      </c>
    </row>
    <row r="12209" spans="7:7" x14ac:dyDescent="0.35">
      <c r="G12209" s="146">
        <f t="shared" si="370"/>
        <v>0</v>
      </c>
    </row>
    <row r="12210" spans="7:7" x14ac:dyDescent="0.35">
      <c r="G12210" s="146">
        <f t="shared" si="370"/>
        <v>0</v>
      </c>
    </row>
    <row r="12211" spans="7:7" x14ac:dyDescent="0.35">
      <c r="G12211" s="146">
        <f t="shared" si="370"/>
        <v>0</v>
      </c>
    </row>
    <row r="12212" spans="7:7" x14ac:dyDescent="0.35">
      <c r="G12212" s="146">
        <f t="shared" si="370"/>
        <v>0</v>
      </c>
    </row>
    <row r="12213" spans="7:7" x14ac:dyDescent="0.35">
      <c r="G12213" s="146">
        <f t="shared" si="370"/>
        <v>0</v>
      </c>
    </row>
    <row r="12214" spans="7:7" x14ac:dyDescent="0.35">
      <c r="G12214" s="146">
        <f t="shared" si="370"/>
        <v>0</v>
      </c>
    </row>
    <row r="12215" spans="7:7" x14ac:dyDescent="0.35">
      <c r="G12215" s="146">
        <f t="shared" si="370"/>
        <v>0</v>
      </c>
    </row>
    <row r="12216" spans="7:7" x14ac:dyDescent="0.35">
      <c r="G12216" s="146">
        <f t="shared" si="370"/>
        <v>0</v>
      </c>
    </row>
    <row r="12217" spans="7:7" x14ac:dyDescent="0.35">
      <c r="G12217" s="146">
        <f t="shared" si="370"/>
        <v>0</v>
      </c>
    </row>
    <row r="12218" spans="7:7" x14ac:dyDescent="0.35">
      <c r="G12218" s="146">
        <f t="shared" si="370"/>
        <v>0</v>
      </c>
    </row>
    <row r="12219" spans="7:7" x14ac:dyDescent="0.35">
      <c r="G12219" s="146">
        <f t="shared" si="370"/>
        <v>0</v>
      </c>
    </row>
    <row r="12220" spans="7:7" x14ac:dyDescent="0.35">
      <c r="G12220" s="146">
        <f t="shared" si="370"/>
        <v>0</v>
      </c>
    </row>
    <row r="12221" spans="7:7" x14ac:dyDescent="0.35">
      <c r="G12221" s="146">
        <f t="shared" si="370"/>
        <v>0</v>
      </c>
    </row>
    <row r="12222" spans="7:7" x14ac:dyDescent="0.35">
      <c r="G12222" s="146">
        <f t="shared" si="370"/>
        <v>0</v>
      </c>
    </row>
    <row r="12223" spans="7:7" x14ac:dyDescent="0.35">
      <c r="G12223" s="146">
        <f t="shared" si="370"/>
        <v>0</v>
      </c>
    </row>
    <row r="12224" spans="7:7" x14ac:dyDescent="0.35">
      <c r="G12224" s="146">
        <f t="shared" si="370"/>
        <v>0</v>
      </c>
    </row>
    <row r="12225" spans="7:7" x14ac:dyDescent="0.35">
      <c r="G12225" s="146">
        <f t="shared" si="370"/>
        <v>0</v>
      </c>
    </row>
    <row r="12226" spans="7:7" x14ac:dyDescent="0.35">
      <c r="G12226" s="146">
        <f t="shared" si="370"/>
        <v>0</v>
      </c>
    </row>
    <row r="12227" spans="7:7" x14ac:dyDescent="0.35">
      <c r="G12227" s="146">
        <f t="shared" si="370"/>
        <v>0</v>
      </c>
    </row>
    <row r="12228" spans="7:7" x14ac:dyDescent="0.35">
      <c r="G12228" s="146">
        <f t="shared" si="370"/>
        <v>0</v>
      </c>
    </row>
    <row r="12229" spans="7:7" x14ac:dyDescent="0.35">
      <c r="G12229" s="146">
        <f t="shared" si="370"/>
        <v>0</v>
      </c>
    </row>
    <row r="12230" spans="7:7" x14ac:dyDescent="0.35">
      <c r="G12230" s="146">
        <f t="shared" si="370"/>
        <v>0</v>
      </c>
    </row>
    <row r="12231" spans="7:7" x14ac:dyDescent="0.35">
      <c r="G12231" s="146">
        <f t="shared" si="370"/>
        <v>0</v>
      </c>
    </row>
    <row r="12232" spans="7:7" x14ac:dyDescent="0.35">
      <c r="G12232" s="146">
        <f t="shared" si="370"/>
        <v>0</v>
      </c>
    </row>
    <row r="12233" spans="7:7" x14ac:dyDescent="0.35">
      <c r="G12233" s="146">
        <f t="shared" si="370"/>
        <v>0</v>
      </c>
    </row>
    <row r="12234" spans="7:7" x14ac:dyDescent="0.35">
      <c r="G12234" s="146">
        <f t="shared" si="370"/>
        <v>0</v>
      </c>
    </row>
    <row r="12235" spans="7:7" x14ac:dyDescent="0.35">
      <c r="G12235" s="146">
        <f t="shared" si="370"/>
        <v>0</v>
      </c>
    </row>
    <row r="12236" spans="7:7" x14ac:dyDescent="0.35">
      <c r="G12236" s="146">
        <f t="shared" si="370"/>
        <v>0</v>
      </c>
    </row>
    <row r="12237" spans="7:7" x14ac:dyDescent="0.35">
      <c r="G12237" s="146">
        <f t="shared" si="370"/>
        <v>0</v>
      </c>
    </row>
    <row r="12238" spans="7:7" x14ac:dyDescent="0.35">
      <c r="G12238" s="146">
        <f t="shared" si="370"/>
        <v>0</v>
      </c>
    </row>
    <row r="12239" spans="7:7" x14ac:dyDescent="0.35">
      <c r="G12239" s="146">
        <f t="shared" si="370"/>
        <v>0</v>
      </c>
    </row>
    <row r="12240" spans="7:7" x14ac:dyDescent="0.35">
      <c r="G12240" s="146">
        <f t="shared" si="370"/>
        <v>0</v>
      </c>
    </row>
    <row r="12241" spans="7:7" x14ac:dyDescent="0.35">
      <c r="G12241" s="146">
        <f t="shared" si="370"/>
        <v>0</v>
      </c>
    </row>
    <row r="12242" spans="7:7" x14ac:dyDescent="0.35">
      <c r="G12242" s="146">
        <f t="shared" si="370"/>
        <v>0</v>
      </c>
    </row>
    <row r="12243" spans="7:7" x14ac:dyDescent="0.35">
      <c r="G12243" s="146">
        <f t="shared" si="370"/>
        <v>0</v>
      </c>
    </row>
    <row r="12244" spans="7:7" x14ac:dyDescent="0.35">
      <c r="G12244" s="146">
        <f t="shared" si="370"/>
        <v>0</v>
      </c>
    </row>
    <row r="12245" spans="7:7" x14ac:dyDescent="0.35">
      <c r="G12245" s="146">
        <f t="shared" si="370"/>
        <v>0</v>
      </c>
    </row>
    <row r="12246" spans="7:7" x14ac:dyDescent="0.35">
      <c r="G12246" s="146">
        <f t="shared" si="370"/>
        <v>0</v>
      </c>
    </row>
    <row r="12247" spans="7:7" x14ac:dyDescent="0.35">
      <c r="G12247" s="146">
        <f t="shared" si="370"/>
        <v>0</v>
      </c>
    </row>
    <row r="12248" spans="7:7" x14ac:dyDescent="0.35">
      <c r="G12248" s="146">
        <f t="shared" si="370"/>
        <v>0</v>
      </c>
    </row>
    <row r="12249" spans="7:7" x14ac:dyDescent="0.35">
      <c r="G12249" s="146">
        <f t="shared" si="370"/>
        <v>0</v>
      </c>
    </row>
    <row r="12250" spans="7:7" x14ac:dyDescent="0.35">
      <c r="G12250" s="146">
        <f t="shared" si="370"/>
        <v>0</v>
      </c>
    </row>
    <row r="12251" spans="7:7" x14ac:dyDescent="0.35">
      <c r="G12251" s="146">
        <f t="shared" si="370"/>
        <v>0</v>
      </c>
    </row>
    <row r="12252" spans="7:7" x14ac:dyDescent="0.35">
      <c r="G12252" s="146">
        <f t="shared" si="370"/>
        <v>0</v>
      </c>
    </row>
    <row r="12253" spans="7:7" x14ac:dyDescent="0.35">
      <c r="G12253" s="146">
        <f t="shared" ref="G12253:G12316" si="371">IF(F12253="Y",1,0)</f>
        <v>0</v>
      </c>
    </row>
    <row r="12254" spans="7:7" x14ac:dyDescent="0.35">
      <c r="G12254" s="146">
        <f t="shared" si="371"/>
        <v>0</v>
      </c>
    </row>
    <row r="12255" spans="7:7" x14ac:dyDescent="0.35">
      <c r="G12255" s="146">
        <f t="shared" si="371"/>
        <v>0</v>
      </c>
    </row>
    <row r="12256" spans="7:7" x14ac:dyDescent="0.35">
      <c r="G12256" s="146">
        <f t="shared" si="371"/>
        <v>0</v>
      </c>
    </row>
    <row r="12257" spans="7:7" x14ac:dyDescent="0.35">
      <c r="G12257" s="146">
        <f t="shared" si="371"/>
        <v>0</v>
      </c>
    </row>
    <row r="12258" spans="7:7" x14ac:dyDescent="0.35">
      <c r="G12258" s="146">
        <f t="shared" si="371"/>
        <v>0</v>
      </c>
    </row>
    <row r="12259" spans="7:7" x14ac:dyDescent="0.35">
      <c r="G12259" s="146">
        <f t="shared" si="371"/>
        <v>0</v>
      </c>
    </row>
    <row r="12260" spans="7:7" x14ac:dyDescent="0.35">
      <c r="G12260" s="146">
        <f t="shared" si="371"/>
        <v>0</v>
      </c>
    </row>
    <row r="12261" spans="7:7" x14ac:dyDescent="0.35">
      <c r="G12261" s="146">
        <f t="shared" si="371"/>
        <v>0</v>
      </c>
    </row>
    <row r="12262" spans="7:7" x14ac:dyDescent="0.35">
      <c r="G12262" s="146">
        <f t="shared" si="371"/>
        <v>0</v>
      </c>
    </row>
    <row r="12263" spans="7:7" x14ac:dyDescent="0.35">
      <c r="G12263" s="146">
        <f t="shared" si="371"/>
        <v>0</v>
      </c>
    </row>
    <row r="12264" spans="7:7" x14ac:dyDescent="0.35">
      <c r="G12264" s="146">
        <f t="shared" si="371"/>
        <v>0</v>
      </c>
    </row>
    <row r="12265" spans="7:7" x14ac:dyDescent="0.35">
      <c r="G12265" s="146">
        <f t="shared" si="371"/>
        <v>0</v>
      </c>
    </row>
    <row r="12266" spans="7:7" x14ac:dyDescent="0.35">
      <c r="G12266" s="146">
        <f t="shared" si="371"/>
        <v>0</v>
      </c>
    </row>
    <row r="12267" spans="7:7" x14ac:dyDescent="0.35">
      <c r="G12267" s="146">
        <f t="shared" si="371"/>
        <v>0</v>
      </c>
    </row>
    <row r="12268" spans="7:7" x14ac:dyDescent="0.35">
      <c r="G12268" s="146">
        <f t="shared" si="371"/>
        <v>0</v>
      </c>
    </row>
    <row r="12269" spans="7:7" x14ac:dyDescent="0.35">
      <c r="G12269" s="146">
        <f t="shared" si="371"/>
        <v>0</v>
      </c>
    </row>
    <row r="12270" spans="7:7" x14ac:dyDescent="0.35">
      <c r="G12270" s="146">
        <f t="shared" si="371"/>
        <v>0</v>
      </c>
    </row>
    <row r="12271" spans="7:7" x14ac:dyDescent="0.35">
      <c r="G12271" s="146">
        <f t="shared" si="371"/>
        <v>0</v>
      </c>
    </row>
    <row r="12272" spans="7:7" x14ac:dyDescent="0.35">
      <c r="G12272" s="146">
        <f t="shared" si="371"/>
        <v>0</v>
      </c>
    </row>
    <row r="12273" spans="7:7" x14ac:dyDescent="0.35">
      <c r="G12273" s="146">
        <f t="shared" si="371"/>
        <v>0</v>
      </c>
    </row>
    <row r="12274" spans="7:7" x14ac:dyDescent="0.35">
      <c r="G12274" s="146">
        <f t="shared" si="371"/>
        <v>0</v>
      </c>
    </row>
    <row r="12275" spans="7:7" x14ac:dyDescent="0.35">
      <c r="G12275" s="146">
        <f t="shared" si="371"/>
        <v>0</v>
      </c>
    </row>
    <row r="12276" spans="7:7" x14ac:dyDescent="0.35">
      <c r="G12276" s="146">
        <f t="shared" si="371"/>
        <v>0</v>
      </c>
    </row>
    <row r="12277" spans="7:7" x14ac:dyDescent="0.35">
      <c r="G12277" s="146">
        <f t="shared" si="371"/>
        <v>0</v>
      </c>
    </row>
    <row r="12278" spans="7:7" x14ac:dyDescent="0.35">
      <c r="G12278" s="146">
        <f t="shared" si="371"/>
        <v>0</v>
      </c>
    </row>
    <row r="12279" spans="7:7" x14ac:dyDescent="0.35">
      <c r="G12279" s="146">
        <f t="shared" si="371"/>
        <v>0</v>
      </c>
    </row>
    <row r="12280" spans="7:7" x14ac:dyDescent="0.35">
      <c r="G12280" s="146">
        <f t="shared" si="371"/>
        <v>0</v>
      </c>
    </row>
    <row r="12281" spans="7:7" x14ac:dyDescent="0.35">
      <c r="G12281" s="146">
        <f t="shared" si="371"/>
        <v>0</v>
      </c>
    </row>
    <row r="12282" spans="7:7" x14ac:dyDescent="0.35">
      <c r="G12282" s="146">
        <f t="shared" si="371"/>
        <v>0</v>
      </c>
    </row>
    <row r="12283" spans="7:7" x14ac:dyDescent="0.35">
      <c r="G12283" s="146">
        <f t="shared" si="371"/>
        <v>0</v>
      </c>
    </row>
    <row r="12284" spans="7:7" x14ac:dyDescent="0.35">
      <c r="G12284" s="146">
        <f t="shared" si="371"/>
        <v>0</v>
      </c>
    </row>
    <row r="12285" spans="7:7" x14ac:dyDescent="0.35">
      <c r="G12285" s="146">
        <f t="shared" si="371"/>
        <v>0</v>
      </c>
    </row>
    <row r="12286" spans="7:7" x14ac:dyDescent="0.35">
      <c r="G12286" s="146">
        <f t="shared" si="371"/>
        <v>0</v>
      </c>
    </row>
    <row r="12287" spans="7:7" x14ac:dyDescent="0.35">
      <c r="G12287" s="146">
        <f t="shared" si="371"/>
        <v>0</v>
      </c>
    </row>
    <row r="12288" spans="7:7" x14ac:dyDescent="0.35">
      <c r="G12288" s="146">
        <f t="shared" si="371"/>
        <v>0</v>
      </c>
    </row>
    <row r="12289" spans="7:7" x14ac:dyDescent="0.35">
      <c r="G12289" s="146">
        <f t="shared" si="371"/>
        <v>0</v>
      </c>
    </row>
    <row r="12290" spans="7:7" x14ac:dyDescent="0.35">
      <c r="G12290" s="146">
        <f t="shared" si="371"/>
        <v>0</v>
      </c>
    </row>
    <row r="12291" spans="7:7" x14ac:dyDescent="0.35">
      <c r="G12291" s="146">
        <f t="shared" si="371"/>
        <v>0</v>
      </c>
    </row>
    <row r="12292" spans="7:7" x14ac:dyDescent="0.35">
      <c r="G12292" s="146">
        <f t="shared" si="371"/>
        <v>0</v>
      </c>
    </row>
    <row r="12293" spans="7:7" x14ac:dyDescent="0.35">
      <c r="G12293" s="146">
        <f t="shared" si="371"/>
        <v>0</v>
      </c>
    </row>
    <row r="12294" spans="7:7" x14ac:dyDescent="0.35">
      <c r="G12294" s="146">
        <f t="shared" si="371"/>
        <v>0</v>
      </c>
    </row>
    <row r="12295" spans="7:7" x14ac:dyDescent="0.35">
      <c r="G12295" s="146">
        <f t="shared" si="371"/>
        <v>0</v>
      </c>
    </row>
    <row r="12296" spans="7:7" x14ac:dyDescent="0.35">
      <c r="G12296" s="146">
        <f t="shared" si="371"/>
        <v>0</v>
      </c>
    </row>
    <row r="12297" spans="7:7" x14ac:dyDescent="0.35">
      <c r="G12297" s="146">
        <f t="shared" si="371"/>
        <v>0</v>
      </c>
    </row>
    <row r="12298" spans="7:7" x14ac:dyDescent="0.35">
      <c r="G12298" s="146">
        <f t="shared" si="371"/>
        <v>0</v>
      </c>
    </row>
    <row r="12299" spans="7:7" x14ac:dyDescent="0.35">
      <c r="G12299" s="146">
        <f t="shared" si="371"/>
        <v>0</v>
      </c>
    </row>
    <row r="12300" spans="7:7" x14ac:dyDescent="0.35">
      <c r="G12300" s="146">
        <f t="shared" si="371"/>
        <v>0</v>
      </c>
    </row>
    <row r="12301" spans="7:7" x14ac:dyDescent="0.35">
      <c r="G12301" s="146">
        <f t="shared" si="371"/>
        <v>0</v>
      </c>
    </row>
    <row r="12302" spans="7:7" x14ac:dyDescent="0.35">
      <c r="G12302" s="146">
        <f t="shared" si="371"/>
        <v>0</v>
      </c>
    </row>
    <row r="12303" spans="7:7" x14ac:dyDescent="0.35">
      <c r="G12303" s="146">
        <f t="shared" si="371"/>
        <v>0</v>
      </c>
    </row>
    <row r="12304" spans="7:7" x14ac:dyDescent="0.35">
      <c r="G12304" s="146">
        <f t="shared" si="371"/>
        <v>0</v>
      </c>
    </row>
    <row r="12305" spans="7:7" x14ac:dyDescent="0.35">
      <c r="G12305" s="146">
        <f t="shared" si="371"/>
        <v>0</v>
      </c>
    </row>
    <row r="12306" spans="7:7" x14ac:dyDescent="0.35">
      <c r="G12306" s="146">
        <f t="shared" si="371"/>
        <v>0</v>
      </c>
    </row>
    <row r="12307" spans="7:7" x14ac:dyDescent="0.35">
      <c r="G12307" s="146">
        <f t="shared" si="371"/>
        <v>0</v>
      </c>
    </row>
    <row r="12308" spans="7:7" x14ac:dyDescent="0.35">
      <c r="G12308" s="146">
        <f t="shared" si="371"/>
        <v>0</v>
      </c>
    </row>
    <row r="12309" spans="7:7" x14ac:dyDescent="0.35">
      <c r="G12309" s="146">
        <f t="shared" si="371"/>
        <v>0</v>
      </c>
    </row>
    <row r="12310" spans="7:7" x14ac:dyDescent="0.35">
      <c r="G12310" s="146">
        <f t="shared" si="371"/>
        <v>0</v>
      </c>
    </row>
    <row r="12311" spans="7:7" x14ac:dyDescent="0.35">
      <c r="G12311" s="146">
        <f t="shared" si="371"/>
        <v>0</v>
      </c>
    </row>
    <row r="12312" spans="7:7" x14ac:dyDescent="0.35">
      <c r="G12312" s="146">
        <f t="shared" si="371"/>
        <v>0</v>
      </c>
    </row>
    <row r="12313" spans="7:7" x14ac:dyDescent="0.35">
      <c r="G12313" s="146">
        <f t="shared" si="371"/>
        <v>0</v>
      </c>
    </row>
    <row r="12314" spans="7:7" x14ac:dyDescent="0.35">
      <c r="G12314" s="146">
        <f t="shared" si="371"/>
        <v>0</v>
      </c>
    </row>
    <row r="12315" spans="7:7" x14ac:dyDescent="0.35">
      <c r="G12315" s="146">
        <f t="shared" si="371"/>
        <v>0</v>
      </c>
    </row>
    <row r="12316" spans="7:7" x14ac:dyDescent="0.35">
      <c r="G12316" s="146">
        <f t="shared" si="371"/>
        <v>0</v>
      </c>
    </row>
    <row r="12317" spans="7:7" x14ac:dyDescent="0.35">
      <c r="G12317" s="146">
        <f t="shared" ref="G12317:G12348" si="372">IF(F12317="Y",1,0)</f>
        <v>0</v>
      </c>
    </row>
    <row r="12318" spans="7:7" x14ac:dyDescent="0.35">
      <c r="G12318" s="146">
        <f t="shared" si="372"/>
        <v>0</v>
      </c>
    </row>
    <row r="12319" spans="7:7" x14ac:dyDescent="0.35">
      <c r="G12319" s="146">
        <f t="shared" si="372"/>
        <v>0</v>
      </c>
    </row>
    <row r="12320" spans="7:7" x14ac:dyDescent="0.35">
      <c r="G12320" s="146">
        <f t="shared" si="372"/>
        <v>0</v>
      </c>
    </row>
    <row r="12321" spans="7:7" x14ac:dyDescent="0.35">
      <c r="G12321" s="146">
        <f t="shared" si="372"/>
        <v>0</v>
      </c>
    </row>
    <row r="12322" spans="7:7" x14ac:dyDescent="0.35">
      <c r="G12322" s="146">
        <f t="shared" si="372"/>
        <v>0</v>
      </c>
    </row>
    <row r="12323" spans="7:7" x14ac:dyDescent="0.35">
      <c r="G12323" s="146">
        <f t="shared" si="372"/>
        <v>0</v>
      </c>
    </row>
    <row r="12324" spans="7:7" x14ac:dyDescent="0.35">
      <c r="G12324" s="146">
        <f t="shared" si="372"/>
        <v>0</v>
      </c>
    </row>
    <row r="12325" spans="7:7" x14ac:dyDescent="0.35">
      <c r="G12325" s="146">
        <f t="shared" si="372"/>
        <v>0</v>
      </c>
    </row>
    <row r="12326" spans="7:7" x14ac:dyDescent="0.35">
      <c r="G12326" s="146">
        <f t="shared" si="372"/>
        <v>0</v>
      </c>
    </row>
    <row r="12327" spans="7:7" x14ac:dyDescent="0.35">
      <c r="G12327" s="146">
        <f t="shared" si="372"/>
        <v>0</v>
      </c>
    </row>
    <row r="12328" spans="7:7" x14ac:dyDescent="0.35">
      <c r="G12328" s="146">
        <f t="shared" si="372"/>
        <v>0</v>
      </c>
    </row>
    <row r="12329" spans="7:7" x14ac:dyDescent="0.35">
      <c r="G12329" s="146">
        <f t="shared" si="372"/>
        <v>0</v>
      </c>
    </row>
    <row r="12330" spans="7:7" x14ac:dyDescent="0.35">
      <c r="G12330" s="146">
        <f t="shared" si="372"/>
        <v>0</v>
      </c>
    </row>
    <row r="12331" spans="7:7" x14ac:dyDescent="0.35">
      <c r="G12331" s="146">
        <f t="shared" si="372"/>
        <v>0</v>
      </c>
    </row>
    <row r="12332" spans="7:7" x14ac:dyDescent="0.35">
      <c r="G12332" s="146">
        <f t="shared" si="372"/>
        <v>0</v>
      </c>
    </row>
    <row r="12333" spans="7:7" x14ac:dyDescent="0.35">
      <c r="G12333" s="146">
        <f t="shared" si="372"/>
        <v>0</v>
      </c>
    </row>
    <row r="12334" spans="7:7" x14ac:dyDescent="0.35">
      <c r="G12334" s="146">
        <f t="shared" si="372"/>
        <v>0</v>
      </c>
    </row>
    <row r="12335" spans="7:7" x14ac:dyDescent="0.35">
      <c r="G12335" s="146">
        <f t="shared" si="372"/>
        <v>0</v>
      </c>
    </row>
    <row r="12336" spans="7:7" x14ac:dyDescent="0.35">
      <c r="G12336" s="146">
        <f t="shared" si="372"/>
        <v>0</v>
      </c>
    </row>
    <row r="12337" spans="7:7" x14ac:dyDescent="0.35">
      <c r="G12337" s="146">
        <f t="shared" si="372"/>
        <v>0</v>
      </c>
    </row>
    <row r="12338" spans="7:7" x14ac:dyDescent="0.35">
      <c r="G12338" s="146">
        <f t="shared" si="372"/>
        <v>0</v>
      </c>
    </row>
    <row r="12339" spans="7:7" x14ac:dyDescent="0.35">
      <c r="G12339" s="146">
        <f t="shared" si="372"/>
        <v>0</v>
      </c>
    </row>
    <row r="12340" spans="7:7" x14ac:dyDescent="0.35">
      <c r="G12340" s="146">
        <f t="shared" si="372"/>
        <v>0</v>
      </c>
    </row>
    <row r="12341" spans="7:7" x14ac:dyDescent="0.35">
      <c r="G12341" s="146">
        <f t="shared" si="372"/>
        <v>0</v>
      </c>
    </row>
    <row r="12342" spans="7:7" x14ac:dyDescent="0.35">
      <c r="G12342" s="146">
        <f t="shared" si="372"/>
        <v>0</v>
      </c>
    </row>
    <row r="12343" spans="7:7" x14ac:dyDescent="0.35">
      <c r="G12343" s="146">
        <f t="shared" si="372"/>
        <v>0</v>
      </c>
    </row>
    <row r="12344" spans="7:7" x14ac:dyDescent="0.35">
      <c r="G12344" s="146">
        <f t="shared" si="372"/>
        <v>0</v>
      </c>
    </row>
    <row r="12345" spans="7:7" x14ac:dyDescent="0.35">
      <c r="G12345" s="146">
        <f t="shared" si="372"/>
        <v>0</v>
      </c>
    </row>
    <row r="12346" spans="7:7" x14ac:dyDescent="0.35">
      <c r="G12346" s="146">
        <f t="shared" si="372"/>
        <v>0</v>
      </c>
    </row>
    <row r="12347" spans="7:7" x14ac:dyDescent="0.35">
      <c r="G12347" s="146">
        <f t="shared" si="372"/>
        <v>0</v>
      </c>
    </row>
    <row r="12348" spans="7:7" x14ac:dyDescent="0.35">
      <c r="G12348" s="146">
        <f t="shared" si="372"/>
        <v>0</v>
      </c>
    </row>
  </sheetData>
  <autoFilter ref="A1:L12348"/>
  <conditionalFormatting sqref="F1:F2691 F2697:F1048576">
    <cfRule type="cellIs" dxfId="6" priority="4" operator="equal">
      <formula>"N"</formula>
    </cfRule>
  </conditionalFormatting>
  <conditionalFormatting sqref="F7318">
    <cfRule type="containsText" dxfId="5" priority="3" operator="containsText" text="N">
      <formula>NOT(ISERROR(SEARCH("N",F7318)))</formula>
    </cfRule>
  </conditionalFormatting>
  <conditionalFormatting sqref="F2692:F2696">
    <cfRule type="cellIs" dxfId="4" priority="1" operator="equal">
      <formula>"N"</formula>
    </cfRule>
  </conditionalFormatting>
  <dataValidations count="2">
    <dataValidation type="list" errorStyle="warning" allowBlank="1" showInputMessage="1" sqref="F9921 F9937:F1048576">
      <formula1>"Y,N"</formula1>
    </dataValidation>
    <dataValidation type="list" errorStyle="warning" allowBlank="1" showInputMessage="1" showErrorMessage="1" sqref="E3300:E3313 B2:B1048576">
      <formula1>Department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ref!$G$2:$G$3</xm:f>
          </x14:formula1>
          <xm:sqref>F9922:F9936 F2:F9920</xm:sqref>
        </x14:dataValidation>
        <x14:dataValidation type="list" allowBlank="1" showInputMessage="1" showErrorMessage="1">
          <x14:formula1>
            <xm:f>ref!$E$2:$E$6</xm:f>
          </x14:formula1>
          <xm:sqref>E1948:E2262 E3517:E3805 E3807:E3905 E2:E471 E473:E586 E588:E1612 E1614:E1695 E1697:E1946 E2660:E2932 E2264:E2658 E2935:E3514 E3907:E9920</xm:sqref>
        </x14:dataValidation>
        <x14:dataValidation type="list" allowBlank="1" showInputMessage="1" showErrorMessage="1">
          <x14:formula1>
            <xm:f>ref!$B$2:$B$33</xm:f>
          </x14:formula1>
          <xm:sqref>C2264:C2653 C2655:C3020 C2:C865 C868 C870:C1886 C1888:C2262 C3022:C1048576</xm:sqref>
        </x14:dataValidation>
        <x14:dataValidation type="list" allowBlank="1" showInputMessage="1" showErrorMessage="1">
          <x14:formula1>
            <xm:f>ref!$F$2:$F$13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15" zoomScale="104" zoomScaleNormal="104" workbookViewId="0">
      <selection activeCell="D27" sqref="D27:D32"/>
    </sheetView>
  </sheetViews>
  <sheetFormatPr defaultColWidth="9.1796875" defaultRowHeight="14.5" x14ac:dyDescent="0.35"/>
  <cols>
    <col min="1" max="1" width="12.54296875" style="118" customWidth="1"/>
    <col min="2" max="2" width="13.54296875" style="118" customWidth="1"/>
    <col min="3" max="3" width="17.36328125" style="118" customWidth="1"/>
    <col min="4" max="4" width="20" style="120" bestFit="1" customWidth="1"/>
    <col min="5" max="16384" width="9.1796875" style="118"/>
  </cols>
  <sheetData>
    <row r="1" spans="1:12" x14ac:dyDescent="0.35">
      <c r="A1" s="119" t="s">
        <v>2</v>
      </c>
      <c r="B1" s="118" t="s">
        <v>111</v>
      </c>
    </row>
    <row r="2" spans="1:12" x14ac:dyDescent="0.35">
      <c r="A2" s="119" t="s">
        <v>0</v>
      </c>
      <c r="B2" s="118" t="s">
        <v>153</v>
      </c>
    </row>
    <row r="3" spans="1:12" x14ac:dyDescent="0.35">
      <c r="H3" s="123"/>
      <c r="I3" s="123"/>
      <c r="J3" s="123"/>
      <c r="K3" s="123"/>
      <c r="L3" s="123"/>
    </row>
    <row r="4" spans="1:12" x14ac:dyDescent="0.35">
      <c r="A4" s="119" t="s">
        <v>112</v>
      </c>
      <c r="B4" s="118" t="s">
        <v>113</v>
      </c>
      <c r="C4" s="118" t="s">
        <v>114</v>
      </c>
      <c r="D4" s="118" t="s">
        <v>115</v>
      </c>
      <c r="G4" s="118" t="s">
        <v>71</v>
      </c>
      <c r="H4" s="123"/>
      <c r="I4" s="123"/>
      <c r="J4" s="123" t="s">
        <v>66</v>
      </c>
      <c r="K4" s="123" t="s">
        <v>71</v>
      </c>
      <c r="L4" s="123"/>
    </row>
    <row r="5" spans="1:12" s="126" customFormat="1" x14ac:dyDescent="0.35">
      <c r="A5" s="121" t="s">
        <v>41</v>
      </c>
      <c r="B5" s="162">
        <v>17</v>
      </c>
      <c r="C5" s="160">
        <v>18</v>
      </c>
      <c r="D5" s="122">
        <v>0.94444444444444442</v>
      </c>
      <c r="E5" s="118"/>
      <c r="F5" s="129"/>
      <c r="G5" s="105" t="s">
        <v>41</v>
      </c>
      <c r="H5" s="131"/>
      <c r="I5" s="127">
        <v>1</v>
      </c>
      <c r="J5" s="118" t="s">
        <v>72</v>
      </c>
      <c r="K5" s="127"/>
      <c r="L5" s="127"/>
    </row>
    <row r="6" spans="1:12" x14ac:dyDescent="0.35">
      <c r="A6" s="163" t="s">
        <v>17</v>
      </c>
      <c r="B6" s="160">
        <v>6</v>
      </c>
      <c r="C6" s="160">
        <v>6</v>
      </c>
      <c r="D6" s="122">
        <v>1</v>
      </c>
      <c r="F6" s="129"/>
      <c r="G6" s="138" t="s">
        <v>17</v>
      </c>
      <c r="H6" s="131"/>
      <c r="I6" s="123">
        <v>1</v>
      </c>
      <c r="J6" s="118" t="s">
        <v>116</v>
      </c>
      <c r="K6" s="123"/>
      <c r="L6" s="123"/>
    </row>
    <row r="7" spans="1:12" x14ac:dyDescent="0.35">
      <c r="A7" s="121" t="s">
        <v>86</v>
      </c>
      <c r="B7" s="160">
        <v>17</v>
      </c>
      <c r="C7" s="160">
        <v>17</v>
      </c>
      <c r="D7" s="122">
        <v>1</v>
      </c>
      <c r="F7" s="129"/>
      <c r="G7" s="105" t="s">
        <v>9</v>
      </c>
      <c r="H7" s="131"/>
      <c r="I7" s="123">
        <v>1</v>
      </c>
      <c r="J7" s="118" t="s">
        <v>47</v>
      </c>
      <c r="K7" s="123"/>
      <c r="L7" s="123"/>
    </row>
    <row r="8" spans="1:12" x14ac:dyDescent="0.35">
      <c r="A8" s="163" t="s">
        <v>45</v>
      </c>
      <c r="B8" s="162">
        <v>28</v>
      </c>
      <c r="C8" s="160">
        <v>28</v>
      </c>
      <c r="D8" s="122">
        <v>1</v>
      </c>
      <c r="F8" s="129"/>
      <c r="G8" s="105" t="s">
        <v>45</v>
      </c>
      <c r="H8" s="131"/>
      <c r="I8" s="123">
        <v>1</v>
      </c>
      <c r="J8" s="123"/>
      <c r="K8" s="123"/>
      <c r="L8" s="123"/>
    </row>
    <row r="9" spans="1:12" x14ac:dyDescent="0.35">
      <c r="A9" s="163" t="s">
        <v>46</v>
      </c>
      <c r="B9" s="162">
        <v>15</v>
      </c>
      <c r="C9" s="160">
        <v>15</v>
      </c>
      <c r="D9" s="122">
        <v>1</v>
      </c>
      <c r="F9" s="129"/>
      <c r="G9" s="105" t="s">
        <v>46</v>
      </c>
      <c r="H9" s="131"/>
      <c r="I9" s="123">
        <v>1</v>
      </c>
      <c r="J9" s="123"/>
      <c r="K9" s="123"/>
      <c r="L9" s="123"/>
    </row>
    <row r="10" spans="1:12" x14ac:dyDescent="0.35">
      <c r="A10" s="163" t="s">
        <v>33</v>
      </c>
      <c r="B10" s="162">
        <v>30</v>
      </c>
      <c r="C10" s="160">
        <v>30</v>
      </c>
      <c r="D10" s="122">
        <v>1</v>
      </c>
      <c r="F10" s="129"/>
      <c r="G10" s="105" t="s">
        <v>33</v>
      </c>
      <c r="H10" s="131"/>
      <c r="I10" s="123">
        <v>1</v>
      </c>
      <c r="J10" s="123"/>
      <c r="K10" s="123"/>
      <c r="L10" s="123"/>
    </row>
    <row r="11" spans="1:12" x14ac:dyDescent="0.35">
      <c r="A11" s="163" t="s">
        <v>21</v>
      </c>
      <c r="B11" s="162">
        <v>30</v>
      </c>
      <c r="C11" s="160">
        <v>30</v>
      </c>
      <c r="D11" s="122">
        <v>1</v>
      </c>
      <c r="F11" s="129"/>
      <c r="G11" s="138" t="s">
        <v>21</v>
      </c>
      <c r="H11" s="131"/>
      <c r="I11" s="123" t="s">
        <v>117</v>
      </c>
      <c r="J11" s="123" t="s">
        <v>117</v>
      </c>
      <c r="K11" s="123" t="s">
        <v>117</v>
      </c>
      <c r="L11" s="123"/>
    </row>
    <row r="12" spans="1:12" x14ac:dyDescent="0.35">
      <c r="A12" s="163" t="s">
        <v>28</v>
      </c>
      <c r="B12" s="162">
        <v>7</v>
      </c>
      <c r="C12" s="160">
        <v>7</v>
      </c>
      <c r="D12" s="122">
        <v>1</v>
      </c>
      <c r="F12" s="129"/>
      <c r="G12" s="105" t="s">
        <v>28</v>
      </c>
      <c r="H12" s="131"/>
      <c r="I12" s="123">
        <v>1</v>
      </c>
      <c r="J12" s="123"/>
      <c r="K12" s="123"/>
      <c r="L12" s="123"/>
    </row>
    <row r="13" spans="1:12" x14ac:dyDescent="0.35">
      <c r="A13" s="163" t="s">
        <v>23</v>
      </c>
      <c r="B13" s="162">
        <v>16</v>
      </c>
      <c r="C13" s="160">
        <v>16</v>
      </c>
      <c r="D13" s="122">
        <v>1</v>
      </c>
      <c r="F13" s="129"/>
      <c r="G13" s="105" t="s">
        <v>23</v>
      </c>
      <c r="H13" s="131"/>
      <c r="I13" s="123">
        <v>1</v>
      </c>
      <c r="J13" s="123" t="s">
        <v>118</v>
      </c>
      <c r="K13" s="123"/>
      <c r="L13" s="123"/>
    </row>
    <row r="14" spans="1:12" x14ac:dyDescent="0.35">
      <c r="A14" s="163" t="s">
        <v>30</v>
      </c>
      <c r="B14" s="162">
        <v>15</v>
      </c>
      <c r="C14" s="160">
        <v>15</v>
      </c>
      <c r="D14" s="122">
        <v>1</v>
      </c>
      <c r="F14" s="129"/>
      <c r="G14" s="105" t="s">
        <v>30</v>
      </c>
      <c r="H14" s="131"/>
      <c r="I14" s="123"/>
      <c r="J14" s="123" t="s">
        <v>119</v>
      </c>
      <c r="K14" s="123"/>
      <c r="L14" s="123"/>
    </row>
    <row r="15" spans="1:12" x14ac:dyDescent="0.35">
      <c r="A15" s="163" t="s">
        <v>47</v>
      </c>
      <c r="B15" s="162">
        <v>6</v>
      </c>
      <c r="C15" s="160">
        <v>6</v>
      </c>
      <c r="D15" s="122">
        <v>1</v>
      </c>
      <c r="F15" s="129"/>
      <c r="G15" s="138" t="s">
        <v>47</v>
      </c>
      <c r="H15" s="131"/>
      <c r="I15" s="123">
        <v>1</v>
      </c>
      <c r="J15" s="123" t="s">
        <v>120</v>
      </c>
      <c r="K15" s="123" t="s">
        <v>120</v>
      </c>
      <c r="L15" s="123"/>
    </row>
    <row r="16" spans="1:12" x14ac:dyDescent="0.35">
      <c r="A16" s="163" t="s">
        <v>44</v>
      </c>
      <c r="B16" s="162">
        <v>16</v>
      </c>
      <c r="C16" s="160">
        <v>16</v>
      </c>
      <c r="D16" s="122">
        <v>1</v>
      </c>
      <c r="F16" s="129"/>
      <c r="G16" s="105" t="s">
        <v>44</v>
      </c>
      <c r="H16" s="131"/>
      <c r="I16" s="123">
        <v>1</v>
      </c>
      <c r="J16" s="123"/>
      <c r="K16" s="123"/>
      <c r="L16" s="123"/>
    </row>
    <row r="17" spans="1:12" x14ac:dyDescent="0.35">
      <c r="A17" s="163" t="s">
        <v>36</v>
      </c>
      <c r="B17" s="162">
        <v>15</v>
      </c>
      <c r="C17" s="160">
        <v>15</v>
      </c>
      <c r="D17" s="122">
        <v>1</v>
      </c>
      <c r="F17" s="129"/>
      <c r="G17" s="105" t="s">
        <v>36</v>
      </c>
      <c r="H17" s="131"/>
      <c r="I17" s="123">
        <v>1</v>
      </c>
      <c r="J17" s="123"/>
      <c r="K17" s="123"/>
      <c r="L17" s="123"/>
    </row>
    <row r="18" spans="1:12" x14ac:dyDescent="0.35">
      <c r="A18" s="163" t="s">
        <v>26</v>
      </c>
      <c r="B18" s="162">
        <v>30</v>
      </c>
      <c r="C18" s="160">
        <v>30</v>
      </c>
      <c r="D18" s="122">
        <v>1</v>
      </c>
      <c r="F18" s="129"/>
      <c r="G18" s="105" t="s">
        <v>26</v>
      </c>
      <c r="H18" s="131"/>
      <c r="I18" s="123"/>
      <c r="J18" s="123"/>
      <c r="K18" s="123"/>
      <c r="L18" s="123"/>
    </row>
    <row r="19" spans="1:12" x14ac:dyDescent="0.35">
      <c r="A19" s="163" t="s">
        <v>37</v>
      </c>
      <c r="B19" s="162">
        <v>30</v>
      </c>
      <c r="C19" s="160">
        <v>30</v>
      </c>
      <c r="D19" s="122">
        <v>1</v>
      </c>
      <c r="F19" s="129"/>
      <c r="G19" s="105" t="s">
        <v>37</v>
      </c>
      <c r="H19" s="131"/>
      <c r="I19" s="123"/>
      <c r="J19" s="123"/>
      <c r="K19" s="123"/>
      <c r="L19" s="123"/>
    </row>
    <row r="20" spans="1:12" x14ac:dyDescent="0.35">
      <c r="A20" s="163" t="s">
        <v>48</v>
      </c>
      <c r="B20" s="162">
        <v>2</v>
      </c>
      <c r="C20" s="160">
        <v>2</v>
      </c>
      <c r="D20" s="122">
        <v>1</v>
      </c>
      <c r="F20" s="129"/>
      <c r="G20" s="105" t="s">
        <v>121</v>
      </c>
      <c r="H20" s="131"/>
      <c r="I20" s="123">
        <v>1</v>
      </c>
      <c r="J20" s="123"/>
      <c r="K20" s="123"/>
      <c r="L20" s="123"/>
    </row>
    <row r="21" spans="1:12" x14ac:dyDescent="0.35">
      <c r="A21" s="163" t="s">
        <v>42</v>
      </c>
      <c r="B21" s="162">
        <v>24</v>
      </c>
      <c r="C21" s="160">
        <v>24</v>
      </c>
      <c r="D21" s="122">
        <v>1</v>
      </c>
      <c r="F21" s="129"/>
      <c r="G21" s="138" t="s">
        <v>122</v>
      </c>
      <c r="H21" s="131"/>
      <c r="I21" s="123">
        <v>1</v>
      </c>
      <c r="J21" s="123"/>
      <c r="K21" s="123"/>
      <c r="L21" s="123"/>
    </row>
    <row r="22" spans="1:12" x14ac:dyDescent="0.35">
      <c r="A22" s="163" t="s">
        <v>40</v>
      </c>
      <c r="B22" s="162">
        <v>29</v>
      </c>
      <c r="C22" s="161">
        <v>30</v>
      </c>
      <c r="D22" s="122">
        <v>0.96666666666666667</v>
      </c>
      <c r="F22" s="129"/>
      <c r="G22" s="105" t="s">
        <v>123</v>
      </c>
      <c r="H22" s="131"/>
      <c r="I22" s="123">
        <v>1</v>
      </c>
      <c r="J22" s="123"/>
      <c r="K22" s="123"/>
      <c r="L22" s="123"/>
    </row>
    <row r="23" spans="1:12" x14ac:dyDescent="0.35">
      <c r="A23" s="163" t="s">
        <v>19</v>
      </c>
      <c r="B23" s="162">
        <v>12</v>
      </c>
      <c r="C23" s="160">
        <v>12</v>
      </c>
      <c r="D23" s="122">
        <v>1</v>
      </c>
      <c r="F23" s="129"/>
      <c r="G23" s="105" t="s">
        <v>124</v>
      </c>
      <c r="H23" s="131"/>
      <c r="I23" s="123">
        <v>1</v>
      </c>
      <c r="J23" s="123"/>
      <c r="K23" s="123"/>
      <c r="L23" s="123"/>
    </row>
    <row r="24" spans="1:12" x14ac:dyDescent="0.35">
      <c r="A24" s="163" t="s">
        <v>16</v>
      </c>
      <c r="B24" s="162">
        <v>28</v>
      </c>
      <c r="C24" s="160">
        <v>30</v>
      </c>
      <c r="D24" s="122">
        <v>0.93333333333333335</v>
      </c>
      <c r="F24" s="129"/>
      <c r="G24" s="106" t="s">
        <v>125</v>
      </c>
      <c r="H24" s="131"/>
      <c r="I24" s="123">
        <v>1</v>
      </c>
      <c r="J24" s="123"/>
      <c r="K24" s="123"/>
      <c r="L24" s="123"/>
    </row>
    <row r="25" spans="1:12" x14ac:dyDescent="0.35">
      <c r="A25" s="163" t="s">
        <v>18</v>
      </c>
      <c r="B25" s="162">
        <v>7</v>
      </c>
      <c r="C25" s="160">
        <v>7</v>
      </c>
      <c r="D25" s="122">
        <v>1</v>
      </c>
      <c r="F25" s="129"/>
      <c r="G25" s="105" t="s">
        <v>126</v>
      </c>
      <c r="H25" s="131"/>
      <c r="I25" s="123">
        <v>1</v>
      </c>
      <c r="J25" s="123"/>
      <c r="K25" s="123"/>
      <c r="L25" s="123"/>
    </row>
    <row r="26" spans="1:12" x14ac:dyDescent="0.35">
      <c r="A26" s="163" t="s">
        <v>34</v>
      </c>
      <c r="B26" s="162">
        <v>30</v>
      </c>
      <c r="C26" s="160">
        <v>30</v>
      </c>
      <c r="D26" s="122">
        <v>1</v>
      </c>
      <c r="F26" s="129"/>
      <c r="G26" s="105" t="s">
        <v>127</v>
      </c>
      <c r="H26" s="131"/>
      <c r="I26" s="123" t="s">
        <v>117</v>
      </c>
      <c r="J26" s="123" t="s">
        <v>117</v>
      </c>
      <c r="K26" s="123" t="s">
        <v>117</v>
      </c>
      <c r="L26" s="123"/>
    </row>
    <row r="27" spans="1:12" x14ac:dyDescent="0.35">
      <c r="A27" s="163" t="s">
        <v>25</v>
      </c>
      <c r="B27" s="162">
        <v>30</v>
      </c>
      <c r="C27" s="160">
        <v>30</v>
      </c>
      <c r="D27" s="122">
        <v>1</v>
      </c>
      <c r="F27" s="129"/>
      <c r="G27" s="138" t="s">
        <v>128</v>
      </c>
      <c r="H27" s="131"/>
      <c r="I27" s="123">
        <v>1</v>
      </c>
      <c r="J27" s="123"/>
      <c r="K27" s="123"/>
      <c r="L27" s="123"/>
    </row>
    <row r="28" spans="1:12" x14ac:dyDescent="0.35">
      <c r="A28" s="163">
        <v>6</v>
      </c>
      <c r="B28" s="162">
        <v>30</v>
      </c>
      <c r="C28" s="161">
        <v>30</v>
      </c>
      <c r="D28" s="125">
        <v>1</v>
      </c>
      <c r="F28" s="129"/>
      <c r="G28" s="105" t="s">
        <v>129</v>
      </c>
      <c r="H28" s="131"/>
      <c r="I28" s="123">
        <v>1</v>
      </c>
      <c r="J28" s="123"/>
      <c r="K28" s="123"/>
      <c r="L28" s="123"/>
    </row>
    <row r="29" spans="1:12" x14ac:dyDescent="0.35">
      <c r="A29" s="163">
        <v>7</v>
      </c>
      <c r="B29" s="162">
        <v>29</v>
      </c>
      <c r="C29" s="161">
        <v>30</v>
      </c>
      <c r="D29" s="122">
        <v>0.96666666666666667</v>
      </c>
      <c r="F29" s="129"/>
      <c r="G29" s="105" t="s">
        <v>130</v>
      </c>
      <c r="H29" s="131"/>
      <c r="I29" s="123">
        <v>1</v>
      </c>
      <c r="J29" s="123"/>
      <c r="K29" s="123"/>
      <c r="L29" s="123"/>
    </row>
    <row r="30" spans="1:12" x14ac:dyDescent="0.35">
      <c r="A30" s="163">
        <v>8</v>
      </c>
      <c r="B30" s="162">
        <v>30</v>
      </c>
      <c r="C30" s="160">
        <v>30</v>
      </c>
      <c r="D30" s="122">
        <v>1</v>
      </c>
      <c r="F30" s="129"/>
      <c r="G30" s="105" t="s">
        <v>101</v>
      </c>
      <c r="H30" s="131"/>
      <c r="I30" s="123">
        <v>1</v>
      </c>
      <c r="J30" s="123"/>
      <c r="K30" s="123"/>
      <c r="L30" s="123"/>
    </row>
    <row r="31" spans="1:12" x14ac:dyDescent="0.35">
      <c r="A31" s="163">
        <v>9</v>
      </c>
      <c r="B31" s="162">
        <v>30</v>
      </c>
      <c r="C31" s="160">
        <v>30</v>
      </c>
      <c r="D31" s="122">
        <v>1</v>
      </c>
      <c r="F31" s="129"/>
      <c r="G31" s="105" t="s">
        <v>102</v>
      </c>
      <c r="H31" s="131"/>
      <c r="I31" s="123">
        <v>1</v>
      </c>
      <c r="J31" s="123"/>
      <c r="K31" s="123"/>
      <c r="L31" s="123"/>
    </row>
    <row r="32" spans="1:12" x14ac:dyDescent="0.35">
      <c r="A32" s="121">
        <v>10</v>
      </c>
      <c r="B32" s="160">
        <v>30</v>
      </c>
      <c r="C32" s="160">
        <v>30</v>
      </c>
      <c r="D32" s="122">
        <v>1</v>
      </c>
      <c r="F32" s="129"/>
      <c r="G32" s="105" t="s">
        <v>109</v>
      </c>
      <c r="H32" s="121"/>
      <c r="I32" s="123">
        <v>1</v>
      </c>
      <c r="J32" s="123"/>
      <c r="K32" s="123"/>
      <c r="L32" s="123"/>
    </row>
    <row r="33" spans="1:12" x14ac:dyDescent="0.35">
      <c r="A33" s="121" t="s">
        <v>132</v>
      </c>
      <c r="B33" s="160">
        <v>589</v>
      </c>
      <c r="C33" s="160">
        <v>594</v>
      </c>
      <c r="D33" s="122">
        <v>0.99158249158249157</v>
      </c>
      <c r="F33" s="129"/>
      <c r="G33" s="105" t="s">
        <v>131</v>
      </c>
      <c r="H33" s="131"/>
      <c r="I33" s="123"/>
      <c r="J33" s="123"/>
      <c r="K33" s="123"/>
      <c r="L33" s="123"/>
    </row>
    <row r="34" spans="1:12" x14ac:dyDescent="0.35">
      <c r="A34"/>
      <c r="B34"/>
      <c r="C34"/>
      <c r="D34"/>
      <c r="F34" s="129"/>
      <c r="G34" s="105" t="s">
        <v>103</v>
      </c>
      <c r="H34" s="121"/>
      <c r="I34" s="123">
        <v>1</v>
      </c>
      <c r="J34" s="123"/>
      <c r="K34" s="123"/>
      <c r="L34" s="123"/>
    </row>
    <row r="35" spans="1:12" x14ac:dyDescent="0.35">
      <c r="A35"/>
      <c r="B35"/>
      <c r="C35"/>
      <c r="D35"/>
      <c r="H35" s="131"/>
      <c r="I35" s="123">
        <v>1</v>
      </c>
      <c r="J35" s="123"/>
      <c r="K35" s="123"/>
      <c r="L35" s="123"/>
    </row>
    <row r="36" spans="1:12" x14ac:dyDescent="0.35">
      <c r="A36"/>
      <c r="B36"/>
      <c r="C36"/>
      <c r="D36"/>
      <c r="F36" s="129"/>
      <c r="G36" s="129"/>
      <c r="H36" s="123"/>
      <c r="I36" s="123"/>
      <c r="J36" s="123"/>
      <c r="K36" s="123"/>
      <c r="L36" s="123"/>
    </row>
    <row r="37" spans="1:12" x14ac:dyDescent="0.35">
      <c r="A37"/>
      <c r="B37"/>
      <c r="C37"/>
      <c r="D37"/>
    </row>
    <row r="38" spans="1:12" x14ac:dyDescent="0.35">
      <c r="A38"/>
      <c r="B38"/>
      <c r="C38"/>
      <c r="D38"/>
    </row>
    <row r="39" spans="1:12" x14ac:dyDescent="0.35">
      <c r="D39" s="118"/>
    </row>
    <row r="40" spans="1:12" x14ac:dyDescent="0.35">
      <c r="D40" s="118"/>
    </row>
    <row r="41" spans="1:12" x14ac:dyDescent="0.35">
      <c r="D41" s="118"/>
    </row>
    <row r="42" spans="1:12" x14ac:dyDescent="0.35">
      <c r="D42" s="118"/>
    </row>
    <row r="43" spans="1:12" x14ac:dyDescent="0.35">
      <c r="D43" s="118"/>
    </row>
    <row r="44" spans="1:12" x14ac:dyDescent="0.35">
      <c r="D44" s="118"/>
    </row>
    <row r="45" spans="1:12" x14ac:dyDescent="0.35">
      <c r="D45" s="118"/>
    </row>
    <row r="46" spans="1:12" x14ac:dyDescent="0.35">
      <c r="D46" s="118"/>
    </row>
  </sheetData>
  <conditionalFormatting sqref="D1:D4 D40:D1048576 E38 G36:G37">
    <cfRule type="cellIs" dxfId="3" priority="4" operator="between">
      <formula>0.8</formula>
      <formula>0.899</formula>
    </cfRule>
  </conditionalFormatting>
  <conditionalFormatting sqref="D1:D4 D40:D1048576 E38 G36:G37">
    <cfRule type="cellIs" dxfId="2" priority="3" operator="between">
      <formula>0.8</formula>
      <formula>0.899899999999999</formula>
    </cfRule>
  </conditionalFormatting>
  <conditionalFormatting sqref="C39:E39">
    <cfRule type="cellIs" dxfId="1" priority="2" operator="between">
      <formula>0.8</formula>
      <formula>0.899</formula>
    </cfRule>
  </conditionalFormatting>
  <conditionalFormatting sqref="C39:E39">
    <cfRule type="cellIs" dxfId="0" priority="1" operator="between">
      <formula>0.8</formula>
      <formula>0.899899999999999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2" sqref="C2"/>
    </sheetView>
  </sheetViews>
  <sheetFormatPr defaultRowHeight="14.5" x14ac:dyDescent="0.35"/>
  <cols>
    <col min="1" max="1" width="12.36328125" customWidth="1"/>
    <col min="2" max="2" width="13.36328125" customWidth="1"/>
    <col min="3" max="3" width="14" customWidth="1"/>
    <col min="4" max="4" width="17.54296875" style="8" customWidth="1"/>
  </cols>
  <sheetData>
    <row r="1" spans="1:8" x14ac:dyDescent="0.35">
      <c r="A1" s="2" t="s">
        <v>0</v>
      </c>
      <c r="B1" t="s">
        <v>153</v>
      </c>
    </row>
    <row r="2" spans="1:8" x14ac:dyDescent="0.35">
      <c r="A2" s="2" t="s">
        <v>1</v>
      </c>
      <c r="B2" t="s">
        <v>111</v>
      </c>
    </row>
    <row r="4" spans="1:8" x14ac:dyDescent="0.35">
      <c r="A4" s="2" t="s">
        <v>112</v>
      </c>
      <c r="B4" t="s">
        <v>113</v>
      </c>
      <c r="C4" t="s">
        <v>133</v>
      </c>
      <c r="D4" s="3" t="s">
        <v>134</v>
      </c>
      <c r="E4" t="s">
        <v>113</v>
      </c>
      <c r="F4" t="s">
        <v>7</v>
      </c>
      <c r="G4" t="s">
        <v>135</v>
      </c>
    </row>
    <row r="5" spans="1:8" x14ac:dyDescent="0.35">
      <c r="A5" s="1" t="s">
        <v>10</v>
      </c>
      <c r="B5" s="158">
        <v>87</v>
      </c>
      <c r="C5" s="158">
        <v>87</v>
      </c>
      <c r="D5" s="3">
        <v>1</v>
      </c>
      <c r="G5">
        <f>(C5-B5)</f>
        <v>0</v>
      </c>
    </row>
    <row r="6" spans="1:8" x14ac:dyDescent="0.35">
      <c r="A6" s="1" t="s">
        <v>12</v>
      </c>
      <c r="B6" s="158">
        <v>350</v>
      </c>
      <c r="C6" s="158">
        <v>352</v>
      </c>
      <c r="D6" s="3">
        <v>0.99431818181818177</v>
      </c>
      <c r="G6">
        <f>(C6-B6)</f>
        <v>2</v>
      </c>
    </row>
    <row r="7" spans="1:8" x14ac:dyDescent="0.35">
      <c r="A7" s="1" t="s">
        <v>136</v>
      </c>
      <c r="B7" s="158">
        <v>75</v>
      </c>
      <c r="C7" s="158">
        <v>78</v>
      </c>
      <c r="D7" s="3">
        <v>0.96153846153846156</v>
      </c>
      <c r="G7">
        <f>(C7-B7)</f>
        <v>3</v>
      </c>
    </row>
    <row r="8" spans="1:8" x14ac:dyDescent="0.35">
      <c r="A8" s="1" t="s">
        <v>137</v>
      </c>
      <c r="B8" s="158">
        <v>77</v>
      </c>
      <c r="C8" s="158">
        <v>77</v>
      </c>
      <c r="D8" s="3">
        <v>1</v>
      </c>
      <c r="E8">
        <f>SUM(B7,B8)</f>
        <v>152</v>
      </c>
      <c r="F8">
        <f>SUM(C7,C8)</f>
        <v>155</v>
      </c>
      <c r="G8">
        <f>(C8-B8)</f>
        <v>0</v>
      </c>
    </row>
    <row r="9" spans="1:8" x14ac:dyDescent="0.35">
      <c r="A9" s="1" t="s">
        <v>132</v>
      </c>
      <c r="B9" s="158">
        <v>589</v>
      </c>
      <c r="C9" s="158">
        <v>594</v>
      </c>
      <c r="D9" s="3">
        <v>0.99158249158249157</v>
      </c>
      <c r="G9">
        <f>F8-E8</f>
        <v>3</v>
      </c>
      <c r="H9" t="s">
        <v>138</v>
      </c>
    </row>
    <row r="10" spans="1:8" x14ac:dyDescent="0.35">
      <c r="D10"/>
    </row>
    <row r="11" spans="1:8" x14ac:dyDescent="0.35">
      <c r="D11"/>
    </row>
    <row r="12" spans="1:8" x14ac:dyDescent="0.35">
      <c r="D12"/>
    </row>
    <row r="13" spans="1:8" x14ac:dyDescent="0.35">
      <c r="D13"/>
    </row>
    <row r="14" spans="1:8" x14ac:dyDescent="0.35">
      <c r="D14"/>
    </row>
    <row r="15" spans="1:8" x14ac:dyDescent="0.35">
      <c r="D15"/>
    </row>
    <row r="16" spans="1:8" x14ac:dyDescent="0.35">
      <c r="D16"/>
    </row>
    <row r="17" spans="4:4" x14ac:dyDescent="0.35">
      <c r="D17"/>
    </row>
    <row r="18" spans="4:4" x14ac:dyDescent="0.35">
      <c r="D18"/>
    </row>
    <row r="19" spans="4:4" x14ac:dyDescent="0.35">
      <c r="D19"/>
    </row>
    <row r="20" spans="4:4" x14ac:dyDescent="0.35">
      <c r="D20"/>
    </row>
    <row r="21" spans="4:4" x14ac:dyDescent="0.35">
      <c r="D21"/>
    </row>
    <row r="22" spans="4:4" x14ac:dyDescent="0.35">
      <c r="D22"/>
    </row>
    <row r="23" spans="4:4" x14ac:dyDescent="0.35">
      <c r="D23"/>
    </row>
    <row r="24" spans="4:4" x14ac:dyDescent="0.35">
      <c r="D24"/>
    </row>
    <row r="25" spans="4:4" x14ac:dyDescent="0.35">
      <c r="D25"/>
    </row>
    <row r="26" spans="4:4" x14ac:dyDescent="0.35">
      <c r="D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5" sqref="E15"/>
    </sheetView>
  </sheetViews>
  <sheetFormatPr defaultRowHeight="14.5" x14ac:dyDescent="0.35"/>
  <cols>
    <col min="1" max="1" width="12.36328125" customWidth="1"/>
    <col min="2" max="2" width="13.36328125" customWidth="1"/>
    <col min="3" max="3" width="14" customWidth="1"/>
    <col min="4" max="4" width="20.81640625" style="8" customWidth="1"/>
    <col min="5" max="5" width="11.54296875" customWidth="1"/>
  </cols>
  <sheetData>
    <row r="1" spans="1:6" x14ac:dyDescent="0.35">
      <c r="A1" s="2" t="s">
        <v>2</v>
      </c>
      <c r="B1" t="s">
        <v>111</v>
      </c>
    </row>
    <row r="2" spans="1:6" x14ac:dyDescent="0.35">
      <c r="A2" s="2" t="s">
        <v>0</v>
      </c>
      <c r="B2" t="s">
        <v>153</v>
      </c>
    </row>
    <row r="4" spans="1:6" x14ac:dyDescent="0.35">
      <c r="A4" s="2" t="s">
        <v>112</v>
      </c>
      <c r="B4" t="s">
        <v>113</v>
      </c>
      <c r="C4" t="s">
        <v>133</v>
      </c>
      <c r="D4" s="3" t="s">
        <v>139</v>
      </c>
    </row>
    <row r="5" spans="1:6" x14ac:dyDescent="0.35">
      <c r="A5" s="1">
        <v>1</v>
      </c>
      <c r="B5" s="159">
        <v>154</v>
      </c>
      <c r="C5" s="159">
        <v>154</v>
      </c>
      <c r="D5" s="4">
        <v>1</v>
      </c>
      <c r="E5" t="s">
        <v>140</v>
      </c>
      <c r="F5" t="s">
        <v>141</v>
      </c>
    </row>
    <row r="6" spans="1:6" x14ac:dyDescent="0.35">
      <c r="A6" s="1">
        <v>2</v>
      </c>
      <c r="B6" s="159">
        <v>44</v>
      </c>
      <c r="C6" s="159">
        <v>44</v>
      </c>
      <c r="D6" s="4">
        <v>1</v>
      </c>
      <c r="E6" t="s">
        <v>142</v>
      </c>
      <c r="F6" t="s">
        <v>89</v>
      </c>
    </row>
    <row r="7" spans="1:6" x14ac:dyDescent="0.35">
      <c r="A7" s="1">
        <v>3</v>
      </c>
      <c r="B7" s="159">
        <v>57</v>
      </c>
      <c r="C7" s="159">
        <v>57</v>
      </c>
      <c r="D7" s="4">
        <v>1</v>
      </c>
      <c r="E7" t="s">
        <v>143</v>
      </c>
      <c r="F7" t="s">
        <v>144</v>
      </c>
    </row>
    <row r="8" spans="1:6" x14ac:dyDescent="0.35">
      <c r="A8" s="1">
        <v>4</v>
      </c>
      <c r="B8" s="159">
        <v>201</v>
      </c>
      <c r="C8" s="159">
        <v>202</v>
      </c>
      <c r="D8" s="4">
        <v>0.99504950495049505</v>
      </c>
      <c r="E8" t="s">
        <v>145</v>
      </c>
      <c r="F8" t="s">
        <v>146</v>
      </c>
    </row>
    <row r="9" spans="1:6" x14ac:dyDescent="0.35">
      <c r="A9" s="1">
        <v>5</v>
      </c>
      <c r="B9" s="159">
        <v>133</v>
      </c>
      <c r="C9" s="159">
        <v>137</v>
      </c>
      <c r="D9" s="4">
        <v>0.97080291970802923</v>
      </c>
      <c r="E9" t="s">
        <v>147</v>
      </c>
      <c r="F9" t="s">
        <v>148</v>
      </c>
    </row>
    <row r="10" spans="1:6" x14ac:dyDescent="0.35">
      <c r="A10" s="1" t="s">
        <v>132</v>
      </c>
      <c r="B10" s="159">
        <v>589</v>
      </c>
      <c r="C10" s="159">
        <v>594</v>
      </c>
      <c r="D10" s="4">
        <v>0.99158249158249157</v>
      </c>
    </row>
    <row r="11" spans="1:6" x14ac:dyDescent="0.35">
      <c r="D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opLeftCell="A5" zoomScaleNormal="100" workbookViewId="0">
      <pane xSplit="1" topLeftCell="M1" activePane="topRight" state="frozen"/>
      <selection activeCell="H1406" sqref="H1406:H11466"/>
      <selection pane="topRight" activeCell="A22" sqref="A22:XFD22"/>
    </sheetView>
  </sheetViews>
  <sheetFormatPr defaultRowHeight="14.5" x14ac:dyDescent="0.35"/>
  <cols>
    <col min="1" max="1" width="17.81640625" customWidth="1"/>
    <col min="2" max="2" width="9.1796875" style="91" customWidth="1"/>
    <col min="3" max="3" width="9.1796875" style="92"/>
    <col min="8" max="8" width="9.1796875" style="92"/>
    <col min="13" max="13" width="8.7265625" style="91"/>
    <col min="14" max="14" width="9.1796875" style="92"/>
    <col min="15" max="15" width="9.1796875" style="91"/>
    <col min="25" max="25" width="9.1796875" style="92"/>
  </cols>
  <sheetData>
    <row r="1" spans="1:27" ht="15" thickBot="1" x14ac:dyDescent="0.4">
      <c r="A1" s="103" t="s">
        <v>149</v>
      </c>
      <c r="B1" s="116">
        <v>43831</v>
      </c>
      <c r="C1" s="116">
        <v>43862</v>
      </c>
      <c r="D1" s="116">
        <v>43891</v>
      </c>
      <c r="E1" s="116">
        <v>43922</v>
      </c>
      <c r="F1" s="116">
        <v>43952</v>
      </c>
      <c r="G1" s="116">
        <v>43983</v>
      </c>
      <c r="H1" s="116">
        <v>44013</v>
      </c>
      <c r="I1" s="116">
        <v>44044</v>
      </c>
      <c r="J1" s="116">
        <v>44075</v>
      </c>
      <c r="K1" s="116">
        <v>44105</v>
      </c>
      <c r="L1" s="116">
        <v>44136</v>
      </c>
      <c r="M1" s="116">
        <v>44166</v>
      </c>
      <c r="N1" s="115">
        <v>44197</v>
      </c>
      <c r="O1" s="115">
        <v>44228</v>
      </c>
      <c r="P1" s="115">
        <v>44256</v>
      </c>
      <c r="Q1" s="115">
        <v>44287</v>
      </c>
      <c r="R1" s="115">
        <v>44317</v>
      </c>
      <c r="S1" s="115">
        <v>44348</v>
      </c>
      <c r="T1" s="115">
        <v>44378</v>
      </c>
      <c r="U1" s="115">
        <v>44409</v>
      </c>
      <c r="V1" s="115">
        <v>44440</v>
      </c>
      <c r="W1" s="115">
        <v>44470</v>
      </c>
      <c r="X1" s="115">
        <v>44501</v>
      </c>
      <c r="Y1" s="115">
        <v>44531</v>
      </c>
    </row>
    <row r="2" spans="1:27" ht="15.75" customHeight="1" x14ac:dyDescent="0.35">
      <c r="A2" s="104" t="s">
        <v>41</v>
      </c>
      <c r="B2" s="110">
        <v>0.93</v>
      </c>
      <c r="C2" s="34">
        <v>0.93</v>
      </c>
      <c r="D2" s="32">
        <v>0.73</v>
      </c>
      <c r="E2" s="32">
        <v>0.8666666666666667</v>
      </c>
      <c r="F2" s="32">
        <v>1</v>
      </c>
      <c r="G2" s="32">
        <v>1</v>
      </c>
      <c r="H2" s="33">
        <v>0.93</v>
      </c>
      <c r="I2" s="34">
        <v>1</v>
      </c>
      <c r="J2" s="130">
        <v>0.93330000000000002</v>
      </c>
      <c r="K2" s="34">
        <v>1</v>
      </c>
      <c r="L2" s="34">
        <v>1</v>
      </c>
      <c r="M2" s="33">
        <v>1</v>
      </c>
      <c r="N2" s="137">
        <v>0.93333333333333335</v>
      </c>
      <c r="O2" s="134">
        <v>1</v>
      </c>
      <c r="P2" s="32">
        <v>1</v>
      </c>
      <c r="Q2" s="32">
        <v>1</v>
      </c>
      <c r="R2" s="32">
        <v>1</v>
      </c>
      <c r="S2" s="32">
        <v>1</v>
      </c>
      <c r="T2" s="33">
        <v>1</v>
      </c>
      <c r="U2" s="34">
        <v>1</v>
      </c>
      <c r="V2" s="34">
        <v>1</v>
      </c>
      <c r="W2" s="34">
        <v>1</v>
      </c>
      <c r="X2" s="34">
        <v>1</v>
      </c>
      <c r="Y2" s="33">
        <v>0.94444444444444442</v>
      </c>
      <c r="Z2" s="121"/>
      <c r="AA2" s="122"/>
    </row>
    <row r="3" spans="1:27" ht="15.75" customHeight="1" x14ac:dyDescent="0.35">
      <c r="A3" s="105" t="s">
        <v>17</v>
      </c>
      <c r="B3" s="110">
        <v>0.92</v>
      </c>
      <c r="C3" s="34">
        <v>0.93</v>
      </c>
      <c r="D3" s="32">
        <v>0.93</v>
      </c>
      <c r="E3" s="32">
        <v>1</v>
      </c>
      <c r="F3" s="32">
        <v>1</v>
      </c>
      <c r="G3" s="32">
        <v>1</v>
      </c>
      <c r="H3" s="32">
        <v>1</v>
      </c>
      <c r="I3" s="34">
        <v>1</v>
      </c>
      <c r="J3" s="34">
        <v>1</v>
      </c>
      <c r="K3" s="34">
        <v>1</v>
      </c>
      <c r="L3" s="34">
        <v>1</v>
      </c>
      <c r="M3" s="33">
        <v>1</v>
      </c>
      <c r="N3" s="134">
        <v>1</v>
      </c>
      <c r="O3" s="134">
        <v>1</v>
      </c>
      <c r="P3" s="32">
        <v>1</v>
      </c>
      <c r="Q3" s="32">
        <v>1</v>
      </c>
      <c r="R3" s="32">
        <v>1</v>
      </c>
      <c r="S3" s="32">
        <v>1</v>
      </c>
      <c r="T3" s="32">
        <v>1</v>
      </c>
      <c r="U3" s="34">
        <v>1</v>
      </c>
      <c r="V3" s="34">
        <v>1</v>
      </c>
      <c r="W3" s="34">
        <v>1</v>
      </c>
      <c r="X3" s="34">
        <v>0.5</v>
      </c>
      <c r="Y3" s="33">
        <v>1</v>
      </c>
      <c r="Z3" s="121"/>
      <c r="AA3" s="122"/>
    </row>
    <row r="4" spans="1:27" ht="15.75" customHeight="1" x14ac:dyDescent="0.35">
      <c r="A4" s="105" t="s">
        <v>9</v>
      </c>
      <c r="B4" s="111">
        <v>1</v>
      </c>
      <c r="C4" s="102">
        <v>1</v>
      </c>
      <c r="D4" s="32">
        <v>1</v>
      </c>
      <c r="E4" s="32">
        <v>1</v>
      </c>
      <c r="F4" s="32">
        <v>1</v>
      </c>
      <c r="G4" s="32">
        <v>0.94</v>
      </c>
      <c r="H4" s="33">
        <v>1</v>
      </c>
      <c r="I4" s="34">
        <v>1</v>
      </c>
      <c r="J4" s="34">
        <v>1</v>
      </c>
      <c r="K4" s="34">
        <v>1</v>
      </c>
      <c r="L4" s="34">
        <v>1</v>
      </c>
      <c r="M4" s="34">
        <v>1</v>
      </c>
      <c r="N4" s="111">
        <v>1</v>
      </c>
      <c r="O4" s="111">
        <v>1</v>
      </c>
      <c r="P4" s="32">
        <v>1</v>
      </c>
      <c r="Q4" s="32">
        <v>1</v>
      </c>
      <c r="R4" s="32">
        <v>1</v>
      </c>
      <c r="S4" s="32">
        <v>1</v>
      </c>
      <c r="T4" s="33">
        <v>1</v>
      </c>
      <c r="U4" s="34">
        <v>1</v>
      </c>
      <c r="V4" s="34">
        <v>1</v>
      </c>
      <c r="W4" s="34">
        <v>1</v>
      </c>
      <c r="X4" s="34">
        <v>1</v>
      </c>
      <c r="Y4" s="34">
        <v>1</v>
      </c>
      <c r="Z4" s="121"/>
      <c r="AA4" s="122"/>
    </row>
    <row r="5" spans="1:27" ht="15.75" customHeight="1" x14ac:dyDescent="0.35">
      <c r="A5" s="105" t="s">
        <v>45</v>
      </c>
      <c r="B5" s="111">
        <v>1</v>
      </c>
      <c r="C5" s="102">
        <v>1</v>
      </c>
      <c r="D5" s="32">
        <v>1</v>
      </c>
      <c r="E5" s="32">
        <v>1</v>
      </c>
      <c r="F5" s="32">
        <v>1</v>
      </c>
      <c r="G5" s="32">
        <v>1</v>
      </c>
      <c r="H5" s="33">
        <v>1</v>
      </c>
      <c r="I5" s="34">
        <v>1</v>
      </c>
      <c r="J5" s="34">
        <v>1</v>
      </c>
      <c r="K5" s="34">
        <v>1</v>
      </c>
      <c r="L5" s="34">
        <v>1</v>
      </c>
      <c r="M5" s="34">
        <v>1</v>
      </c>
      <c r="N5" s="111">
        <v>1</v>
      </c>
      <c r="O5" s="111">
        <v>1</v>
      </c>
      <c r="P5" s="32">
        <v>1</v>
      </c>
      <c r="Q5" s="32">
        <v>1</v>
      </c>
      <c r="R5" s="32">
        <v>1</v>
      </c>
      <c r="S5" s="32">
        <v>1</v>
      </c>
      <c r="T5" s="33">
        <v>1</v>
      </c>
      <c r="U5" s="34">
        <v>1</v>
      </c>
      <c r="V5" s="34">
        <v>1</v>
      </c>
      <c r="W5" s="34">
        <v>1</v>
      </c>
      <c r="X5" s="34">
        <v>1</v>
      </c>
      <c r="Y5" s="34">
        <v>1</v>
      </c>
      <c r="Z5" s="121"/>
      <c r="AA5" s="122"/>
    </row>
    <row r="6" spans="1:27" ht="15.75" customHeight="1" x14ac:dyDescent="0.35">
      <c r="A6" s="105" t="s">
        <v>46</v>
      </c>
      <c r="B6" s="111">
        <v>1</v>
      </c>
      <c r="C6" s="32">
        <v>0.91</v>
      </c>
      <c r="D6" s="32">
        <v>1</v>
      </c>
      <c r="E6" s="32">
        <v>1</v>
      </c>
      <c r="F6" s="32">
        <v>1</v>
      </c>
      <c r="G6" s="32">
        <v>0.93</v>
      </c>
      <c r="H6" s="33">
        <v>1</v>
      </c>
      <c r="I6" s="34">
        <v>1</v>
      </c>
      <c r="J6" s="34">
        <v>1</v>
      </c>
      <c r="K6" s="34">
        <v>0.8</v>
      </c>
      <c r="L6" s="34">
        <v>1</v>
      </c>
      <c r="M6" s="34">
        <v>1</v>
      </c>
      <c r="N6" s="111">
        <v>1</v>
      </c>
      <c r="O6" s="111">
        <v>1</v>
      </c>
      <c r="P6" s="32">
        <v>1</v>
      </c>
      <c r="Q6" s="32">
        <v>1</v>
      </c>
      <c r="R6" s="32">
        <v>1</v>
      </c>
      <c r="S6" s="32">
        <v>1</v>
      </c>
      <c r="T6" s="33">
        <v>0.8666666666666667</v>
      </c>
      <c r="U6" s="34">
        <v>1</v>
      </c>
      <c r="V6" s="34">
        <v>1</v>
      </c>
      <c r="W6" s="34">
        <v>0.93333333333333335</v>
      </c>
      <c r="X6" s="34">
        <v>1</v>
      </c>
      <c r="Y6" s="34">
        <v>1</v>
      </c>
      <c r="Z6" s="121"/>
      <c r="AA6" s="122"/>
    </row>
    <row r="7" spans="1:27" ht="15.75" customHeight="1" x14ac:dyDescent="0.35">
      <c r="A7" s="105" t="s">
        <v>33</v>
      </c>
      <c r="B7" s="111">
        <v>1</v>
      </c>
      <c r="C7" s="102">
        <v>1</v>
      </c>
      <c r="D7" s="32">
        <v>1</v>
      </c>
      <c r="E7" s="32">
        <v>1</v>
      </c>
      <c r="F7" s="32">
        <v>1</v>
      </c>
      <c r="G7" s="32">
        <v>1</v>
      </c>
      <c r="H7" s="33">
        <v>1</v>
      </c>
      <c r="I7" s="34">
        <v>1</v>
      </c>
      <c r="J7" s="34">
        <v>1</v>
      </c>
      <c r="K7" s="34">
        <v>1</v>
      </c>
      <c r="L7" s="34">
        <v>1</v>
      </c>
      <c r="M7" s="34">
        <v>1</v>
      </c>
      <c r="N7" s="111">
        <v>1</v>
      </c>
      <c r="O7" s="111">
        <v>1</v>
      </c>
      <c r="P7" s="32">
        <v>1</v>
      </c>
      <c r="Q7" s="32">
        <v>1</v>
      </c>
      <c r="R7" s="32">
        <v>1</v>
      </c>
      <c r="S7" s="32">
        <v>1</v>
      </c>
      <c r="T7" s="33">
        <v>1</v>
      </c>
      <c r="U7" s="34">
        <v>1</v>
      </c>
      <c r="V7" s="34">
        <v>1</v>
      </c>
      <c r="W7" s="34">
        <v>1</v>
      </c>
      <c r="X7" s="34">
        <v>1</v>
      </c>
      <c r="Y7" s="34">
        <v>1</v>
      </c>
      <c r="Z7" s="121"/>
      <c r="AA7" s="122"/>
    </row>
    <row r="8" spans="1:27" ht="15.75" customHeight="1" x14ac:dyDescent="0.35">
      <c r="A8" s="105" t="s">
        <v>63</v>
      </c>
      <c r="B8" s="111">
        <v>0.8</v>
      </c>
      <c r="C8" s="32">
        <v>0.93</v>
      </c>
      <c r="D8" s="32">
        <v>1</v>
      </c>
      <c r="E8" s="117"/>
      <c r="F8" s="117"/>
      <c r="G8" s="117"/>
      <c r="H8" s="117"/>
      <c r="I8" s="97"/>
      <c r="J8" s="97"/>
      <c r="K8" s="97"/>
      <c r="L8" s="97"/>
      <c r="M8" s="132"/>
      <c r="N8" s="117"/>
      <c r="O8" s="117"/>
      <c r="P8" s="117"/>
      <c r="Q8" s="117"/>
      <c r="R8" s="117"/>
      <c r="S8" s="117"/>
      <c r="T8" s="117"/>
      <c r="U8" s="117"/>
      <c r="V8" s="34">
        <v>0.93333333333333335</v>
      </c>
      <c r="W8" s="97"/>
      <c r="X8" s="97"/>
      <c r="Y8" s="97"/>
      <c r="Z8" s="121"/>
      <c r="AA8" s="122"/>
    </row>
    <row r="9" spans="1:27" ht="15.75" customHeight="1" x14ac:dyDescent="0.35">
      <c r="A9" s="105" t="s">
        <v>21</v>
      </c>
      <c r="B9" s="111">
        <v>0.87</v>
      </c>
      <c r="C9" s="32">
        <v>0.92</v>
      </c>
      <c r="D9" s="32">
        <v>1</v>
      </c>
      <c r="E9" s="32">
        <v>0.87</v>
      </c>
      <c r="F9" s="32">
        <v>1</v>
      </c>
      <c r="G9" s="32">
        <v>0.8</v>
      </c>
      <c r="H9" s="33">
        <v>1</v>
      </c>
      <c r="I9" s="34">
        <v>1</v>
      </c>
      <c r="J9" s="130">
        <v>0.8</v>
      </c>
      <c r="K9" s="34">
        <v>0.87</v>
      </c>
      <c r="L9" s="34">
        <v>1</v>
      </c>
      <c r="M9" s="34">
        <v>1</v>
      </c>
      <c r="N9" s="111">
        <v>1</v>
      </c>
      <c r="O9" s="32">
        <v>1</v>
      </c>
      <c r="P9" s="32">
        <v>1</v>
      </c>
      <c r="Q9" s="32">
        <v>1</v>
      </c>
      <c r="R9" s="32">
        <v>0.67</v>
      </c>
      <c r="S9" s="32">
        <v>1</v>
      </c>
      <c r="T9" s="33">
        <v>1</v>
      </c>
      <c r="U9" s="33">
        <v>1</v>
      </c>
      <c r="V9" s="34">
        <v>0.91304347826086951</v>
      </c>
      <c r="W9" s="34">
        <v>1</v>
      </c>
      <c r="X9" s="34">
        <v>1</v>
      </c>
      <c r="Y9" s="132">
        <v>1</v>
      </c>
      <c r="Z9" s="121"/>
      <c r="AA9" s="122"/>
    </row>
    <row r="10" spans="1:27" ht="15.75" customHeight="1" x14ac:dyDescent="0.35">
      <c r="A10" s="105" t="s">
        <v>28</v>
      </c>
      <c r="B10" s="111">
        <v>1</v>
      </c>
      <c r="C10" s="102">
        <v>1</v>
      </c>
      <c r="D10" s="32">
        <v>1</v>
      </c>
      <c r="E10" s="32">
        <v>1</v>
      </c>
      <c r="F10" s="32">
        <v>1</v>
      </c>
      <c r="G10" s="32">
        <v>1</v>
      </c>
      <c r="H10" s="33">
        <v>1</v>
      </c>
      <c r="I10" s="34">
        <v>1</v>
      </c>
      <c r="J10" s="34">
        <v>1</v>
      </c>
      <c r="K10" s="34">
        <v>1</v>
      </c>
      <c r="L10" s="34">
        <v>1</v>
      </c>
      <c r="M10" s="34">
        <v>1</v>
      </c>
      <c r="N10" s="136">
        <v>0.93333333333333335</v>
      </c>
      <c r="O10" s="102">
        <v>1</v>
      </c>
      <c r="P10" s="32">
        <v>1</v>
      </c>
      <c r="Q10" s="32">
        <v>1</v>
      </c>
      <c r="R10" s="32">
        <v>1</v>
      </c>
      <c r="S10" s="32">
        <v>1</v>
      </c>
      <c r="T10" s="33">
        <v>1</v>
      </c>
      <c r="U10" s="34">
        <v>1</v>
      </c>
      <c r="V10" s="34">
        <v>1</v>
      </c>
      <c r="W10" s="34">
        <v>0.95</v>
      </c>
      <c r="X10" s="34">
        <v>0.91666666666666663</v>
      </c>
      <c r="Y10" s="34">
        <v>1</v>
      </c>
      <c r="Z10" s="121"/>
      <c r="AA10" s="122"/>
    </row>
    <row r="11" spans="1:27" ht="15.75" customHeight="1" x14ac:dyDescent="0.35">
      <c r="A11" s="105" t="s">
        <v>23</v>
      </c>
      <c r="B11" s="111">
        <v>0.87</v>
      </c>
      <c r="C11" s="102">
        <v>1</v>
      </c>
      <c r="D11" s="32">
        <v>1</v>
      </c>
      <c r="E11" s="32">
        <v>0.87</v>
      </c>
      <c r="F11" s="32">
        <v>1</v>
      </c>
      <c r="G11" s="32">
        <v>1</v>
      </c>
      <c r="H11" s="33">
        <v>1</v>
      </c>
      <c r="I11" s="34">
        <v>1</v>
      </c>
      <c r="J11" s="34">
        <v>1</v>
      </c>
      <c r="K11" s="34">
        <v>1</v>
      </c>
      <c r="L11" s="34">
        <v>1</v>
      </c>
      <c r="M11" s="34">
        <v>1</v>
      </c>
      <c r="N11" s="111">
        <v>1</v>
      </c>
      <c r="O11" s="102">
        <v>1</v>
      </c>
      <c r="P11" s="32">
        <v>1</v>
      </c>
      <c r="Q11" s="32">
        <v>1</v>
      </c>
      <c r="R11" s="32">
        <v>1</v>
      </c>
      <c r="S11" s="32">
        <v>1</v>
      </c>
      <c r="T11" s="33">
        <v>1</v>
      </c>
      <c r="U11" s="34">
        <v>1</v>
      </c>
      <c r="V11" s="34">
        <v>1</v>
      </c>
      <c r="W11" s="34">
        <v>0.93333333333333335</v>
      </c>
      <c r="X11" s="34">
        <v>0.63636363636363635</v>
      </c>
      <c r="Y11" s="34">
        <v>1</v>
      </c>
      <c r="Z11" s="121"/>
      <c r="AA11" s="122"/>
    </row>
    <row r="12" spans="1:27" ht="15.75" customHeight="1" x14ac:dyDescent="0.35">
      <c r="A12" s="105" t="s">
        <v>30</v>
      </c>
      <c r="B12" s="111">
        <v>0.6</v>
      </c>
      <c r="C12" s="102">
        <v>1</v>
      </c>
      <c r="D12" s="32">
        <v>1</v>
      </c>
      <c r="E12" s="32">
        <v>1</v>
      </c>
      <c r="F12" s="32">
        <v>0.93</v>
      </c>
      <c r="G12" s="32">
        <v>1</v>
      </c>
      <c r="H12" s="33">
        <v>1</v>
      </c>
      <c r="I12" s="34">
        <v>1</v>
      </c>
      <c r="J12" s="34">
        <v>1</v>
      </c>
      <c r="K12" s="34">
        <v>1</v>
      </c>
      <c r="L12" s="34">
        <v>1</v>
      </c>
      <c r="M12" s="34">
        <v>1</v>
      </c>
      <c r="N12" s="136">
        <v>0.93333333333333335</v>
      </c>
      <c r="O12" s="102">
        <v>1</v>
      </c>
      <c r="P12" s="32">
        <v>1</v>
      </c>
      <c r="Q12" s="32">
        <v>1</v>
      </c>
      <c r="R12" s="32">
        <v>1</v>
      </c>
      <c r="S12" s="32">
        <v>1</v>
      </c>
      <c r="T12" s="33">
        <v>1</v>
      </c>
      <c r="U12" s="34">
        <v>1</v>
      </c>
      <c r="V12" s="34">
        <v>0.8571428571428571</v>
      </c>
      <c r="W12" s="34">
        <v>0.53333333333333333</v>
      </c>
      <c r="X12" s="34">
        <v>0.96666666666666667</v>
      </c>
      <c r="Y12" s="34">
        <v>1</v>
      </c>
      <c r="Z12" s="121"/>
      <c r="AA12" s="122"/>
    </row>
    <row r="13" spans="1:27" ht="15.75" customHeight="1" x14ac:dyDescent="0.35">
      <c r="A13" s="105" t="s">
        <v>47</v>
      </c>
      <c r="B13" s="111">
        <v>1</v>
      </c>
      <c r="C13" s="102">
        <v>1</v>
      </c>
      <c r="D13" s="32">
        <v>1</v>
      </c>
      <c r="E13" s="32">
        <v>1</v>
      </c>
      <c r="F13" s="32">
        <v>1</v>
      </c>
      <c r="G13" s="32">
        <v>1</v>
      </c>
      <c r="H13" s="33">
        <v>1</v>
      </c>
      <c r="I13" s="34">
        <v>1</v>
      </c>
      <c r="J13" s="34">
        <v>1</v>
      </c>
      <c r="K13" s="34">
        <v>1</v>
      </c>
      <c r="L13" s="34">
        <v>1</v>
      </c>
      <c r="M13" s="34">
        <v>1</v>
      </c>
      <c r="N13" s="111">
        <v>1</v>
      </c>
      <c r="O13" s="102">
        <v>1</v>
      </c>
      <c r="P13" s="32">
        <v>1</v>
      </c>
      <c r="Q13" s="32">
        <v>1</v>
      </c>
      <c r="R13" s="32">
        <v>1</v>
      </c>
      <c r="S13" s="32">
        <v>1</v>
      </c>
      <c r="T13" s="33">
        <v>1</v>
      </c>
      <c r="U13" s="34">
        <v>1</v>
      </c>
      <c r="V13" s="34">
        <v>1</v>
      </c>
      <c r="W13" s="34">
        <v>1</v>
      </c>
      <c r="X13" s="34">
        <v>1</v>
      </c>
      <c r="Y13" s="34">
        <v>1</v>
      </c>
      <c r="Z13" s="121"/>
      <c r="AA13" s="122"/>
    </row>
    <row r="14" spans="1:27" ht="15.75" customHeight="1" x14ac:dyDescent="0.35">
      <c r="A14" s="105" t="s">
        <v>44</v>
      </c>
      <c r="B14" s="111">
        <v>1</v>
      </c>
      <c r="C14" s="32">
        <v>0.87</v>
      </c>
      <c r="D14" s="32">
        <v>1</v>
      </c>
      <c r="E14" s="32">
        <v>1</v>
      </c>
      <c r="F14" s="32">
        <v>1</v>
      </c>
      <c r="G14" s="32">
        <v>1</v>
      </c>
      <c r="H14" s="33">
        <v>1</v>
      </c>
      <c r="I14" s="34">
        <v>1</v>
      </c>
      <c r="J14" s="130">
        <v>0.8</v>
      </c>
      <c r="K14" s="34">
        <v>1</v>
      </c>
      <c r="L14" s="34">
        <v>1</v>
      </c>
      <c r="M14" s="34">
        <v>1</v>
      </c>
      <c r="N14" s="136">
        <v>0.75</v>
      </c>
      <c r="O14" s="32">
        <v>1</v>
      </c>
      <c r="P14" s="32">
        <v>1</v>
      </c>
      <c r="Q14" s="32">
        <v>1</v>
      </c>
      <c r="R14" s="32">
        <v>1</v>
      </c>
      <c r="S14" s="32">
        <v>1</v>
      </c>
      <c r="T14" s="33">
        <v>0.93333333333333335</v>
      </c>
      <c r="U14" s="34">
        <v>0.8666666666666667</v>
      </c>
      <c r="V14" s="34">
        <v>0.78947368421052633</v>
      </c>
      <c r="W14" s="34">
        <v>1</v>
      </c>
      <c r="X14" s="34">
        <v>1</v>
      </c>
      <c r="Y14" s="34">
        <v>1</v>
      </c>
      <c r="Z14" s="121"/>
      <c r="AA14" s="122"/>
    </row>
    <row r="15" spans="1:27" ht="15.75" customHeight="1" x14ac:dyDescent="0.35">
      <c r="A15" s="105" t="s">
        <v>36</v>
      </c>
      <c r="B15" s="111">
        <v>1</v>
      </c>
      <c r="C15" s="32">
        <v>0.93</v>
      </c>
      <c r="D15" s="32">
        <v>1</v>
      </c>
      <c r="E15" s="32">
        <v>1</v>
      </c>
      <c r="F15" s="32">
        <v>1</v>
      </c>
      <c r="G15" s="32">
        <v>1</v>
      </c>
      <c r="H15" s="33">
        <v>1</v>
      </c>
      <c r="I15" s="34">
        <v>1</v>
      </c>
      <c r="J15" s="34">
        <v>1</v>
      </c>
      <c r="K15" s="34">
        <v>1</v>
      </c>
      <c r="L15" s="34">
        <v>1</v>
      </c>
      <c r="M15" s="34">
        <v>1</v>
      </c>
      <c r="N15" s="111">
        <v>1</v>
      </c>
      <c r="O15" s="32">
        <v>1</v>
      </c>
      <c r="P15" s="32">
        <v>1</v>
      </c>
      <c r="Q15" s="32">
        <v>1</v>
      </c>
      <c r="R15" s="32">
        <v>1</v>
      </c>
      <c r="S15" s="32">
        <v>1</v>
      </c>
      <c r="T15" s="33">
        <v>1</v>
      </c>
      <c r="U15" s="34">
        <v>1</v>
      </c>
      <c r="V15" s="34">
        <v>1</v>
      </c>
      <c r="W15" s="34">
        <v>1</v>
      </c>
      <c r="X15" s="34">
        <v>0.96666666666666667</v>
      </c>
      <c r="Y15" s="34">
        <v>1</v>
      </c>
      <c r="Z15" s="121"/>
      <c r="AA15" s="122"/>
    </row>
    <row r="16" spans="1:27" ht="15.75" customHeight="1" x14ac:dyDescent="0.35">
      <c r="A16" s="105" t="s">
        <v>26</v>
      </c>
      <c r="B16" s="111">
        <v>1</v>
      </c>
      <c r="C16" s="32">
        <v>0.93</v>
      </c>
      <c r="D16" s="32">
        <v>1</v>
      </c>
      <c r="E16" s="32">
        <v>1</v>
      </c>
      <c r="F16" s="32">
        <v>1</v>
      </c>
      <c r="G16" s="32">
        <v>1</v>
      </c>
      <c r="H16" s="33">
        <v>1</v>
      </c>
      <c r="I16" s="34">
        <v>1</v>
      </c>
      <c r="J16" s="34">
        <v>1</v>
      </c>
      <c r="K16" s="34">
        <v>1</v>
      </c>
      <c r="L16" s="34">
        <v>1</v>
      </c>
      <c r="M16" s="34">
        <v>1</v>
      </c>
      <c r="N16" s="111">
        <v>1</v>
      </c>
      <c r="O16" s="32">
        <v>1</v>
      </c>
      <c r="P16" s="32">
        <v>1</v>
      </c>
      <c r="Q16" s="32">
        <v>1</v>
      </c>
      <c r="R16" s="32">
        <v>1</v>
      </c>
      <c r="S16" s="32">
        <v>1</v>
      </c>
      <c r="T16" s="33">
        <v>1</v>
      </c>
      <c r="U16" s="34">
        <v>1</v>
      </c>
      <c r="V16" s="34">
        <v>1</v>
      </c>
      <c r="W16" s="34">
        <v>1</v>
      </c>
      <c r="X16" s="34">
        <v>1</v>
      </c>
      <c r="Y16" s="34">
        <v>1</v>
      </c>
      <c r="Z16" s="121"/>
      <c r="AA16" s="122"/>
    </row>
    <row r="17" spans="1:27" ht="15.75" customHeight="1" x14ac:dyDescent="0.35">
      <c r="A17" s="105" t="s">
        <v>37</v>
      </c>
      <c r="B17" s="111">
        <v>1</v>
      </c>
      <c r="C17" s="102">
        <v>1</v>
      </c>
      <c r="D17" s="32">
        <v>1</v>
      </c>
      <c r="E17" s="32">
        <v>1</v>
      </c>
      <c r="F17" s="32">
        <v>1</v>
      </c>
      <c r="G17" s="32">
        <v>1</v>
      </c>
      <c r="H17" s="33">
        <v>1</v>
      </c>
      <c r="I17" s="130">
        <v>0.93300000000000005</v>
      </c>
      <c r="J17" s="34">
        <v>1</v>
      </c>
      <c r="K17" s="34">
        <v>1</v>
      </c>
      <c r="L17" s="34">
        <v>1</v>
      </c>
      <c r="M17" s="34">
        <v>1</v>
      </c>
      <c r="N17" s="111">
        <v>1</v>
      </c>
      <c r="O17" s="102">
        <v>1</v>
      </c>
      <c r="P17" s="135">
        <v>0.9285714285714286</v>
      </c>
      <c r="Q17" s="32">
        <v>1</v>
      </c>
      <c r="R17" s="32">
        <v>1</v>
      </c>
      <c r="S17" s="32">
        <v>1</v>
      </c>
      <c r="T17" s="33">
        <v>1</v>
      </c>
      <c r="U17" s="34">
        <v>1</v>
      </c>
      <c r="V17" s="34">
        <v>1</v>
      </c>
      <c r="W17" s="34">
        <v>1</v>
      </c>
      <c r="X17" s="34">
        <v>1</v>
      </c>
      <c r="Y17" s="34">
        <v>1</v>
      </c>
      <c r="Z17" s="121"/>
      <c r="AA17" s="122"/>
    </row>
    <row r="18" spans="1:27" ht="15.75" customHeight="1" x14ac:dyDescent="0.35">
      <c r="A18" s="105" t="s">
        <v>121</v>
      </c>
      <c r="B18" s="111">
        <v>0.87</v>
      </c>
      <c r="C18" s="32">
        <v>0.93</v>
      </c>
      <c r="D18" s="32">
        <v>0.87</v>
      </c>
      <c r="E18" s="32">
        <v>0.87</v>
      </c>
      <c r="F18" s="32">
        <v>0.93</v>
      </c>
      <c r="G18" s="32">
        <v>1</v>
      </c>
      <c r="H18" s="33">
        <v>1</v>
      </c>
      <c r="I18" s="34">
        <v>1</v>
      </c>
      <c r="J18" s="34">
        <v>1</v>
      </c>
      <c r="K18" s="34">
        <v>1</v>
      </c>
      <c r="L18" s="34">
        <v>1</v>
      </c>
      <c r="M18" s="34">
        <v>1</v>
      </c>
      <c r="N18" s="111">
        <v>1</v>
      </c>
      <c r="O18" s="32">
        <v>1</v>
      </c>
      <c r="P18" s="32">
        <v>1</v>
      </c>
      <c r="Q18" s="32">
        <v>1</v>
      </c>
      <c r="R18" s="32">
        <v>1</v>
      </c>
      <c r="S18" s="32">
        <v>1</v>
      </c>
      <c r="T18" s="33">
        <v>1</v>
      </c>
      <c r="U18" s="34">
        <v>1</v>
      </c>
      <c r="V18" s="34">
        <v>1</v>
      </c>
      <c r="W18" s="34">
        <v>1</v>
      </c>
      <c r="X18" s="34">
        <v>1</v>
      </c>
      <c r="Y18" s="34">
        <v>1</v>
      </c>
      <c r="Z18" s="124"/>
      <c r="AA18" s="122"/>
    </row>
    <row r="19" spans="1:27" ht="15.75" customHeight="1" x14ac:dyDescent="0.35">
      <c r="A19" s="105" t="s">
        <v>122</v>
      </c>
      <c r="B19" s="111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4">
        <v>1</v>
      </c>
      <c r="I19" s="130">
        <v>0.86599999999999999</v>
      </c>
      <c r="J19" s="130">
        <v>0.73329999999999995</v>
      </c>
      <c r="K19" s="34">
        <v>1</v>
      </c>
      <c r="L19" s="34">
        <v>1</v>
      </c>
      <c r="M19" s="34">
        <v>1</v>
      </c>
      <c r="N19" s="111">
        <v>1</v>
      </c>
      <c r="O19" s="32">
        <v>1</v>
      </c>
      <c r="P19" s="32">
        <v>1</v>
      </c>
      <c r="Q19" s="32">
        <v>1</v>
      </c>
      <c r="R19" s="32">
        <v>1</v>
      </c>
      <c r="S19" s="32">
        <v>1</v>
      </c>
      <c r="T19" s="33">
        <v>1</v>
      </c>
      <c r="U19" s="34">
        <v>1</v>
      </c>
      <c r="V19" s="34">
        <v>0.92</v>
      </c>
      <c r="W19" s="34">
        <v>1</v>
      </c>
      <c r="X19" s="34">
        <v>1</v>
      </c>
      <c r="Y19" s="34">
        <v>1</v>
      </c>
      <c r="Z19" s="121"/>
      <c r="AA19" s="122"/>
    </row>
    <row r="20" spans="1:27" ht="15.75" customHeight="1" x14ac:dyDescent="0.35">
      <c r="A20" s="105" t="s">
        <v>123</v>
      </c>
      <c r="B20" s="111">
        <v>0.73</v>
      </c>
      <c r="C20" s="32">
        <v>1</v>
      </c>
      <c r="D20" s="32">
        <v>0.73</v>
      </c>
      <c r="E20" s="32">
        <v>0.67</v>
      </c>
      <c r="F20" s="32">
        <v>0.87</v>
      </c>
      <c r="G20" s="32">
        <v>0.88</v>
      </c>
      <c r="H20" s="34">
        <v>0.82</v>
      </c>
      <c r="I20" s="34">
        <v>1</v>
      </c>
      <c r="J20" s="34">
        <v>1</v>
      </c>
      <c r="K20" s="34">
        <v>1</v>
      </c>
      <c r="L20" s="34">
        <v>1</v>
      </c>
      <c r="M20" s="34">
        <v>1</v>
      </c>
      <c r="N20" s="111">
        <v>1</v>
      </c>
      <c r="O20" s="32">
        <v>1</v>
      </c>
      <c r="P20" s="32">
        <v>1</v>
      </c>
      <c r="Q20" s="32">
        <v>1</v>
      </c>
      <c r="R20" s="32">
        <v>1</v>
      </c>
      <c r="S20" s="32">
        <v>1</v>
      </c>
      <c r="T20" s="34">
        <v>1</v>
      </c>
      <c r="U20" s="34">
        <v>1</v>
      </c>
      <c r="V20" s="34">
        <v>1</v>
      </c>
      <c r="W20" s="34">
        <v>1</v>
      </c>
      <c r="X20" s="34">
        <v>1</v>
      </c>
      <c r="Y20" s="34">
        <v>0.96666666666666667</v>
      </c>
      <c r="Z20" s="121"/>
      <c r="AA20" s="122"/>
    </row>
    <row r="21" spans="1:27" ht="15.75" customHeight="1" x14ac:dyDescent="0.35">
      <c r="A21" s="105" t="s">
        <v>124</v>
      </c>
      <c r="B21" s="111">
        <v>0.87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4">
        <v>1</v>
      </c>
      <c r="I21" s="34">
        <v>1</v>
      </c>
      <c r="J21" s="34">
        <v>1</v>
      </c>
      <c r="K21" s="34">
        <v>1</v>
      </c>
      <c r="L21" s="34">
        <v>1</v>
      </c>
      <c r="M21" s="34">
        <v>1</v>
      </c>
      <c r="N21" s="111">
        <v>1</v>
      </c>
      <c r="O21" s="32">
        <v>1</v>
      </c>
      <c r="P21" s="32">
        <v>1</v>
      </c>
      <c r="Q21" s="32">
        <v>1</v>
      </c>
      <c r="R21" s="32">
        <v>1</v>
      </c>
      <c r="S21" s="32">
        <v>1</v>
      </c>
      <c r="T21" s="34">
        <v>1</v>
      </c>
      <c r="U21" s="34">
        <v>0.8</v>
      </c>
      <c r="V21" s="34">
        <v>1</v>
      </c>
      <c r="W21" s="34">
        <v>0.93548387096774188</v>
      </c>
      <c r="X21" s="34">
        <v>1</v>
      </c>
      <c r="Y21" s="34">
        <v>1</v>
      </c>
      <c r="Z21" s="121"/>
      <c r="AA21" s="122"/>
    </row>
    <row r="22" spans="1:27" ht="15.75" customHeight="1" x14ac:dyDescent="0.35">
      <c r="A22" s="106" t="s">
        <v>125</v>
      </c>
      <c r="B22" s="111">
        <v>0.75</v>
      </c>
      <c r="C22" s="32">
        <v>0.93</v>
      </c>
      <c r="D22" s="32">
        <v>1</v>
      </c>
      <c r="E22" s="32">
        <v>0.73</v>
      </c>
      <c r="F22" s="32">
        <v>0.6</v>
      </c>
      <c r="G22" s="32">
        <v>1</v>
      </c>
      <c r="H22" s="34">
        <v>1</v>
      </c>
      <c r="I22" s="34">
        <v>1</v>
      </c>
      <c r="J22" s="34">
        <v>0.84599999999999997</v>
      </c>
      <c r="K22" s="34">
        <v>1</v>
      </c>
      <c r="L22" s="34">
        <v>0.47</v>
      </c>
      <c r="M22" s="34">
        <v>1</v>
      </c>
      <c r="N22" s="111">
        <v>1</v>
      </c>
      <c r="O22" s="32">
        <v>1</v>
      </c>
      <c r="P22" s="32">
        <v>1</v>
      </c>
      <c r="Q22" s="32">
        <v>1</v>
      </c>
      <c r="R22" s="32">
        <v>1</v>
      </c>
      <c r="S22" s="32">
        <v>0.72</v>
      </c>
      <c r="T22" s="34">
        <v>0.93333333333333335</v>
      </c>
      <c r="U22" s="34">
        <v>0.93333333333333335</v>
      </c>
      <c r="V22" s="34">
        <v>1</v>
      </c>
      <c r="W22" s="34">
        <v>1</v>
      </c>
      <c r="X22" s="34">
        <v>1</v>
      </c>
      <c r="Y22" s="34">
        <v>0.93333333333333335</v>
      </c>
      <c r="Z22" s="121"/>
      <c r="AA22" s="122"/>
    </row>
    <row r="23" spans="1:27" ht="15.75" customHeight="1" x14ac:dyDescent="0.35">
      <c r="A23" s="105" t="s">
        <v>126</v>
      </c>
      <c r="B23" s="111">
        <v>1</v>
      </c>
      <c r="C23" s="32">
        <v>1</v>
      </c>
      <c r="D23" s="32">
        <v>1</v>
      </c>
      <c r="E23" s="32">
        <v>0.87</v>
      </c>
      <c r="F23" s="32">
        <v>0.73</v>
      </c>
      <c r="G23" s="32">
        <v>0.82</v>
      </c>
      <c r="H23" s="34">
        <v>0.81</v>
      </c>
      <c r="I23" s="34">
        <v>1</v>
      </c>
      <c r="J23" s="34">
        <v>1</v>
      </c>
      <c r="K23" s="34">
        <v>1</v>
      </c>
      <c r="L23" s="34">
        <v>1</v>
      </c>
      <c r="M23" s="34">
        <v>1</v>
      </c>
      <c r="N23" s="111">
        <v>1</v>
      </c>
      <c r="O23" s="135">
        <v>0.83</v>
      </c>
      <c r="P23" s="32">
        <v>1</v>
      </c>
      <c r="Q23" s="32">
        <v>1</v>
      </c>
      <c r="R23" s="32">
        <v>1</v>
      </c>
      <c r="S23" s="32">
        <v>1</v>
      </c>
      <c r="T23" s="34">
        <v>1</v>
      </c>
      <c r="U23" s="34">
        <v>1</v>
      </c>
      <c r="V23" s="34">
        <v>1</v>
      </c>
      <c r="W23" s="34">
        <v>1</v>
      </c>
      <c r="X23" s="34">
        <v>1</v>
      </c>
      <c r="Y23" s="34">
        <v>1</v>
      </c>
      <c r="Z23" s="121"/>
      <c r="AA23" s="122"/>
    </row>
    <row r="24" spans="1:27" ht="15.75" customHeight="1" x14ac:dyDescent="0.35">
      <c r="A24" s="105" t="s">
        <v>127</v>
      </c>
      <c r="B24" s="111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4">
        <v>1</v>
      </c>
      <c r="I24" s="34">
        <v>1</v>
      </c>
      <c r="J24" s="34">
        <v>1</v>
      </c>
      <c r="K24" s="34">
        <v>1</v>
      </c>
      <c r="L24" s="34">
        <v>1</v>
      </c>
      <c r="M24" s="34">
        <v>1</v>
      </c>
      <c r="N24" s="111">
        <v>1</v>
      </c>
      <c r="O24" s="135">
        <v>0.94</v>
      </c>
      <c r="P24" s="32">
        <v>1</v>
      </c>
      <c r="Q24" s="32">
        <v>1</v>
      </c>
      <c r="R24" s="32">
        <v>0.93333333333333335</v>
      </c>
      <c r="S24" s="32">
        <v>1</v>
      </c>
      <c r="T24" s="34">
        <v>1</v>
      </c>
      <c r="U24" s="34">
        <v>1</v>
      </c>
      <c r="V24" s="34">
        <v>0.93333333333333335</v>
      </c>
      <c r="W24" s="34">
        <v>1</v>
      </c>
      <c r="X24" s="34">
        <v>1</v>
      </c>
      <c r="Y24" s="34">
        <v>1</v>
      </c>
      <c r="Z24" s="121"/>
      <c r="AA24" s="122"/>
    </row>
    <row r="25" spans="1:27" ht="15.75" customHeight="1" x14ac:dyDescent="0.35">
      <c r="A25" s="105" t="s">
        <v>128</v>
      </c>
      <c r="B25" s="111">
        <v>1</v>
      </c>
      <c r="C25" s="32">
        <v>1</v>
      </c>
      <c r="D25" s="32">
        <v>1</v>
      </c>
      <c r="E25" s="117"/>
      <c r="F25" s="117"/>
      <c r="G25" s="117"/>
      <c r="H25" s="117"/>
      <c r="I25" s="117"/>
      <c r="J25" s="117"/>
      <c r="K25" s="117"/>
      <c r="L25" s="34">
        <v>1</v>
      </c>
      <c r="M25" s="34">
        <v>1</v>
      </c>
      <c r="N25" s="111">
        <v>1</v>
      </c>
      <c r="O25" s="32">
        <v>1</v>
      </c>
      <c r="P25" s="32">
        <v>1</v>
      </c>
      <c r="Q25" s="32">
        <v>1</v>
      </c>
      <c r="R25" s="32">
        <v>1</v>
      </c>
      <c r="S25" s="32">
        <v>1</v>
      </c>
      <c r="T25" s="34">
        <v>1</v>
      </c>
      <c r="U25" s="34">
        <v>0.88888888888888884</v>
      </c>
      <c r="V25" s="34">
        <v>1</v>
      </c>
      <c r="W25" s="34">
        <v>1</v>
      </c>
      <c r="X25" s="34">
        <v>1</v>
      </c>
      <c r="Y25" s="97"/>
      <c r="Z25" s="121"/>
      <c r="AA25" s="122"/>
    </row>
    <row r="26" spans="1:27" ht="15.75" customHeight="1" x14ac:dyDescent="0.35">
      <c r="A26" s="105" t="s">
        <v>129</v>
      </c>
      <c r="B26" s="111">
        <v>0.87</v>
      </c>
      <c r="C26" s="32">
        <v>1</v>
      </c>
      <c r="D26" s="32">
        <v>1</v>
      </c>
      <c r="E26" s="32">
        <v>1</v>
      </c>
      <c r="F26" s="32">
        <v>1</v>
      </c>
      <c r="G26" s="32">
        <v>1</v>
      </c>
      <c r="H26" s="34">
        <v>1</v>
      </c>
      <c r="I26" s="34">
        <v>1</v>
      </c>
      <c r="J26" s="130">
        <v>0.86670000000000003</v>
      </c>
      <c r="K26" s="34">
        <v>1</v>
      </c>
      <c r="L26" s="34">
        <v>1</v>
      </c>
      <c r="M26" s="34">
        <v>1</v>
      </c>
      <c r="N26" s="111">
        <v>1</v>
      </c>
      <c r="O26" s="135">
        <v>0.74</v>
      </c>
      <c r="P26" s="32">
        <v>1</v>
      </c>
      <c r="Q26" s="32">
        <v>1</v>
      </c>
      <c r="R26" s="32">
        <v>1</v>
      </c>
      <c r="S26" s="32">
        <v>1</v>
      </c>
      <c r="T26" s="34">
        <v>1</v>
      </c>
      <c r="U26" s="34">
        <v>1</v>
      </c>
      <c r="V26" s="34">
        <v>1</v>
      </c>
      <c r="W26" s="34">
        <v>1</v>
      </c>
      <c r="X26" s="34">
        <v>1</v>
      </c>
      <c r="Y26" s="97"/>
      <c r="Z26" s="124"/>
      <c r="AA26" s="125"/>
    </row>
    <row r="27" spans="1:27" ht="15.75" customHeight="1" x14ac:dyDescent="0.35">
      <c r="A27" s="105" t="s">
        <v>130</v>
      </c>
      <c r="B27" s="111">
        <v>1</v>
      </c>
      <c r="C27" s="32">
        <v>1</v>
      </c>
      <c r="D27" s="32">
        <v>0.93</v>
      </c>
      <c r="E27" s="32">
        <v>1</v>
      </c>
      <c r="F27" s="32">
        <v>1</v>
      </c>
      <c r="G27" s="32">
        <v>0.93</v>
      </c>
      <c r="H27" s="34">
        <v>1</v>
      </c>
      <c r="I27" s="34">
        <v>1</v>
      </c>
      <c r="J27" s="34">
        <v>1</v>
      </c>
      <c r="K27" s="34">
        <v>1</v>
      </c>
      <c r="L27" s="34">
        <v>1</v>
      </c>
      <c r="M27" s="34">
        <v>1</v>
      </c>
      <c r="N27" s="111">
        <v>1</v>
      </c>
      <c r="O27" s="32">
        <v>1</v>
      </c>
      <c r="P27" s="32">
        <v>1</v>
      </c>
      <c r="Q27" s="32">
        <v>1</v>
      </c>
      <c r="R27" s="32">
        <v>1</v>
      </c>
      <c r="S27" s="32">
        <v>1</v>
      </c>
      <c r="T27" s="34">
        <v>1</v>
      </c>
      <c r="U27" s="34">
        <v>1</v>
      </c>
      <c r="V27" s="34">
        <v>1</v>
      </c>
      <c r="W27" s="34">
        <v>1</v>
      </c>
      <c r="X27" s="34">
        <v>1</v>
      </c>
      <c r="Y27" s="34">
        <v>1</v>
      </c>
      <c r="Z27" s="124"/>
      <c r="AA27" s="122"/>
    </row>
    <row r="28" spans="1:27" ht="15.75" customHeight="1" x14ac:dyDescent="0.35">
      <c r="A28" s="105" t="s">
        <v>101</v>
      </c>
      <c r="B28" s="111">
        <v>0.87</v>
      </c>
      <c r="C28" s="32">
        <v>1</v>
      </c>
      <c r="D28" s="32">
        <v>0.93</v>
      </c>
      <c r="E28" s="32">
        <v>1</v>
      </c>
      <c r="F28" s="32">
        <v>1</v>
      </c>
      <c r="G28" s="32">
        <v>1</v>
      </c>
      <c r="H28" s="34">
        <v>1</v>
      </c>
      <c r="I28" s="34">
        <v>1</v>
      </c>
      <c r="J28" s="34">
        <v>1</v>
      </c>
      <c r="K28" s="34">
        <v>0.83</v>
      </c>
      <c r="L28" s="34">
        <v>1</v>
      </c>
      <c r="M28" s="34">
        <v>1</v>
      </c>
      <c r="N28" s="111">
        <v>1</v>
      </c>
      <c r="O28" s="32">
        <v>1</v>
      </c>
      <c r="P28" s="32">
        <v>1</v>
      </c>
      <c r="Q28" s="32">
        <v>1</v>
      </c>
      <c r="R28" s="32">
        <v>1</v>
      </c>
      <c r="S28" s="32">
        <v>1</v>
      </c>
      <c r="T28" s="34">
        <v>1</v>
      </c>
      <c r="U28" s="34">
        <v>1</v>
      </c>
      <c r="V28" s="34">
        <v>1</v>
      </c>
      <c r="W28" s="34">
        <v>1</v>
      </c>
      <c r="X28" s="34">
        <v>0.96666666666666667</v>
      </c>
      <c r="Y28" s="34">
        <v>1</v>
      </c>
      <c r="Z28" s="121"/>
      <c r="AA28" s="122"/>
    </row>
    <row r="29" spans="1:27" ht="15.75" customHeight="1" x14ac:dyDescent="0.35">
      <c r="A29" s="105" t="s">
        <v>102</v>
      </c>
      <c r="B29" s="111">
        <v>0.94</v>
      </c>
      <c r="C29" s="32">
        <v>0.93</v>
      </c>
      <c r="D29" s="32">
        <v>0.88</v>
      </c>
      <c r="E29" s="32">
        <v>1</v>
      </c>
      <c r="F29" s="32">
        <v>1</v>
      </c>
      <c r="G29" s="32">
        <v>1</v>
      </c>
      <c r="H29" s="34">
        <v>1</v>
      </c>
      <c r="I29" s="34">
        <v>1</v>
      </c>
      <c r="J29" s="130">
        <v>0.91669999999999996</v>
      </c>
      <c r="K29" s="34">
        <v>1</v>
      </c>
      <c r="L29" s="34">
        <v>1</v>
      </c>
      <c r="M29" s="34">
        <v>1</v>
      </c>
      <c r="N29" s="136">
        <v>0.93333333333333335</v>
      </c>
      <c r="O29" s="32">
        <v>1</v>
      </c>
      <c r="P29" s="32">
        <v>1</v>
      </c>
      <c r="Q29" s="32">
        <v>1</v>
      </c>
      <c r="R29" s="32">
        <v>1</v>
      </c>
      <c r="S29" s="32">
        <v>1</v>
      </c>
      <c r="T29" s="34">
        <v>1</v>
      </c>
      <c r="U29" s="34">
        <v>1</v>
      </c>
      <c r="V29" s="34">
        <v>0.96153846153846156</v>
      </c>
      <c r="W29" s="34">
        <v>0.8666666666666667</v>
      </c>
      <c r="X29" s="34">
        <v>1</v>
      </c>
      <c r="Y29" s="34">
        <v>0.96666666666666667</v>
      </c>
      <c r="Z29" s="121"/>
      <c r="AA29" s="122"/>
    </row>
    <row r="30" spans="1:27" ht="15.75" customHeight="1" x14ac:dyDescent="0.35">
      <c r="A30" s="105" t="s">
        <v>109</v>
      </c>
      <c r="B30" s="111">
        <v>1</v>
      </c>
      <c r="C30" s="32">
        <v>0.87</v>
      </c>
      <c r="D30" s="32">
        <v>0.87</v>
      </c>
      <c r="E30" s="32">
        <v>0.93</v>
      </c>
      <c r="F30" s="32">
        <v>1</v>
      </c>
      <c r="G30" s="32">
        <v>1</v>
      </c>
      <c r="H30" s="34">
        <v>1</v>
      </c>
      <c r="I30" s="34">
        <v>1</v>
      </c>
      <c r="J30" s="34">
        <v>1</v>
      </c>
      <c r="K30" s="34">
        <v>1</v>
      </c>
      <c r="L30" s="34">
        <v>1</v>
      </c>
      <c r="M30" s="34">
        <v>1</v>
      </c>
      <c r="N30" s="111">
        <v>1</v>
      </c>
      <c r="O30" s="32">
        <v>1</v>
      </c>
      <c r="P30" s="135">
        <v>0.93333333333333335</v>
      </c>
      <c r="Q30" s="32">
        <v>1</v>
      </c>
      <c r="R30" s="32">
        <v>1</v>
      </c>
      <c r="S30" s="32">
        <v>1</v>
      </c>
      <c r="T30" s="34">
        <v>1</v>
      </c>
      <c r="U30" s="34">
        <v>1</v>
      </c>
      <c r="V30" s="34">
        <v>1</v>
      </c>
      <c r="W30" s="34">
        <v>1</v>
      </c>
      <c r="X30" s="34">
        <v>1</v>
      </c>
      <c r="Y30" s="34">
        <v>1</v>
      </c>
      <c r="Z30" s="121"/>
      <c r="AA30" s="122"/>
    </row>
    <row r="31" spans="1:27" ht="15.75" customHeight="1" x14ac:dyDescent="0.35">
      <c r="A31" s="105" t="s">
        <v>131</v>
      </c>
      <c r="B31" s="111">
        <v>1</v>
      </c>
      <c r="C31" s="32">
        <v>0.87</v>
      </c>
      <c r="D31" s="32">
        <v>1</v>
      </c>
      <c r="E31" s="32">
        <v>1</v>
      </c>
      <c r="F31" s="32">
        <v>1</v>
      </c>
      <c r="G31" s="32">
        <v>1</v>
      </c>
      <c r="H31" s="34">
        <v>1</v>
      </c>
      <c r="I31" s="34">
        <v>1</v>
      </c>
      <c r="J31" s="34">
        <v>1</v>
      </c>
      <c r="K31" s="34">
        <v>1</v>
      </c>
      <c r="L31" s="34">
        <v>1</v>
      </c>
      <c r="M31" s="34">
        <v>1</v>
      </c>
      <c r="N31" s="111">
        <v>1</v>
      </c>
      <c r="O31" s="32">
        <v>1</v>
      </c>
      <c r="P31" s="32">
        <v>1</v>
      </c>
      <c r="Q31" s="32">
        <v>1</v>
      </c>
      <c r="R31" s="32">
        <v>1</v>
      </c>
      <c r="S31" s="32">
        <v>1</v>
      </c>
      <c r="T31" s="34">
        <v>0.8</v>
      </c>
      <c r="U31" s="34">
        <v>1</v>
      </c>
      <c r="V31" s="34">
        <v>1</v>
      </c>
      <c r="W31" s="34">
        <v>1</v>
      </c>
      <c r="X31" s="34">
        <v>1</v>
      </c>
      <c r="Y31" s="34">
        <v>1</v>
      </c>
      <c r="Z31" s="121"/>
      <c r="AA31" s="122"/>
    </row>
    <row r="32" spans="1:27" ht="15.75" customHeight="1" x14ac:dyDescent="0.35">
      <c r="A32" s="107" t="s">
        <v>103</v>
      </c>
      <c r="B32" s="112">
        <v>0.86</v>
      </c>
      <c r="C32" s="98">
        <v>1</v>
      </c>
      <c r="D32" s="32">
        <v>0.92</v>
      </c>
      <c r="E32" s="98">
        <v>0.8</v>
      </c>
      <c r="F32" s="32">
        <v>1</v>
      </c>
      <c r="G32" s="117"/>
      <c r="H32" s="34">
        <v>1</v>
      </c>
      <c r="I32" s="128"/>
      <c r="J32" s="99">
        <v>1</v>
      </c>
      <c r="K32" s="99">
        <v>0.9</v>
      </c>
      <c r="L32" s="34">
        <v>1</v>
      </c>
      <c r="M32" s="133"/>
      <c r="N32" s="117"/>
      <c r="O32" s="117"/>
      <c r="P32" s="32">
        <v>1</v>
      </c>
      <c r="Q32" s="32">
        <v>1</v>
      </c>
      <c r="R32" s="32">
        <v>1</v>
      </c>
      <c r="S32" s="117"/>
      <c r="T32" s="34">
        <v>1</v>
      </c>
      <c r="U32" s="34">
        <v>1</v>
      </c>
      <c r="V32" s="34">
        <v>1</v>
      </c>
      <c r="W32" s="34">
        <v>1</v>
      </c>
      <c r="X32" s="34">
        <v>1</v>
      </c>
      <c r="Y32" s="34">
        <v>1</v>
      </c>
    </row>
    <row r="33" spans="1:25" ht="15.75" customHeight="1" x14ac:dyDescent="0.35">
      <c r="A33" s="108" t="s">
        <v>150</v>
      </c>
      <c r="B33" s="113">
        <v>0.9</v>
      </c>
      <c r="C33" s="101">
        <v>0.9</v>
      </c>
      <c r="D33" s="101">
        <v>0.9</v>
      </c>
      <c r="E33" s="101">
        <v>0.9</v>
      </c>
      <c r="F33" s="101">
        <v>0.9</v>
      </c>
      <c r="G33" s="101">
        <v>0.9</v>
      </c>
      <c r="H33" s="101">
        <v>0.9</v>
      </c>
      <c r="I33" s="101">
        <v>0.9</v>
      </c>
      <c r="J33" s="101">
        <v>0.9</v>
      </c>
      <c r="K33" s="101">
        <v>0.9</v>
      </c>
      <c r="L33" s="101">
        <v>0.9</v>
      </c>
      <c r="M33" s="101">
        <v>0.9</v>
      </c>
      <c r="N33" s="113">
        <v>0.9</v>
      </c>
      <c r="O33" s="101">
        <v>0.9</v>
      </c>
      <c r="P33" s="101">
        <v>0.9</v>
      </c>
      <c r="Q33" s="101">
        <v>0.9</v>
      </c>
      <c r="R33" s="101">
        <v>0.9</v>
      </c>
      <c r="S33" s="101">
        <v>0.9</v>
      </c>
      <c r="T33" s="101">
        <v>0.9</v>
      </c>
      <c r="U33" s="101">
        <v>0.9</v>
      </c>
      <c r="V33" s="101">
        <v>0.9</v>
      </c>
      <c r="W33" s="101">
        <v>0.9</v>
      </c>
      <c r="X33" s="101">
        <v>0.9</v>
      </c>
      <c r="Y33" s="101">
        <v>0.9</v>
      </c>
    </row>
    <row r="34" spans="1:25" s="100" customFormat="1" ht="29" x14ac:dyDescent="0.35">
      <c r="A34" s="109" t="s">
        <v>151</v>
      </c>
      <c r="B34" s="114">
        <f>AVERAGE(B2:B32)</f>
        <v>0.92741935483870974</v>
      </c>
      <c r="C34" s="114">
        <f t="shared" ref="C34:O34" si="0">AVERAGE(C2:C32)</f>
        <v>0.96387096774193559</v>
      </c>
      <c r="D34" s="114">
        <f t="shared" si="0"/>
        <v>0.96096774193548395</v>
      </c>
      <c r="E34" s="114">
        <f t="shared" si="0"/>
        <v>0.94747126436781626</v>
      </c>
      <c r="F34" s="114">
        <f t="shared" si="0"/>
        <v>0.96758620689655184</v>
      </c>
      <c r="G34" s="114">
        <f t="shared" si="0"/>
        <v>0.97499999999999998</v>
      </c>
      <c r="H34" s="114">
        <f t="shared" si="0"/>
        <v>0.98482758620689648</v>
      </c>
      <c r="I34" s="114">
        <f t="shared" si="0"/>
        <v>0.99282142857142852</v>
      </c>
      <c r="J34" s="114">
        <f t="shared" si="0"/>
        <v>0.96193103448275863</v>
      </c>
      <c r="K34" s="114">
        <f t="shared" si="0"/>
        <v>0.97931034482758617</v>
      </c>
      <c r="L34" s="114">
        <f t="shared" si="0"/>
        <v>0.98233333333333328</v>
      </c>
      <c r="M34" s="114">
        <f t="shared" si="0"/>
        <v>1</v>
      </c>
      <c r="N34" s="114">
        <f t="shared" si="0"/>
        <v>0.98218390804597699</v>
      </c>
      <c r="O34" s="114">
        <f t="shared" si="0"/>
        <v>0.98310344827586205</v>
      </c>
      <c r="P34" s="114">
        <v>0.99</v>
      </c>
      <c r="Q34" s="114">
        <f t="shared" ref="Q34:Y34" si="1">AVERAGE(Q2:Q32)</f>
        <v>1</v>
      </c>
      <c r="R34" s="114">
        <v>0.98</v>
      </c>
      <c r="S34" s="114">
        <v>0.98</v>
      </c>
      <c r="T34" s="114">
        <f>AVERAGE(T2:T32)</f>
        <v>0.98444444444444446</v>
      </c>
      <c r="U34" s="114">
        <f>AVERAGE(U2:U32)</f>
        <v>0.98296296296296304</v>
      </c>
      <c r="V34" s="114">
        <f t="shared" si="1"/>
        <v>0.97767306928449615</v>
      </c>
      <c r="W34" s="114">
        <f>AVERAGE(W2:W32)</f>
        <v>0.97173835125448027</v>
      </c>
      <c r="X34" s="114">
        <f>AVERAGE(X2:X32)</f>
        <v>0.96510101010101002</v>
      </c>
      <c r="Y34" s="114">
        <f t="shared" si="1"/>
        <v>0.99325396825396806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workbookViewId="0">
      <selection activeCell="E12" sqref="E12"/>
    </sheetView>
  </sheetViews>
  <sheetFormatPr defaultRowHeight="14.5" x14ac:dyDescent="0.35"/>
  <cols>
    <col min="2" max="2" width="19.81640625" bestFit="1" customWidth="1"/>
    <col min="3" max="4" width="19" bestFit="1" customWidth="1"/>
    <col min="5" max="5" width="34.7265625" bestFit="1" customWidth="1"/>
    <col min="6" max="6" width="15.26953125" bestFit="1" customWidth="1"/>
    <col min="7" max="7" width="12" customWidth="1"/>
    <col min="9" max="9" width="19.81640625" bestFit="1" customWidth="1"/>
  </cols>
  <sheetData>
    <row r="1" spans="2:9" x14ac:dyDescent="0.35">
      <c r="B1" t="s">
        <v>2</v>
      </c>
      <c r="C1" t="s">
        <v>152</v>
      </c>
      <c r="D1" t="s">
        <v>149</v>
      </c>
      <c r="E1" t="s">
        <v>4</v>
      </c>
      <c r="F1" t="s">
        <v>0</v>
      </c>
      <c r="G1" t="s">
        <v>5</v>
      </c>
    </row>
    <row r="2" spans="2:9" x14ac:dyDescent="0.35">
      <c r="B2" t="s">
        <v>10</v>
      </c>
      <c r="C2" s="5" t="s">
        <v>10</v>
      </c>
      <c r="D2" s="1" t="s">
        <v>41</v>
      </c>
      <c r="E2" s="1">
        <v>1</v>
      </c>
      <c r="F2" s="7" t="s">
        <v>8</v>
      </c>
      <c r="G2" t="s">
        <v>11</v>
      </c>
      <c r="I2" s="1"/>
    </row>
    <row r="3" spans="2:9" x14ac:dyDescent="0.35">
      <c r="B3" t="s">
        <v>12</v>
      </c>
      <c r="C3" s="5" t="s">
        <v>12</v>
      </c>
      <c r="D3" s="1" t="s">
        <v>45</v>
      </c>
      <c r="E3" s="1">
        <v>2</v>
      </c>
      <c r="F3" s="7" t="s">
        <v>51</v>
      </c>
      <c r="G3" t="s">
        <v>29</v>
      </c>
      <c r="I3" s="1"/>
    </row>
    <row r="4" spans="2:9" x14ac:dyDescent="0.35">
      <c r="B4" t="s">
        <v>82</v>
      </c>
      <c r="C4" s="5" t="s">
        <v>12</v>
      </c>
      <c r="D4" s="1" t="s">
        <v>44</v>
      </c>
      <c r="E4" s="1">
        <v>3</v>
      </c>
      <c r="F4" s="7" t="s">
        <v>54</v>
      </c>
      <c r="I4" s="1"/>
    </row>
    <row r="5" spans="2:9" x14ac:dyDescent="0.35">
      <c r="B5" s="1" t="s">
        <v>83</v>
      </c>
      <c r="C5" s="5" t="s">
        <v>137</v>
      </c>
      <c r="D5" s="1" t="s">
        <v>9</v>
      </c>
      <c r="E5" s="1">
        <v>4</v>
      </c>
      <c r="F5" s="7" t="s">
        <v>58</v>
      </c>
    </row>
    <row r="6" spans="2:9" x14ac:dyDescent="0.35">
      <c r="B6" t="s">
        <v>24</v>
      </c>
      <c r="C6" s="5" t="s">
        <v>137</v>
      </c>
      <c r="D6" s="1" t="s">
        <v>46</v>
      </c>
      <c r="E6" s="1">
        <v>5</v>
      </c>
      <c r="F6" s="7" t="s">
        <v>66</v>
      </c>
      <c r="I6" s="1"/>
    </row>
    <row r="7" spans="2:9" x14ac:dyDescent="0.35">
      <c r="B7" s="1" t="s">
        <v>52</v>
      </c>
      <c r="C7" s="5" t="s">
        <v>137</v>
      </c>
      <c r="D7" s="1" t="s">
        <v>36</v>
      </c>
      <c r="F7" s="7" t="s">
        <v>71</v>
      </c>
      <c r="I7" s="1"/>
    </row>
    <row r="8" spans="2:9" x14ac:dyDescent="0.35">
      <c r="B8" s="1" t="s">
        <v>15</v>
      </c>
      <c r="C8" s="5" t="s">
        <v>137</v>
      </c>
      <c r="D8" s="1" t="s">
        <v>63</v>
      </c>
      <c r="F8" s="7" t="s">
        <v>72</v>
      </c>
      <c r="I8" s="1"/>
    </row>
    <row r="9" spans="2:9" x14ac:dyDescent="0.35">
      <c r="B9" s="1" t="s">
        <v>62</v>
      </c>
      <c r="C9" s="5" t="s">
        <v>137</v>
      </c>
      <c r="D9" s="1" t="s">
        <v>21</v>
      </c>
      <c r="F9" s="7" t="s">
        <v>75</v>
      </c>
      <c r="I9" s="1"/>
    </row>
    <row r="10" spans="2:9" x14ac:dyDescent="0.35">
      <c r="B10" s="1" t="s">
        <v>77</v>
      </c>
      <c r="C10" s="5" t="s">
        <v>137</v>
      </c>
      <c r="D10" s="1" t="s">
        <v>28</v>
      </c>
      <c r="F10" s="7" t="s">
        <v>81</v>
      </c>
    </row>
    <row r="11" spans="2:9" x14ac:dyDescent="0.35">
      <c r="B11" s="1" t="s">
        <v>76</v>
      </c>
      <c r="C11" s="5" t="s">
        <v>137</v>
      </c>
      <c r="D11" s="1" t="s">
        <v>42</v>
      </c>
      <c r="E11" s="1"/>
      <c r="F11" s="7" t="s">
        <v>85</v>
      </c>
    </row>
    <row r="12" spans="2:9" x14ac:dyDescent="0.35">
      <c r="B12" s="1" t="s">
        <v>43</v>
      </c>
      <c r="C12" s="5" t="s">
        <v>137</v>
      </c>
      <c r="D12" s="1" t="s">
        <v>40</v>
      </c>
      <c r="F12" s="7" t="s">
        <v>87</v>
      </c>
      <c r="I12" s="1"/>
    </row>
    <row r="13" spans="2:9" x14ac:dyDescent="0.35">
      <c r="B13" s="1" t="s">
        <v>35</v>
      </c>
      <c r="C13" s="5" t="s">
        <v>137</v>
      </c>
      <c r="D13" s="1" t="s">
        <v>19</v>
      </c>
      <c r="E13" s="1"/>
      <c r="F13" s="7" t="s">
        <v>153</v>
      </c>
      <c r="I13" s="1"/>
    </row>
    <row r="14" spans="2:9" x14ac:dyDescent="0.35">
      <c r="B14" s="1" t="s">
        <v>22</v>
      </c>
      <c r="C14" s="5" t="s">
        <v>137</v>
      </c>
      <c r="D14" s="1" t="s">
        <v>16</v>
      </c>
      <c r="E14" s="1"/>
    </row>
    <row r="15" spans="2:9" x14ac:dyDescent="0.35">
      <c r="B15" s="1" t="s">
        <v>27</v>
      </c>
      <c r="C15" s="5" t="s">
        <v>137</v>
      </c>
      <c r="D15" s="1" t="s">
        <v>18</v>
      </c>
      <c r="E15" s="1"/>
      <c r="I15" s="1"/>
    </row>
    <row r="16" spans="2:9" x14ac:dyDescent="0.35">
      <c r="B16" s="1" t="s">
        <v>84</v>
      </c>
      <c r="C16" s="5" t="s">
        <v>137</v>
      </c>
      <c r="D16" s="1" t="s">
        <v>34</v>
      </c>
      <c r="E16" s="1"/>
      <c r="F16" s="6"/>
    </row>
    <row r="17" spans="2:9" x14ac:dyDescent="0.35">
      <c r="B17" s="1" t="s">
        <v>32</v>
      </c>
      <c r="C17" s="5" t="s">
        <v>137</v>
      </c>
      <c r="D17" s="1" t="s">
        <v>50</v>
      </c>
    </row>
    <row r="18" spans="2:9" x14ac:dyDescent="0.35">
      <c r="B18" s="1" t="s">
        <v>80</v>
      </c>
      <c r="C18" s="5" t="s">
        <v>137</v>
      </c>
      <c r="D18" s="1" t="s">
        <v>39</v>
      </c>
      <c r="I18" s="1"/>
    </row>
    <row r="19" spans="2:9" x14ac:dyDescent="0.35">
      <c r="B19" s="1" t="s">
        <v>49</v>
      </c>
      <c r="C19" s="5" t="s">
        <v>137</v>
      </c>
      <c r="D19" s="1" t="s">
        <v>25</v>
      </c>
      <c r="I19" s="1"/>
    </row>
    <row r="20" spans="2:9" x14ac:dyDescent="0.35">
      <c r="B20" s="1" t="s">
        <v>154</v>
      </c>
      <c r="C20" s="5" t="s">
        <v>137</v>
      </c>
      <c r="D20" s="1">
        <v>6</v>
      </c>
    </row>
    <row r="21" spans="2:9" x14ac:dyDescent="0.35">
      <c r="B21" s="1" t="s">
        <v>56</v>
      </c>
      <c r="C21" s="5" t="s">
        <v>136</v>
      </c>
      <c r="D21" s="1">
        <v>7</v>
      </c>
      <c r="I21" s="1"/>
    </row>
    <row r="22" spans="2:9" x14ac:dyDescent="0.35">
      <c r="B22" s="1" t="s">
        <v>79</v>
      </c>
      <c r="C22" s="5" t="s">
        <v>136</v>
      </c>
      <c r="D22" s="1">
        <v>8</v>
      </c>
      <c r="I22" s="1"/>
    </row>
    <row r="23" spans="2:9" x14ac:dyDescent="0.35">
      <c r="B23" s="1" t="s">
        <v>68</v>
      </c>
      <c r="C23" s="5" t="s">
        <v>136</v>
      </c>
      <c r="D23" s="1">
        <v>9</v>
      </c>
      <c r="I23" s="1"/>
    </row>
    <row r="24" spans="2:9" x14ac:dyDescent="0.35">
      <c r="B24" s="1" t="s">
        <v>78</v>
      </c>
      <c r="C24" s="5" t="s">
        <v>136</v>
      </c>
      <c r="D24" s="1">
        <v>10</v>
      </c>
      <c r="I24" s="1"/>
    </row>
    <row r="25" spans="2:9" x14ac:dyDescent="0.35">
      <c r="B25" s="1" t="s">
        <v>14</v>
      </c>
      <c r="C25" s="5" t="s">
        <v>136</v>
      </c>
      <c r="D25" t="s">
        <v>33</v>
      </c>
    </row>
    <row r="26" spans="2:9" x14ac:dyDescent="0.35">
      <c r="B26" s="1" t="s">
        <v>13</v>
      </c>
      <c r="C26" s="5" t="s">
        <v>136</v>
      </c>
      <c r="D26" t="s">
        <v>17</v>
      </c>
    </row>
    <row r="27" spans="2:9" x14ac:dyDescent="0.35">
      <c r="B27" s="1" t="s">
        <v>38</v>
      </c>
      <c r="C27" s="5" t="s">
        <v>136</v>
      </c>
      <c r="D27" t="s">
        <v>23</v>
      </c>
    </row>
    <row r="28" spans="2:9" x14ac:dyDescent="0.35">
      <c r="B28" s="1" t="s">
        <v>20</v>
      </c>
      <c r="C28" s="5" t="s">
        <v>136</v>
      </c>
      <c r="D28" t="s">
        <v>30</v>
      </c>
    </row>
    <row r="29" spans="2:9" x14ac:dyDescent="0.35">
      <c r="B29" s="1" t="s">
        <v>57</v>
      </c>
      <c r="C29" s="5" t="s">
        <v>136</v>
      </c>
      <c r="D29" t="s">
        <v>47</v>
      </c>
    </row>
    <row r="30" spans="2:9" x14ac:dyDescent="0.35">
      <c r="B30" s="1" t="s">
        <v>31</v>
      </c>
      <c r="C30" s="5" t="s">
        <v>136</v>
      </c>
      <c r="D30" t="s">
        <v>26</v>
      </c>
    </row>
    <row r="31" spans="2:9" x14ac:dyDescent="0.35">
      <c r="B31" s="1" t="s">
        <v>155</v>
      </c>
      <c r="C31" s="5" t="s">
        <v>136</v>
      </c>
      <c r="D31" t="s">
        <v>37</v>
      </c>
    </row>
    <row r="32" spans="2:9" x14ac:dyDescent="0.35">
      <c r="B32" s="1" t="s">
        <v>67</v>
      </c>
      <c r="C32" s="5" t="s">
        <v>136</v>
      </c>
      <c r="D32" t="s">
        <v>48</v>
      </c>
    </row>
    <row r="33" spans="2:3" x14ac:dyDescent="0.35">
      <c r="B33" s="1" t="s">
        <v>55</v>
      </c>
      <c r="C33" s="5" t="s">
        <v>156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zoomScale="103" zoomScaleNormal="103" workbookViewId="0">
      <pane xSplit="13" ySplit="1" topLeftCell="AI8" activePane="bottomRight" state="frozen"/>
      <selection pane="topRight" activeCell="N1" sqref="N1"/>
      <selection pane="bottomLeft" activeCell="A2" sqref="A2"/>
      <selection pane="bottomRight" activeCell="AQ18" sqref="AQ18"/>
    </sheetView>
  </sheetViews>
  <sheetFormatPr defaultRowHeight="14.5" x14ac:dyDescent="0.35"/>
  <cols>
    <col min="1" max="1" width="17.81640625" customWidth="1"/>
    <col min="2" max="12" width="9.1796875" style="87" hidden="1" customWidth="1"/>
    <col min="13" max="13" width="9.1796875" style="89" hidden="1" customWidth="1"/>
    <col min="14" max="25" width="9.1796875" style="89" customWidth="1"/>
    <col min="26" max="26" width="6.7265625" style="91" bestFit="1" customWidth="1"/>
    <col min="27" max="27" width="9.1796875" style="92"/>
    <col min="32" max="32" width="9.1796875" style="92" customWidth="1"/>
    <col min="33" max="37" width="9.1796875" customWidth="1"/>
  </cols>
  <sheetData>
    <row r="1" spans="1:49" ht="15" thickBot="1" x14ac:dyDescent="0.4">
      <c r="A1" s="9" t="s">
        <v>149</v>
      </c>
      <c r="B1" s="10">
        <v>42736</v>
      </c>
      <c r="C1" s="11">
        <v>42767</v>
      </c>
      <c r="D1" s="11">
        <v>42795</v>
      </c>
      <c r="E1" s="11">
        <v>42826</v>
      </c>
      <c r="F1" s="11">
        <v>42856</v>
      </c>
      <c r="G1" s="11">
        <v>42887</v>
      </c>
      <c r="H1" s="11">
        <v>42917</v>
      </c>
      <c r="I1" s="11">
        <v>42948</v>
      </c>
      <c r="J1" s="11">
        <v>42979</v>
      </c>
      <c r="K1" s="11">
        <v>43009</v>
      </c>
      <c r="L1" s="11">
        <v>43040</v>
      </c>
      <c r="M1" s="12">
        <v>43070</v>
      </c>
      <c r="N1" s="13">
        <v>43101</v>
      </c>
      <c r="O1" s="14">
        <v>43132</v>
      </c>
      <c r="P1" s="14">
        <v>43160</v>
      </c>
      <c r="Q1" s="14">
        <v>43191</v>
      </c>
      <c r="R1" s="14">
        <v>43221</v>
      </c>
      <c r="S1" s="15">
        <v>43252</v>
      </c>
      <c r="T1" s="14">
        <v>43282</v>
      </c>
      <c r="U1" s="14">
        <v>43313</v>
      </c>
      <c r="V1" s="14">
        <v>43344</v>
      </c>
      <c r="W1" s="14">
        <v>43374</v>
      </c>
      <c r="X1" s="14">
        <v>43405</v>
      </c>
      <c r="Y1" s="16">
        <v>43435</v>
      </c>
      <c r="Z1" s="16">
        <v>43466</v>
      </c>
      <c r="AA1" s="17">
        <v>43497</v>
      </c>
      <c r="AB1" s="15">
        <v>43525</v>
      </c>
      <c r="AC1" s="15">
        <v>43556</v>
      </c>
      <c r="AD1" s="18">
        <v>43586</v>
      </c>
      <c r="AE1" s="18">
        <v>43617</v>
      </c>
      <c r="AF1" s="18">
        <v>43647</v>
      </c>
      <c r="AG1" s="18">
        <v>43678</v>
      </c>
      <c r="AH1" s="18">
        <v>43709</v>
      </c>
      <c r="AI1" s="18">
        <v>43739</v>
      </c>
      <c r="AJ1" s="18">
        <v>43770</v>
      </c>
      <c r="AK1" s="18">
        <v>43800</v>
      </c>
      <c r="AL1" s="94">
        <v>43831</v>
      </c>
      <c r="AM1" s="94">
        <v>43862</v>
      </c>
      <c r="AN1" s="94">
        <v>43891</v>
      </c>
      <c r="AO1" s="94">
        <v>43922</v>
      </c>
      <c r="AP1" s="94">
        <v>43952</v>
      </c>
      <c r="AQ1" s="94">
        <v>43983</v>
      </c>
      <c r="AR1" s="94">
        <v>44013</v>
      </c>
      <c r="AS1" s="94">
        <v>44044</v>
      </c>
      <c r="AT1" s="94">
        <v>44075</v>
      </c>
      <c r="AU1" s="94">
        <v>44105</v>
      </c>
      <c r="AV1" s="94">
        <v>44136</v>
      </c>
      <c r="AW1" s="94">
        <v>44166</v>
      </c>
    </row>
    <row r="2" spans="1:49" ht="15.75" customHeight="1" x14ac:dyDescent="0.35">
      <c r="A2" s="19" t="s">
        <v>41</v>
      </c>
      <c r="B2" s="20">
        <v>0.72</v>
      </c>
      <c r="C2" s="21">
        <v>0.75</v>
      </c>
      <c r="D2" s="21">
        <v>0.86699999999999999</v>
      </c>
      <c r="E2" s="21" t="s">
        <v>157</v>
      </c>
      <c r="F2" s="22">
        <v>0.83299999999999996</v>
      </c>
      <c r="G2" s="22">
        <v>0.83299999999999996</v>
      </c>
      <c r="H2" s="23" t="s">
        <v>158</v>
      </c>
      <c r="I2" s="22">
        <v>0.86699999999999999</v>
      </c>
      <c r="J2" s="23" t="s">
        <v>159</v>
      </c>
      <c r="K2" s="21">
        <v>0.8</v>
      </c>
      <c r="L2" s="23" t="s">
        <v>160</v>
      </c>
      <c r="M2" s="24" t="s">
        <v>161</v>
      </c>
      <c r="N2" s="25">
        <v>0.8666666666666667</v>
      </c>
      <c r="O2" s="26">
        <v>0.93300000000000005</v>
      </c>
      <c r="P2" s="26">
        <v>0.6</v>
      </c>
      <c r="Q2" s="27">
        <v>0.73333333333333328</v>
      </c>
      <c r="R2" s="28">
        <v>0.7931034482758621</v>
      </c>
      <c r="S2" s="27">
        <v>0.93333333333333335</v>
      </c>
      <c r="T2" s="29">
        <v>0.8571428571428571</v>
      </c>
      <c r="U2" s="30">
        <v>0.6</v>
      </c>
      <c r="V2" s="30">
        <v>0.8</v>
      </c>
      <c r="W2" s="30">
        <v>1</v>
      </c>
      <c r="X2" s="30">
        <v>0.8666666666666667</v>
      </c>
      <c r="Y2" s="30">
        <v>0.73333333333333328</v>
      </c>
      <c r="Z2" s="31"/>
      <c r="AA2" s="32">
        <v>1</v>
      </c>
      <c r="AB2" s="32">
        <v>0.8</v>
      </c>
      <c r="AC2" s="32">
        <v>1</v>
      </c>
      <c r="AD2" s="32">
        <v>0.93333333333333335</v>
      </c>
      <c r="AE2" s="32">
        <v>1</v>
      </c>
      <c r="AF2" s="33">
        <v>1</v>
      </c>
      <c r="AG2" s="34">
        <v>1</v>
      </c>
      <c r="AH2" s="34">
        <v>1</v>
      </c>
      <c r="AI2" s="34">
        <v>0.93333333333333335</v>
      </c>
      <c r="AJ2" s="34">
        <v>0.66666666666666663</v>
      </c>
      <c r="AK2" s="34"/>
      <c r="AL2" s="95">
        <v>0.93</v>
      </c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</row>
    <row r="3" spans="1:49" ht="22.5" x14ac:dyDescent="0.35">
      <c r="A3" s="35" t="s">
        <v>17</v>
      </c>
      <c r="B3" s="36">
        <v>0.93</v>
      </c>
      <c r="C3" s="37">
        <v>0.57999999999999996</v>
      </c>
      <c r="D3" s="37" t="s">
        <v>162</v>
      </c>
      <c r="E3" s="37" t="s">
        <v>159</v>
      </c>
      <c r="F3" s="37">
        <v>0.9</v>
      </c>
      <c r="G3" s="38">
        <v>0.78600000000000003</v>
      </c>
      <c r="H3" s="39" t="s">
        <v>163</v>
      </c>
      <c r="I3" s="38">
        <v>0.93300000000000005</v>
      </c>
      <c r="J3" s="39" t="s">
        <v>159</v>
      </c>
      <c r="K3" s="37">
        <v>0.8</v>
      </c>
      <c r="L3" s="40"/>
      <c r="M3" s="41" t="s">
        <v>164</v>
      </c>
      <c r="N3" s="42">
        <v>1</v>
      </c>
      <c r="O3" s="43">
        <v>0.87</v>
      </c>
      <c r="P3" s="43">
        <v>1</v>
      </c>
      <c r="Q3" s="44">
        <v>1</v>
      </c>
      <c r="R3" s="30">
        <v>1</v>
      </c>
      <c r="S3" s="44">
        <v>1</v>
      </c>
      <c r="T3" s="45">
        <v>1</v>
      </c>
      <c r="U3" s="30">
        <v>1</v>
      </c>
      <c r="V3" s="30">
        <v>0.83333333333333337</v>
      </c>
      <c r="W3" s="30">
        <v>1</v>
      </c>
      <c r="X3" s="30">
        <v>0.83333333333333337</v>
      </c>
      <c r="Y3" s="30">
        <v>1</v>
      </c>
      <c r="Z3" s="32">
        <v>0.93333333333333335</v>
      </c>
      <c r="AA3" s="32">
        <v>1</v>
      </c>
      <c r="AB3" s="32">
        <v>0.93333333333333335</v>
      </c>
      <c r="AC3" s="32">
        <v>0.8571428571428571</v>
      </c>
      <c r="AD3" s="32">
        <v>1</v>
      </c>
      <c r="AE3" s="32">
        <v>1</v>
      </c>
      <c r="AF3" s="33">
        <v>0.91666666666666663</v>
      </c>
      <c r="AG3" s="34">
        <v>0.9285714285714286</v>
      </c>
      <c r="AH3" s="34">
        <v>1</v>
      </c>
      <c r="AI3" s="34">
        <v>1</v>
      </c>
      <c r="AJ3" s="34">
        <v>1</v>
      </c>
      <c r="AK3" s="34"/>
      <c r="AL3" s="95">
        <v>0.92</v>
      </c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</row>
    <row r="4" spans="1:49" ht="15.75" customHeight="1" x14ac:dyDescent="0.35">
      <c r="A4" s="35" t="s">
        <v>165</v>
      </c>
      <c r="B4" s="36">
        <v>0.92</v>
      </c>
      <c r="C4" s="37">
        <v>0.8</v>
      </c>
      <c r="D4" s="37" t="s">
        <v>166</v>
      </c>
      <c r="E4" s="37" t="s">
        <v>158</v>
      </c>
      <c r="F4" s="37">
        <v>0.92900000000000005</v>
      </c>
      <c r="G4" s="37">
        <v>0.93300000000000005</v>
      </c>
      <c r="H4" s="37" t="s">
        <v>163</v>
      </c>
      <c r="I4" s="37">
        <v>1</v>
      </c>
      <c r="J4" s="39" t="s">
        <v>167</v>
      </c>
      <c r="K4" s="37">
        <v>1</v>
      </c>
      <c r="L4" s="39" t="s">
        <v>168</v>
      </c>
      <c r="M4" s="41" t="s">
        <v>163</v>
      </c>
      <c r="N4" s="42">
        <v>0.89473684210526316</v>
      </c>
      <c r="O4" s="43">
        <v>0.73</v>
      </c>
      <c r="P4" s="43">
        <v>1</v>
      </c>
      <c r="Q4" s="44">
        <v>1</v>
      </c>
      <c r="R4" s="30"/>
      <c r="S4" s="44">
        <v>0.93333333333333335</v>
      </c>
      <c r="T4" s="45">
        <v>0.54549999999999998</v>
      </c>
      <c r="U4" s="30"/>
      <c r="V4" s="30">
        <v>1</v>
      </c>
      <c r="W4" s="30">
        <v>0.86956521739130432</v>
      </c>
      <c r="X4" s="30">
        <v>1</v>
      </c>
      <c r="Y4" s="30">
        <v>1</v>
      </c>
      <c r="Z4" s="32">
        <v>1</v>
      </c>
      <c r="AA4" s="32">
        <v>0.66666666666666663</v>
      </c>
      <c r="AB4" s="32">
        <v>0.93333333333333335</v>
      </c>
      <c r="AC4" s="32">
        <v>0.83333333333333337</v>
      </c>
      <c r="AD4" s="32">
        <v>1</v>
      </c>
      <c r="AE4" s="32">
        <v>1</v>
      </c>
      <c r="AF4" s="33">
        <v>0.8</v>
      </c>
      <c r="AG4" s="34">
        <v>0.93333333333333335</v>
      </c>
      <c r="AH4" s="93"/>
      <c r="AI4" s="93"/>
      <c r="AJ4" s="93"/>
      <c r="AK4" s="93"/>
      <c r="AL4" s="93" t="e">
        <f>VLOOKUP(A4,'by dept'!$A$5:$D$35,4,FALSE)</f>
        <v>#N/A</v>
      </c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</row>
    <row r="5" spans="1:49" ht="15.75" customHeight="1" x14ac:dyDescent="0.35">
      <c r="A5" s="35" t="s">
        <v>9</v>
      </c>
      <c r="B5" s="36">
        <v>1</v>
      </c>
      <c r="C5" s="37">
        <v>0.67</v>
      </c>
      <c r="D5" s="37" t="s">
        <v>163</v>
      </c>
      <c r="E5" s="37" t="s">
        <v>169</v>
      </c>
      <c r="F5" s="37">
        <v>1</v>
      </c>
      <c r="G5" s="37">
        <v>1</v>
      </c>
      <c r="H5" s="37" t="s">
        <v>159</v>
      </c>
      <c r="I5" s="37">
        <v>0.86699999999999999</v>
      </c>
      <c r="J5" s="39" t="s">
        <v>168</v>
      </c>
      <c r="K5" s="38">
        <v>0.93300000000000005</v>
      </c>
      <c r="L5" s="39" t="s">
        <v>170</v>
      </c>
      <c r="M5" s="41" t="s">
        <v>171</v>
      </c>
      <c r="N5" s="42">
        <v>0.8</v>
      </c>
      <c r="O5" s="43">
        <v>0.93330000000000002</v>
      </c>
      <c r="P5" s="43">
        <v>0.9</v>
      </c>
      <c r="Q5" s="44">
        <v>0.8</v>
      </c>
      <c r="R5" s="30">
        <v>0.91666666666666663</v>
      </c>
      <c r="S5" s="44">
        <v>0.8666666666666667</v>
      </c>
      <c r="T5" s="45">
        <v>0.93333333333333335</v>
      </c>
      <c r="U5" s="30"/>
      <c r="V5" s="30">
        <v>0.8666666666666667</v>
      </c>
      <c r="W5" s="43"/>
      <c r="X5" s="30">
        <v>0.8</v>
      </c>
      <c r="Y5" s="30">
        <v>1</v>
      </c>
      <c r="Z5" s="32">
        <v>1</v>
      </c>
      <c r="AA5" s="32">
        <v>1</v>
      </c>
      <c r="AB5" s="32">
        <v>1</v>
      </c>
      <c r="AC5" s="32">
        <v>1</v>
      </c>
      <c r="AD5" s="32">
        <v>1</v>
      </c>
      <c r="AE5" s="32">
        <v>1</v>
      </c>
      <c r="AF5" s="33">
        <v>0.8571428571428571</v>
      </c>
      <c r="AG5" s="34">
        <v>1</v>
      </c>
      <c r="AH5" s="34">
        <v>1</v>
      </c>
      <c r="AI5" s="34">
        <v>1</v>
      </c>
      <c r="AJ5" s="34">
        <v>1</v>
      </c>
      <c r="AK5" s="34"/>
      <c r="AL5" s="95">
        <v>1</v>
      </c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</row>
    <row r="6" spans="1:49" ht="15.75" customHeight="1" x14ac:dyDescent="0.35">
      <c r="A6" s="35" t="s">
        <v>45</v>
      </c>
      <c r="B6" s="36">
        <v>1</v>
      </c>
      <c r="C6" s="37">
        <v>0.92</v>
      </c>
      <c r="D6" s="37" t="s">
        <v>170</v>
      </c>
      <c r="E6" s="37" t="s">
        <v>172</v>
      </c>
      <c r="F6" s="37">
        <v>1</v>
      </c>
      <c r="G6" s="37">
        <v>1</v>
      </c>
      <c r="H6" s="37" t="s">
        <v>173</v>
      </c>
      <c r="I6" s="37">
        <v>0.92300000000000004</v>
      </c>
      <c r="J6" s="39" t="s">
        <v>174</v>
      </c>
      <c r="K6" s="37">
        <v>1</v>
      </c>
      <c r="L6" s="39" t="s">
        <v>175</v>
      </c>
      <c r="M6" s="41" t="s">
        <v>159</v>
      </c>
      <c r="N6" s="42">
        <v>0.6428571428571429</v>
      </c>
      <c r="O6" s="43">
        <v>1</v>
      </c>
      <c r="P6" s="43">
        <v>1</v>
      </c>
      <c r="Q6" s="44">
        <v>1</v>
      </c>
      <c r="R6" s="30">
        <v>1</v>
      </c>
      <c r="S6" s="44">
        <v>1</v>
      </c>
      <c r="T6" s="45">
        <v>1</v>
      </c>
      <c r="U6" s="30">
        <v>1</v>
      </c>
      <c r="V6" s="30">
        <v>1</v>
      </c>
      <c r="W6" s="30">
        <v>1</v>
      </c>
      <c r="X6" s="30">
        <v>1</v>
      </c>
      <c r="Y6" s="30">
        <v>1</v>
      </c>
      <c r="Z6" s="32">
        <v>1</v>
      </c>
      <c r="AA6" s="32">
        <v>1</v>
      </c>
      <c r="AB6" s="32">
        <v>1</v>
      </c>
      <c r="AC6" s="32">
        <v>1</v>
      </c>
      <c r="AD6" s="32">
        <v>1</v>
      </c>
      <c r="AE6" s="32">
        <v>1</v>
      </c>
      <c r="AF6" s="33">
        <v>0.8</v>
      </c>
      <c r="AG6" s="34">
        <v>0.93333333333333335</v>
      </c>
      <c r="AH6" s="34">
        <v>1</v>
      </c>
      <c r="AI6" s="34">
        <v>1</v>
      </c>
      <c r="AJ6" s="34">
        <v>1</v>
      </c>
      <c r="AK6" s="34"/>
      <c r="AL6" s="95">
        <v>1</v>
      </c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</row>
    <row r="7" spans="1:49" ht="15.75" customHeight="1" x14ac:dyDescent="0.35">
      <c r="A7" s="35" t="s">
        <v>46</v>
      </c>
      <c r="B7" s="36">
        <v>1</v>
      </c>
      <c r="C7" s="37">
        <v>1</v>
      </c>
      <c r="D7" s="37" t="s">
        <v>176</v>
      </c>
      <c r="E7" s="37" t="s">
        <v>163</v>
      </c>
      <c r="F7" s="37">
        <v>0.86699999999999999</v>
      </c>
      <c r="G7" s="37">
        <v>1</v>
      </c>
      <c r="H7" s="37" t="s">
        <v>163</v>
      </c>
      <c r="I7" s="37">
        <v>0.9</v>
      </c>
      <c r="J7" s="39" t="s">
        <v>177</v>
      </c>
      <c r="K7" s="38">
        <v>0.81799999999999995</v>
      </c>
      <c r="L7" s="39" t="s">
        <v>163</v>
      </c>
      <c r="M7" s="41"/>
      <c r="N7" s="46">
        <v>0.2857142857142857</v>
      </c>
      <c r="O7" s="43">
        <v>1</v>
      </c>
      <c r="P7" s="43">
        <v>0.93300000000000005</v>
      </c>
      <c r="Q7" s="44">
        <v>0.8</v>
      </c>
      <c r="R7" s="30"/>
      <c r="S7" s="44">
        <v>0.66666666666666663</v>
      </c>
      <c r="T7" s="45">
        <v>0.8666666666666667</v>
      </c>
      <c r="U7" s="30">
        <v>0.8666666666666667</v>
      </c>
      <c r="V7" s="30">
        <v>0.66666666666666663</v>
      </c>
      <c r="W7" s="30">
        <v>0.5</v>
      </c>
      <c r="X7" s="30">
        <v>0.93333333333333335</v>
      </c>
      <c r="Y7" s="30">
        <v>1</v>
      </c>
      <c r="Z7" s="32">
        <v>0.46666666666666667</v>
      </c>
      <c r="AA7" s="32">
        <v>0.73333333333333328</v>
      </c>
      <c r="AB7" s="32">
        <v>0.76923076923076927</v>
      </c>
      <c r="AC7" s="32">
        <v>1</v>
      </c>
      <c r="AD7" s="32">
        <v>0.7</v>
      </c>
      <c r="AE7" s="32">
        <v>0.8666666666666667</v>
      </c>
      <c r="AF7" s="33">
        <v>0.77777777777777779</v>
      </c>
      <c r="AG7" s="34">
        <v>0.88461538461538458</v>
      </c>
      <c r="AH7" s="34">
        <v>1</v>
      </c>
      <c r="AI7" s="34">
        <v>1</v>
      </c>
      <c r="AJ7" s="34">
        <v>1</v>
      </c>
      <c r="AK7" s="34"/>
      <c r="AL7" s="95">
        <v>1</v>
      </c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</row>
    <row r="8" spans="1:49" ht="15.75" customHeight="1" x14ac:dyDescent="0.35">
      <c r="A8" s="35" t="s">
        <v>33</v>
      </c>
      <c r="B8" s="47">
        <v>1</v>
      </c>
      <c r="C8" s="48">
        <v>1</v>
      </c>
      <c r="D8" s="48" t="s">
        <v>163</v>
      </c>
      <c r="E8" s="48" t="s">
        <v>159</v>
      </c>
      <c r="F8" s="48">
        <v>1</v>
      </c>
      <c r="G8" s="48">
        <v>1</v>
      </c>
      <c r="H8" s="48" t="s">
        <v>178</v>
      </c>
      <c r="I8" s="48">
        <v>0.86499999999999999</v>
      </c>
      <c r="J8" s="49" t="s">
        <v>163</v>
      </c>
      <c r="K8" s="50">
        <v>0.73299999999999998</v>
      </c>
      <c r="L8" s="49" t="s">
        <v>179</v>
      </c>
      <c r="M8" s="51"/>
      <c r="N8" s="42">
        <v>0.65</v>
      </c>
      <c r="O8" s="43"/>
      <c r="P8" s="52">
        <v>0.90500000000000003</v>
      </c>
      <c r="Q8" s="44">
        <v>1</v>
      </c>
      <c r="R8" s="30"/>
      <c r="S8" s="44">
        <v>0.93333333333333335</v>
      </c>
      <c r="T8" s="45">
        <v>1</v>
      </c>
      <c r="U8" s="30"/>
      <c r="V8" s="30">
        <v>1</v>
      </c>
      <c r="W8" s="43"/>
      <c r="X8" s="30">
        <v>1</v>
      </c>
      <c r="Y8" s="30">
        <v>0.875</v>
      </c>
      <c r="Z8" s="32">
        <v>0</v>
      </c>
      <c r="AA8" s="32">
        <v>1</v>
      </c>
      <c r="AB8" s="32">
        <v>1</v>
      </c>
      <c r="AC8" s="32">
        <v>1</v>
      </c>
      <c r="AD8" s="32">
        <v>0.7857142857142857</v>
      </c>
      <c r="AE8" s="32">
        <v>1</v>
      </c>
      <c r="AF8" s="33">
        <v>1</v>
      </c>
      <c r="AG8" s="34">
        <v>1</v>
      </c>
      <c r="AH8" s="34">
        <v>1</v>
      </c>
      <c r="AI8" s="34">
        <v>1</v>
      </c>
      <c r="AJ8" s="34">
        <v>1</v>
      </c>
      <c r="AK8" s="34"/>
      <c r="AL8" s="95">
        <v>1</v>
      </c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</row>
    <row r="9" spans="1:49" ht="15.75" customHeight="1" x14ac:dyDescent="0.35">
      <c r="A9" s="35" t="s">
        <v>63</v>
      </c>
      <c r="B9" s="47">
        <v>1</v>
      </c>
      <c r="C9" s="48">
        <v>0.93</v>
      </c>
      <c r="D9" s="48" t="s">
        <v>166</v>
      </c>
      <c r="E9" s="48" t="s">
        <v>162</v>
      </c>
      <c r="F9" s="48">
        <v>0.78600000000000003</v>
      </c>
      <c r="G9" s="48">
        <v>1</v>
      </c>
      <c r="H9" s="48" t="s">
        <v>180</v>
      </c>
      <c r="I9" s="48">
        <v>1</v>
      </c>
      <c r="J9" s="49" t="s">
        <v>162</v>
      </c>
      <c r="K9" s="50">
        <v>0.81799999999999995</v>
      </c>
      <c r="L9" s="49" t="s">
        <v>163</v>
      </c>
      <c r="M9" s="51" t="s">
        <v>181</v>
      </c>
      <c r="N9" s="42">
        <v>1</v>
      </c>
      <c r="O9" s="43">
        <v>1</v>
      </c>
      <c r="P9" s="52">
        <v>0.66700000000000004</v>
      </c>
      <c r="Q9" s="44">
        <v>0.91666666666666663</v>
      </c>
      <c r="R9" s="30">
        <v>1</v>
      </c>
      <c r="S9" s="44">
        <v>0.95652173913043481</v>
      </c>
      <c r="T9" s="45">
        <v>0.84615384615384615</v>
      </c>
      <c r="U9" s="30">
        <v>0.58823529411764708</v>
      </c>
      <c r="V9" s="30">
        <v>0.89473684210526316</v>
      </c>
      <c r="W9" s="30">
        <v>1</v>
      </c>
      <c r="X9" s="30">
        <v>0.8571428571428571</v>
      </c>
      <c r="Y9" s="30">
        <v>1</v>
      </c>
      <c r="Z9" s="32">
        <v>1</v>
      </c>
      <c r="AA9" s="32">
        <v>0.6</v>
      </c>
      <c r="AB9" s="32">
        <v>1</v>
      </c>
      <c r="AC9" s="32">
        <v>0.8666666666666667</v>
      </c>
      <c r="AD9" s="32">
        <v>1</v>
      </c>
      <c r="AE9" s="32">
        <v>0.68421052631578949</v>
      </c>
      <c r="AF9" s="33">
        <v>1</v>
      </c>
      <c r="AG9" s="34">
        <v>1</v>
      </c>
      <c r="AH9" s="34">
        <v>1</v>
      </c>
      <c r="AI9" s="34">
        <v>0.7</v>
      </c>
      <c r="AJ9" s="34">
        <v>1</v>
      </c>
      <c r="AK9" s="34"/>
      <c r="AL9" s="95">
        <v>0.8</v>
      </c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</row>
    <row r="10" spans="1:49" ht="15.75" customHeight="1" x14ac:dyDescent="0.35">
      <c r="A10" s="35" t="s">
        <v>21</v>
      </c>
      <c r="B10" s="53">
        <v>1</v>
      </c>
      <c r="C10" s="54">
        <v>0.67</v>
      </c>
      <c r="D10" s="54">
        <v>1</v>
      </c>
      <c r="E10" s="54">
        <v>0.93300000000000005</v>
      </c>
      <c r="F10" s="54">
        <v>1</v>
      </c>
      <c r="G10" s="54">
        <v>0.93</v>
      </c>
      <c r="H10" s="54">
        <v>1</v>
      </c>
      <c r="I10" s="54">
        <v>0.87</v>
      </c>
      <c r="J10" s="54">
        <v>0.86</v>
      </c>
      <c r="K10" s="54">
        <v>0.66700000000000004</v>
      </c>
      <c r="L10" s="54">
        <v>0.7</v>
      </c>
      <c r="M10" s="55">
        <v>1</v>
      </c>
      <c r="N10" s="46">
        <v>0.45454545454545453</v>
      </c>
      <c r="O10" s="43">
        <v>0.86699999999999999</v>
      </c>
      <c r="P10" s="52">
        <v>0.83299999999999996</v>
      </c>
      <c r="Q10" s="44">
        <v>1</v>
      </c>
      <c r="R10" s="30"/>
      <c r="S10" s="44">
        <v>0.73684210526315785</v>
      </c>
      <c r="T10" s="45">
        <v>0.94117647058823528</v>
      </c>
      <c r="U10" s="30">
        <v>1</v>
      </c>
      <c r="V10" s="30">
        <v>0.94736842105263153</v>
      </c>
      <c r="W10" s="30">
        <v>0.8666666666666667</v>
      </c>
      <c r="X10" s="30">
        <v>1</v>
      </c>
      <c r="Y10" s="30">
        <v>1</v>
      </c>
      <c r="Z10" s="32">
        <v>0.73684210526315785</v>
      </c>
      <c r="AA10" s="32">
        <v>1</v>
      </c>
      <c r="AB10" s="32">
        <v>0.92307692307692313</v>
      </c>
      <c r="AC10" s="32">
        <v>1</v>
      </c>
      <c r="AD10" s="32">
        <v>1</v>
      </c>
      <c r="AE10" s="32">
        <v>1</v>
      </c>
      <c r="AF10" s="33">
        <v>1</v>
      </c>
      <c r="AG10" s="34">
        <v>0.7857142857142857</v>
      </c>
      <c r="AH10" s="34">
        <v>0.9285714285714286</v>
      </c>
      <c r="AI10" s="34">
        <v>1</v>
      </c>
      <c r="AJ10" s="34">
        <v>1</v>
      </c>
      <c r="AK10" s="34"/>
      <c r="AL10" s="95">
        <v>0.87</v>
      </c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</row>
    <row r="11" spans="1:49" ht="15.75" customHeight="1" x14ac:dyDescent="0.35">
      <c r="A11" s="35" t="s">
        <v>182</v>
      </c>
      <c r="B11" s="47">
        <v>0.92</v>
      </c>
      <c r="C11" s="48">
        <v>1</v>
      </c>
      <c r="D11" s="48" t="s">
        <v>173</v>
      </c>
      <c r="E11" s="48" t="s">
        <v>163</v>
      </c>
      <c r="F11" s="48" t="s">
        <v>159</v>
      </c>
      <c r="G11" s="48">
        <v>1</v>
      </c>
      <c r="H11" s="48" t="s">
        <v>159</v>
      </c>
      <c r="I11" s="48">
        <v>1</v>
      </c>
      <c r="J11" s="49" t="s">
        <v>163</v>
      </c>
      <c r="K11" s="48">
        <v>1</v>
      </c>
      <c r="L11" s="49" t="s">
        <v>163</v>
      </c>
      <c r="M11" s="51"/>
      <c r="N11" s="42">
        <v>1</v>
      </c>
      <c r="O11" s="43">
        <v>1</v>
      </c>
      <c r="P11" s="43">
        <v>1</v>
      </c>
      <c r="Q11" s="44">
        <v>1</v>
      </c>
      <c r="R11" s="30"/>
      <c r="S11" s="44">
        <v>1</v>
      </c>
      <c r="T11" s="45">
        <v>1</v>
      </c>
      <c r="U11" s="30">
        <v>0.8</v>
      </c>
      <c r="V11" s="30">
        <v>1</v>
      </c>
      <c r="W11" s="30">
        <v>0.93333333333333335</v>
      </c>
      <c r="X11" s="30">
        <v>1</v>
      </c>
      <c r="Y11" s="30">
        <v>1</v>
      </c>
      <c r="Z11" s="32">
        <v>1</v>
      </c>
      <c r="AA11" s="32">
        <v>1</v>
      </c>
      <c r="AB11" s="32">
        <v>1</v>
      </c>
      <c r="AC11" s="32">
        <v>1</v>
      </c>
      <c r="AD11" s="32">
        <v>1</v>
      </c>
      <c r="AE11" s="32">
        <v>1</v>
      </c>
      <c r="AF11" s="33">
        <v>1</v>
      </c>
      <c r="AG11" s="34">
        <v>0.9285714285714286</v>
      </c>
      <c r="AH11" s="34">
        <v>1</v>
      </c>
      <c r="AI11" s="34">
        <v>1</v>
      </c>
      <c r="AJ11" s="34">
        <v>1</v>
      </c>
      <c r="AK11" s="34"/>
      <c r="AL11" s="95">
        <v>1</v>
      </c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</row>
    <row r="12" spans="1:49" ht="15.75" customHeight="1" x14ac:dyDescent="0.35">
      <c r="A12" s="35" t="s">
        <v>23</v>
      </c>
      <c r="B12" s="56"/>
      <c r="C12" s="48">
        <v>0.73</v>
      </c>
      <c r="D12" s="48" t="s">
        <v>163</v>
      </c>
      <c r="E12" s="48" t="s">
        <v>183</v>
      </c>
      <c r="F12" s="48">
        <v>0.75</v>
      </c>
      <c r="G12" s="48">
        <v>1</v>
      </c>
      <c r="H12" s="48" t="s">
        <v>159</v>
      </c>
      <c r="I12" s="48">
        <v>0.9</v>
      </c>
      <c r="J12" s="49" t="s">
        <v>184</v>
      </c>
      <c r="K12" s="50">
        <v>0.66700000000000004</v>
      </c>
      <c r="L12" s="49"/>
      <c r="M12" s="51" t="s">
        <v>185</v>
      </c>
      <c r="N12" s="42">
        <v>0.8</v>
      </c>
      <c r="O12" s="43">
        <v>1</v>
      </c>
      <c r="P12" s="43">
        <v>1</v>
      </c>
      <c r="Q12" s="44">
        <v>1</v>
      </c>
      <c r="R12" s="30">
        <v>0.8</v>
      </c>
      <c r="S12" s="44">
        <v>0.84210526315789469</v>
      </c>
      <c r="T12" s="45">
        <v>0.8666666666666667</v>
      </c>
      <c r="U12" s="30">
        <v>1</v>
      </c>
      <c r="V12" s="30">
        <v>1</v>
      </c>
      <c r="W12" s="30">
        <v>1</v>
      </c>
      <c r="X12" s="30"/>
      <c r="Y12" s="30">
        <v>1</v>
      </c>
      <c r="Z12" s="32">
        <v>0.92307692307692313</v>
      </c>
      <c r="AA12" s="31"/>
      <c r="AB12" s="32">
        <v>1</v>
      </c>
      <c r="AC12" s="32">
        <v>1</v>
      </c>
      <c r="AD12" s="32">
        <v>1</v>
      </c>
      <c r="AE12" s="32">
        <v>1</v>
      </c>
      <c r="AF12" s="34">
        <v>0.93333333333333335</v>
      </c>
      <c r="AG12" s="34">
        <v>0.8666666666666667</v>
      </c>
      <c r="AH12" s="34">
        <v>1</v>
      </c>
      <c r="AI12" s="34">
        <v>1</v>
      </c>
      <c r="AJ12" s="34">
        <v>1</v>
      </c>
      <c r="AK12" s="34"/>
      <c r="AL12" s="95">
        <v>0.87</v>
      </c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</row>
    <row r="13" spans="1:49" ht="15.75" customHeight="1" x14ac:dyDescent="0.35">
      <c r="A13" s="35" t="s">
        <v>30</v>
      </c>
      <c r="B13" s="47">
        <v>0.87</v>
      </c>
      <c r="C13" s="48">
        <v>0.69</v>
      </c>
      <c r="D13" s="48" t="s">
        <v>176</v>
      </c>
      <c r="E13" s="57" t="s">
        <v>163</v>
      </c>
      <c r="F13" s="48">
        <v>0.5</v>
      </c>
      <c r="G13" s="48">
        <v>0.76900000000000002</v>
      </c>
      <c r="H13" s="48" t="s">
        <v>186</v>
      </c>
      <c r="I13" s="48">
        <v>0.73299999999999998</v>
      </c>
      <c r="J13" s="49" t="s">
        <v>178</v>
      </c>
      <c r="K13" s="48">
        <v>1</v>
      </c>
      <c r="L13" s="49" t="s">
        <v>163</v>
      </c>
      <c r="M13" s="51" t="s">
        <v>163</v>
      </c>
      <c r="N13" s="46">
        <v>0.93333333333333335</v>
      </c>
      <c r="O13" s="43">
        <v>0.85699999999999998</v>
      </c>
      <c r="P13" s="52">
        <v>0.78600000000000003</v>
      </c>
      <c r="Q13" s="44">
        <v>1</v>
      </c>
      <c r="R13" s="30">
        <v>0.8666666666666667</v>
      </c>
      <c r="S13" s="44">
        <v>0.93333333333333335</v>
      </c>
      <c r="T13" s="45">
        <v>0.66666666666666663</v>
      </c>
      <c r="U13" s="30">
        <v>0.8666666666666667</v>
      </c>
      <c r="V13" s="43"/>
      <c r="W13" s="30">
        <v>1</v>
      </c>
      <c r="X13" s="30">
        <v>0.66666666666666663</v>
      </c>
      <c r="Y13" s="30">
        <v>0.93333333333333335</v>
      </c>
      <c r="Z13" s="32">
        <v>0.75</v>
      </c>
      <c r="AA13" s="31"/>
      <c r="AB13" s="32">
        <v>0.8666666666666667</v>
      </c>
      <c r="AC13" s="32">
        <v>1</v>
      </c>
      <c r="AD13" s="32">
        <v>0.8666666666666667</v>
      </c>
      <c r="AE13" s="32">
        <v>0.90909090909090906</v>
      </c>
      <c r="AF13" s="34">
        <v>0.73333333333333328</v>
      </c>
      <c r="AG13" s="34">
        <v>1</v>
      </c>
      <c r="AH13" s="34">
        <v>0.66666666666666663</v>
      </c>
      <c r="AI13" s="34">
        <v>1</v>
      </c>
      <c r="AJ13" s="34">
        <v>1</v>
      </c>
      <c r="AK13" s="34"/>
      <c r="AL13" s="95">
        <v>0.6</v>
      </c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</row>
    <row r="14" spans="1:49" ht="15.75" customHeight="1" x14ac:dyDescent="0.35">
      <c r="A14" s="35" t="s">
        <v>47</v>
      </c>
      <c r="B14" s="53">
        <v>0.92</v>
      </c>
      <c r="C14" s="54">
        <v>1</v>
      </c>
      <c r="D14" s="54">
        <v>0.75</v>
      </c>
      <c r="E14" s="54">
        <v>0.83299999999999996</v>
      </c>
      <c r="F14" s="54">
        <v>1</v>
      </c>
      <c r="G14" s="54">
        <v>1</v>
      </c>
      <c r="H14" s="54">
        <v>1</v>
      </c>
      <c r="I14" s="54">
        <v>1</v>
      </c>
      <c r="J14" s="54">
        <v>1</v>
      </c>
      <c r="K14" s="54">
        <v>1</v>
      </c>
      <c r="L14" s="54">
        <v>1</v>
      </c>
      <c r="M14" s="55">
        <v>1</v>
      </c>
      <c r="N14" s="46">
        <v>0.93333333333333335</v>
      </c>
      <c r="O14" s="43"/>
      <c r="P14" s="43">
        <v>1</v>
      </c>
      <c r="Q14" s="44">
        <v>1</v>
      </c>
      <c r="R14" s="30">
        <v>1</v>
      </c>
      <c r="S14" s="44">
        <v>1</v>
      </c>
      <c r="T14" s="58">
        <v>0.4</v>
      </c>
      <c r="U14" s="30">
        <v>1</v>
      </c>
      <c r="V14" s="30">
        <v>0.97297297297297303</v>
      </c>
      <c r="W14" s="30">
        <v>1</v>
      </c>
      <c r="X14" s="30">
        <v>1</v>
      </c>
      <c r="Y14" s="30">
        <v>1</v>
      </c>
      <c r="Z14" s="32">
        <v>1</v>
      </c>
      <c r="AA14" s="32">
        <v>0.93333333333333335</v>
      </c>
      <c r="AB14" s="32">
        <v>1</v>
      </c>
      <c r="AC14" s="32">
        <v>1</v>
      </c>
      <c r="AD14" s="32">
        <v>1</v>
      </c>
      <c r="AE14" s="32">
        <v>1</v>
      </c>
      <c r="AF14" s="34">
        <v>1</v>
      </c>
      <c r="AG14" s="34">
        <v>1</v>
      </c>
      <c r="AH14" s="34">
        <v>0.93333333333333335</v>
      </c>
      <c r="AI14" s="34">
        <v>0.93333333333333335</v>
      </c>
      <c r="AJ14" s="34">
        <v>1</v>
      </c>
      <c r="AK14" s="34"/>
      <c r="AL14" s="95">
        <v>1</v>
      </c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</row>
    <row r="15" spans="1:49" ht="15.75" customHeight="1" x14ac:dyDescent="0.35">
      <c r="A15" s="35" t="s">
        <v>44</v>
      </c>
      <c r="B15" s="47">
        <v>0.73</v>
      </c>
      <c r="C15" s="48">
        <v>0.93</v>
      </c>
      <c r="D15" s="48">
        <v>0.87</v>
      </c>
      <c r="E15" s="48">
        <v>0.89700000000000002</v>
      </c>
      <c r="F15" s="48">
        <v>1</v>
      </c>
      <c r="G15" s="48">
        <v>1</v>
      </c>
      <c r="H15" s="48">
        <v>0.86699999999999999</v>
      </c>
      <c r="I15" s="48">
        <v>0.93</v>
      </c>
      <c r="J15" s="49">
        <v>100</v>
      </c>
      <c r="K15" s="48">
        <v>1</v>
      </c>
      <c r="L15" s="49">
        <v>86.7</v>
      </c>
      <c r="M15" s="51">
        <v>76</v>
      </c>
      <c r="N15" s="59">
        <v>1</v>
      </c>
      <c r="O15" s="43">
        <v>1</v>
      </c>
      <c r="P15" s="43">
        <v>1</v>
      </c>
      <c r="Q15" s="44">
        <v>0.8</v>
      </c>
      <c r="R15" s="30">
        <v>0.93333333333333335</v>
      </c>
      <c r="S15" s="44">
        <v>1</v>
      </c>
      <c r="T15" s="58">
        <v>0.83333333333333337</v>
      </c>
      <c r="U15" s="30">
        <v>0.8666666666666667</v>
      </c>
      <c r="V15" s="30">
        <v>1</v>
      </c>
      <c r="W15" s="30">
        <v>0.8666666666666667</v>
      </c>
      <c r="X15" s="30">
        <v>1</v>
      </c>
      <c r="Y15" s="30">
        <v>0.96666666666666667</v>
      </c>
      <c r="Z15" s="32">
        <v>0.96875</v>
      </c>
      <c r="AA15" s="32">
        <v>1</v>
      </c>
      <c r="AB15" s="32">
        <v>1</v>
      </c>
      <c r="AC15" s="32">
        <v>1</v>
      </c>
      <c r="AD15" s="32">
        <v>0.93333333333333335</v>
      </c>
      <c r="AE15" s="32">
        <v>1</v>
      </c>
      <c r="AF15" s="34">
        <v>0.9555555555555556</v>
      </c>
      <c r="AG15" s="34">
        <v>0.93333333333333335</v>
      </c>
      <c r="AH15" s="34">
        <v>0.93103448275862066</v>
      </c>
      <c r="AI15" s="34">
        <v>0.93103448275862066</v>
      </c>
      <c r="AJ15" s="34">
        <v>0.93103448275862066</v>
      </c>
      <c r="AK15" s="34"/>
      <c r="AL15" s="95">
        <v>1</v>
      </c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</row>
    <row r="16" spans="1:49" ht="15.75" customHeight="1" x14ac:dyDescent="0.35">
      <c r="A16" s="35" t="s">
        <v>36</v>
      </c>
      <c r="B16" s="47">
        <v>1</v>
      </c>
      <c r="C16" s="48">
        <v>1</v>
      </c>
      <c r="D16" s="48" t="s">
        <v>163</v>
      </c>
      <c r="E16" s="48" t="s">
        <v>168</v>
      </c>
      <c r="F16" s="48">
        <v>1</v>
      </c>
      <c r="G16" s="48">
        <v>1</v>
      </c>
      <c r="H16" s="48" t="s">
        <v>187</v>
      </c>
      <c r="I16" s="48">
        <v>1</v>
      </c>
      <c r="J16" s="49" t="s">
        <v>159</v>
      </c>
      <c r="K16" s="48">
        <v>1</v>
      </c>
      <c r="L16" s="49" t="s">
        <v>163</v>
      </c>
      <c r="M16" s="51" t="s">
        <v>188</v>
      </c>
      <c r="N16" s="46">
        <v>0.93333333333333335</v>
      </c>
      <c r="O16" s="43">
        <v>0.71399999999999997</v>
      </c>
      <c r="P16" s="43">
        <v>1</v>
      </c>
      <c r="Q16" s="44">
        <v>0.9</v>
      </c>
      <c r="R16" s="30"/>
      <c r="S16" s="44">
        <v>1</v>
      </c>
      <c r="T16" s="45">
        <v>1</v>
      </c>
      <c r="U16" s="30"/>
      <c r="V16" s="30">
        <v>1</v>
      </c>
      <c r="W16" s="30">
        <v>1</v>
      </c>
      <c r="X16" s="30">
        <v>0.93333333333333335</v>
      </c>
      <c r="Y16" s="30">
        <v>1</v>
      </c>
      <c r="Z16" s="32">
        <v>1</v>
      </c>
      <c r="AA16" s="32">
        <v>1</v>
      </c>
      <c r="AB16" s="32">
        <v>1</v>
      </c>
      <c r="AC16" s="32">
        <v>1</v>
      </c>
      <c r="AD16" s="32">
        <v>1</v>
      </c>
      <c r="AE16" s="32">
        <v>0.93333333333333335</v>
      </c>
      <c r="AF16" s="34">
        <v>1</v>
      </c>
      <c r="AG16" s="34">
        <v>1</v>
      </c>
      <c r="AH16" s="34">
        <v>1</v>
      </c>
      <c r="AI16" s="34">
        <v>1</v>
      </c>
      <c r="AJ16" s="34">
        <v>1</v>
      </c>
      <c r="AK16" s="34"/>
      <c r="AL16" s="95">
        <v>1</v>
      </c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</row>
    <row r="17" spans="1:49" ht="15.75" customHeight="1" x14ac:dyDescent="0.35">
      <c r="A17" s="35" t="s">
        <v>26</v>
      </c>
      <c r="B17" s="47">
        <v>0.2</v>
      </c>
      <c r="C17" s="48">
        <v>1</v>
      </c>
      <c r="D17" s="48" t="s">
        <v>189</v>
      </c>
      <c r="E17" s="48" t="s">
        <v>176</v>
      </c>
      <c r="F17" s="48">
        <v>0.57099999999999995</v>
      </c>
      <c r="G17" s="48">
        <v>0.875</v>
      </c>
      <c r="H17" s="48" t="s">
        <v>159</v>
      </c>
      <c r="I17" s="48">
        <v>1</v>
      </c>
      <c r="J17" s="49" t="s">
        <v>176</v>
      </c>
      <c r="K17" s="50">
        <v>0.93300000000000005</v>
      </c>
      <c r="L17" s="49"/>
      <c r="M17" s="51" t="s">
        <v>190</v>
      </c>
      <c r="N17" s="46">
        <v>0.8666666666666667</v>
      </c>
      <c r="O17" s="43">
        <v>1</v>
      </c>
      <c r="P17" s="43">
        <v>0.5</v>
      </c>
      <c r="Q17" s="44">
        <v>0.93333333333333335</v>
      </c>
      <c r="R17" s="30">
        <v>0.77777777777777779</v>
      </c>
      <c r="S17" s="44">
        <v>1</v>
      </c>
      <c r="T17" s="45">
        <v>0.9285714285714286</v>
      </c>
      <c r="U17" s="30">
        <v>1</v>
      </c>
      <c r="V17" s="30">
        <v>1</v>
      </c>
      <c r="W17" s="30">
        <v>1</v>
      </c>
      <c r="X17" s="30"/>
      <c r="Y17" s="30">
        <v>1</v>
      </c>
      <c r="Z17" s="32">
        <v>1</v>
      </c>
      <c r="AA17" s="32">
        <v>0.90909090909090906</v>
      </c>
      <c r="AB17" s="32">
        <v>1</v>
      </c>
      <c r="AC17" s="32">
        <v>1</v>
      </c>
      <c r="AD17" s="32">
        <v>1</v>
      </c>
      <c r="AE17" s="32">
        <v>1</v>
      </c>
      <c r="AF17" s="34">
        <v>0.8666666666666667</v>
      </c>
      <c r="AG17" s="34">
        <v>0.8</v>
      </c>
      <c r="AH17" s="34">
        <v>1</v>
      </c>
      <c r="AI17" s="34">
        <v>1</v>
      </c>
      <c r="AJ17" s="34">
        <v>0.93333333333333335</v>
      </c>
      <c r="AK17" s="34"/>
      <c r="AL17" s="95">
        <v>1</v>
      </c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</row>
    <row r="18" spans="1:49" ht="15.75" customHeight="1" x14ac:dyDescent="0.35">
      <c r="A18" s="35" t="s">
        <v>37</v>
      </c>
      <c r="B18" s="47">
        <v>0.93</v>
      </c>
      <c r="C18" s="48">
        <v>0.8</v>
      </c>
      <c r="D18" s="48" t="s">
        <v>191</v>
      </c>
      <c r="E18" s="57" t="s">
        <v>192</v>
      </c>
      <c r="F18" s="48">
        <v>0.71399999999999997</v>
      </c>
      <c r="G18" s="48">
        <v>0.86699999999999999</v>
      </c>
      <c r="H18" s="48" t="s">
        <v>193</v>
      </c>
      <c r="I18" s="48">
        <v>0.86699999999999999</v>
      </c>
      <c r="J18" s="49" t="s">
        <v>184</v>
      </c>
      <c r="K18" s="48">
        <v>0.7</v>
      </c>
      <c r="L18" s="49" t="s">
        <v>194</v>
      </c>
      <c r="M18" s="51"/>
      <c r="N18" s="42">
        <v>1</v>
      </c>
      <c r="O18" s="43">
        <v>0.85699999999999998</v>
      </c>
      <c r="P18" s="52">
        <v>0.86699999999999999</v>
      </c>
      <c r="Q18" s="44">
        <v>1</v>
      </c>
      <c r="R18" s="30"/>
      <c r="S18" s="44">
        <v>0.83333333333333337</v>
      </c>
      <c r="T18" s="45">
        <v>0.52941176470588236</v>
      </c>
      <c r="U18" s="30"/>
      <c r="V18" s="30">
        <v>0.93333333333333335</v>
      </c>
      <c r="W18" s="43"/>
      <c r="X18" s="30">
        <v>0.73333333333333328</v>
      </c>
      <c r="Y18" s="30">
        <v>1</v>
      </c>
      <c r="Z18" s="32">
        <v>1</v>
      </c>
      <c r="AA18" s="32">
        <v>0.83333333333333337</v>
      </c>
      <c r="AB18" s="32">
        <v>1</v>
      </c>
      <c r="AC18" s="32">
        <v>0.8666666666666667</v>
      </c>
      <c r="AD18" s="32">
        <v>1</v>
      </c>
      <c r="AE18" s="32">
        <v>0.8666666666666667</v>
      </c>
      <c r="AF18" s="34">
        <v>1</v>
      </c>
      <c r="AG18" s="34">
        <v>0.8571428571428571</v>
      </c>
      <c r="AH18" s="34">
        <v>1</v>
      </c>
      <c r="AI18" s="34">
        <v>0.84615384615384615</v>
      </c>
      <c r="AJ18" s="34">
        <v>0.92307692307692313</v>
      </c>
      <c r="AK18" s="34"/>
      <c r="AL18" s="95">
        <v>1</v>
      </c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</row>
    <row r="19" spans="1:49" ht="15.75" customHeight="1" x14ac:dyDescent="0.35">
      <c r="A19" s="35" t="s">
        <v>48</v>
      </c>
      <c r="B19" s="47">
        <v>1</v>
      </c>
      <c r="C19" s="48">
        <v>0.79</v>
      </c>
      <c r="D19" s="48" t="s">
        <v>189</v>
      </c>
      <c r="E19" s="48" t="s">
        <v>159</v>
      </c>
      <c r="F19" s="48">
        <v>0.84599999999999997</v>
      </c>
      <c r="G19" s="48">
        <v>1</v>
      </c>
      <c r="H19" s="48" t="s">
        <v>163</v>
      </c>
      <c r="I19" s="48">
        <v>0.85699999999999998</v>
      </c>
      <c r="J19" s="49" t="s">
        <v>159</v>
      </c>
      <c r="K19" s="48">
        <v>1</v>
      </c>
      <c r="L19" s="49"/>
      <c r="M19" s="51" t="s">
        <v>163</v>
      </c>
      <c r="N19" s="46">
        <v>0.92307692307692313</v>
      </c>
      <c r="O19" s="43">
        <v>1</v>
      </c>
      <c r="P19" s="43">
        <v>1</v>
      </c>
      <c r="Q19" s="44">
        <v>1</v>
      </c>
      <c r="R19" s="30">
        <v>1</v>
      </c>
      <c r="S19" s="44">
        <v>0.76923076923076927</v>
      </c>
      <c r="T19" s="45">
        <v>1</v>
      </c>
      <c r="U19" s="30">
        <v>0.6</v>
      </c>
      <c r="V19" s="30">
        <v>1</v>
      </c>
      <c r="W19" s="43"/>
      <c r="X19" s="30">
        <v>1</v>
      </c>
      <c r="Y19" s="30">
        <v>0.83333333333333337</v>
      </c>
      <c r="Z19" s="32">
        <v>0.9285714285714286</v>
      </c>
      <c r="AA19" s="32">
        <v>0.8</v>
      </c>
      <c r="AB19" s="32">
        <v>0.7857142857142857</v>
      </c>
      <c r="AC19" s="32">
        <v>0.7857142857142857</v>
      </c>
      <c r="AD19" s="32">
        <v>0.9285714285714286</v>
      </c>
      <c r="AE19" s="32">
        <v>0.93333333333333335</v>
      </c>
      <c r="AF19" s="34">
        <v>0.7857142857142857</v>
      </c>
      <c r="AG19" s="34">
        <v>0.93333333333333335</v>
      </c>
      <c r="AH19" s="34">
        <v>0.93333333333333335</v>
      </c>
      <c r="AI19" s="34">
        <v>0.8</v>
      </c>
      <c r="AJ19" s="34">
        <v>1</v>
      </c>
      <c r="AK19" s="34"/>
      <c r="AL19" s="95">
        <v>0.87</v>
      </c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</row>
    <row r="20" spans="1:49" ht="15.75" customHeight="1" x14ac:dyDescent="0.35">
      <c r="A20" s="35" t="s">
        <v>42</v>
      </c>
      <c r="B20" s="47">
        <v>1</v>
      </c>
      <c r="C20" s="48">
        <v>1</v>
      </c>
      <c r="D20" s="48" t="s">
        <v>163</v>
      </c>
      <c r="E20" s="48" t="s">
        <v>163</v>
      </c>
      <c r="F20" s="48">
        <v>0.71399999999999997</v>
      </c>
      <c r="G20" s="48">
        <v>1</v>
      </c>
      <c r="H20" s="48" t="s">
        <v>163</v>
      </c>
      <c r="I20" s="48">
        <v>1</v>
      </c>
      <c r="J20" s="49" t="s">
        <v>187</v>
      </c>
      <c r="K20" s="50">
        <v>0.86699999999999999</v>
      </c>
      <c r="L20" s="49" t="s">
        <v>176</v>
      </c>
      <c r="M20" s="51" t="s">
        <v>195</v>
      </c>
      <c r="N20" s="42">
        <v>1</v>
      </c>
      <c r="O20" s="43">
        <v>1</v>
      </c>
      <c r="P20" s="52">
        <v>0.92900000000000005</v>
      </c>
      <c r="Q20" s="45">
        <v>0.96666666666666667</v>
      </c>
      <c r="R20" s="30">
        <v>0.93333333333333335</v>
      </c>
      <c r="S20" s="44">
        <v>1</v>
      </c>
      <c r="T20" s="44">
        <v>1</v>
      </c>
      <c r="U20" s="30"/>
      <c r="V20" s="30">
        <v>1</v>
      </c>
      <c r="W20" s="30">
        <v>1</v>
      </c>
      <c r="X20" s="43">
        <v>1</v>
      </c>
      <c r="Y20" s="43">
        <v>1</v>
      </c>
      <c r="Z20" s="32">
        <v>1</v>
      </c>
      <c r="AA20" s="32">
        <v>1</v>
      </c>
      <c r="AB20" s="32">
        <v>0.8</v>
      </c>
      <c r="AC20" s="32">
        <v>1</v>
      </c>
      <c r="AD20" s="32">
        <v>1</v>
      </c>
      <c r="AE20" s="32">
        <v>0.93333333333333335</v>
      </c>
      <c r="AF20" s="34">
        <v>0.8</v>
      </c>
      <c r="AG20" s="34">
        <v>1</v>
      </c>
      <c r="AH20" s="34">
        <v>1</v>
      </c>
      <c r="AI20" s="34">
        <v>1</v>
      </c>
      <c r="AJ20" s="34">
        <v>0.9</v>
      </c>
      <c r="AK20" s="34"/>
      <c r="AL20" s="95">
        <v>1</v>
      </c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</row>
    <row r="21" spans="1:49" ht="15.75" customHeight="1" x14ac:dyDescent="0.35">
      <c r="A21" s="35" t="s">
        <v>40</v>
      </c>
      <c r="B21" s="47">
        <v>0.79</v>
      </c>
      <c r="C21" s="48">
        <v>0.8</v>
      </c>
      <c r="D21" s="48" t="s">
        <v>184</v>
      </c>
      <c r="E21" s="48" t="s">
        <v>171</v>
      </c>
      <c r="F21" s="48">
        <v>0.92900000000000005</v>
      </c>
      <c r="G21" s="48">
        <v>0.85699999999999998</v>
      </c>
      <c r="H21" s="48" t="s">
        <v>160</v>
      </c>
      <c r="I21" s="48">
        <v>1</v>
      </c>
      <c r="J21" s="50">
        <v>0.96699999999999997</v>
      </c>
      <c r="K21" s="48">
        <v>1</v>
      </c>
      <c r="L21" s="48">
        <v>1</v>
      </c>
      <c r="M21" s="51" t="s">
        <v>196</v>
      </c>
      <c r="N21" s="46">
        <v>0.73333333333333328</v>
      </c>
      <c r="O21" s="43">
        <v>0.86699999999999999</v>
      </c>
      <c r="P21" s="43">
        <v>1</v>
      </c>
      <c r="Q21" s="45">
        <v>0.84615384615384615</v>
      </c>
      <c r="R21" s="30">
        <v>0.8</v>
      </c>
      <c r="S21" s="44">
        <v>0.8666666666666667</v>
      </c>
      <c r="T21" s="44">
        <v>1</v>
      </c>
      <c r="U21" s="30">
        <v>0.6875</v>
      </c>
      <c r="V21" s="30">
        <v>1</v>
      </c>
      <c r="W21" s="30">
        <v>0.6</v>
      </c>
      <c r="X21" s="30">
        <v>1</v>
      </c>
      <c r="Y21" s="30">
        <v>0.66666666666666663</v>
      </c>
      <c r="Z21" s="32">
        <v>1</v>
      </c>
      <c r="AA21" s="32">
        <v>0.88461538461538458</v>
      </c>
      <c r="AB21" s="31"/>
      <c r="AC21" s="32">
        <v>1</v>
      </c>
      <c r="AD21" s="32">
        <v>1</v>
      </c>
      <c r="AE21" s="32">
        <v>1</v>
      </c>
      <c r="AF21" s="34">
        <v>1</v>
      </c>
      <c r="AG21" s="34">
        <v>0.9</v>
      </c>
      <c r="AH21" s="34">
        <v>1</v>
      </c>
      <c r="AI21" s="34">
        <v>1</v>
      </c>
      <c r="AJ21" s="34">
        <v>1</v>
      </c>
      <c r="AK21" s="34"/>
      <c r="AL21" s="95">
        <v>0.73</v>
      </c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</row>
    <row r="22" spans="1:49" ht="15.75" customHeight="1" x14ac:dyDescent="0.35">
      <c r="A22" s="35" t="s">
        <v>19</v>
      </c>
      <c r="B22" s="47">
        <v>0.67</v>
      </c>
      <c r="C22" s="48">
        <v>1</v>
      </c>
      <c r="D22" s="48" t="s">
        <v>197</v>
      </c>
      <c r="E22" s="48" t="s">
        <v>178</v>
      </c>
      <c r="F22" s="48">
        <v>0.65500000000000003</v>
      </c>
      <c r="G22" s="48">
        <v>0.93300000000000005</v>
      </c>
      <c r="H22" s="48" t="s">
        <v>198</v>
      </c>
      <c r="I22" s="48">
        <v>0.86699999999999999</v>
      </c>
      <c r="J22" s="49" t="s">
        <v>171</v>
      </c>
      <c r="K22" s="50">
        <v>0.86699999999999999</v>
      </c>
      <c r="L22" s="49" t="s">
        <v>199</v>
      </c>
      <c r="M22" s="51" t="s">
        <v>200</v>
      </c>
      <c r="N22" s="42">
        <v>0.93333333333333335</v>
      </c>
      <c r="O22" s="43">
        <v>0.8</v>
      </c>
      <c r="P22" s="43">
        <v>1</v>
      </c>
      <c r="Q22" s="45">
        <v>0.77777777777777779</v>
      </c>
      <c r="R22" s="30">
        <v>1</v>
      </c>
      <c r="S22" s="44">
        <v>0.9285714285714286</v>
      </c>
      <c r="T22" s="44">
        <v>0.8666666666666667</v>
      </c>
      <c r="U22" s="30">
        <v>0.6</v>
      </c>
      <c r="V22" s="30">
        <v>0.85</v>
      </c>
      <c r="W22" s="30">
        <v>0.6785714285714286</v>
      </c>
      <c r="X22" s="30"/>
      <c r="Y22" s="30">
        <v>0.91666666666666663</v>
      </c>
      <c r="Z22" s="32">
        <v>1</v>
      </c>
      <c r="AA22" s="32">
        <v>0.91666666666666663</v>
      </c>
      <c r="AB22" s="32">
        <v>1</v>
      </c>
      <c r="AC22" s="32">
        <v>0.8666666666666667</v>
      </c>
      <c r="AD22" s="32">
        <v>0.8666666666666667</v>
      </c>
      <c r="AE22" s="32">
        <v>0.8666666666666667</v>
      </c>
      <c r="AF22" s="34">
        <v>0.9285714285714286</v>
      </c>
      <c r="AG22" s="34">
        <v>0.8</v>
      </c>
      <c r="AH22" s="34">
        <v>1</v>
      </c>
      <c r="AI22" s="34">
        <v>1</v>
      </c>
      <c r="AJ22" s="34">
        <v>1</v>
      </c>
      <c r="AK22" s="34"/>
      <c r="AL22" s="95">
        <v>0.87</v>
      </c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</row>
    <row r="23" spans="1:49" ht="15.75" customHeight="1" x14ac:dyDescent="0.35">
      <c r="A23" s="60" t="s">
        <v>16</v>
      </c>
      <c r="B23" s="47">
        <v>0.93</v>
      </c>
      <c r="C23" s="48">
        <v>1</v>
      </c>
      <c r="D23" s="48" t="s">
        <v>163</v>
      </c>
      <c r="E23" s="48" t="s">
        <v>158</v>
      </c>
      <c r="F23" s="48">
        <v>1</v>
      </c>
      <c r="G23" s="48">
        <v>1</v>
      </c>
      <c r="H23" s="48" t="s">
        <v>193</v>
      </c>
      <c r="I23" s="48">
        <v>1</v>
      </c>
      <c r="J23" s="49" t="s">
        <v>187</v>
      </c>
      <c r="K23" s="50">
        <v>0.91700000000000004</v>
      </c>
      <c r="L23" s="49" t="s">
        <v>178</v>
      </c>
      <c r="M23" s="51" t="s">
        <v>159</v>
      </c>
      <c r="N23" s="61">
        <v>1</v>
      </c>
      <c r="O23" s="62">
        <v>0.85699999999999998</v>
      </c>
      <c r="P23" s="52">
        <v>0.83299999999999996</v>
      </c>
      <c r="Q23" s="45">
        <v>0.8666666666666667</v>
      </c>
      <c r="R23" s="30"/>
      <c r="S23" s="44">
        <v>0.83333333333333337</v>
      </c>
      <c r="T23" s="44">
        <v>0.875</v>
      </c>
      <c r="U23" s="30">
        <v>0.7857142857142857</v>
      </c>
      <c r="V23" s="30">
        <v>1</v>
      </c>
      <c r="W23" s="30">
        <v>0.9285714285714286</v>
      </c>
      <c r="X23" s="30">
        <v>1</v>
      </c>
      <c r="Y23" s="30">
        <v>0.84615384615384615</v>
      </c>
      <c r="Z23" s="32">
        <v>0.93333333333333335</v>
      </c>
      <c r="AA23" s="32">
        <v>1</v>
      </c>
      <c r="AB23" s="32">
        <v>1</v>
      </c>
      <c r="AC23" s="32">
        <v>1</v>
      </c>
      <c r="AD23" s="32">
        <v>1</v>
      </c>
      <c r="AE23" s="32">
        <v>1</v>
      </c>
      <c r="AF23" s="34">
        <v>0.23333333333333334</v>
      </c>
      <c r="AG23" s="34">
        <v>0.93333333333333335</v>
      </c>
      <c r="AH23" s="34">
        <v>0.41666666666666669</v>
      </c>
      <c r="AI23" s="34">
        <v>1</v>
      </c>
      <c r="AJ23" s="34">
        <v>0.42857142857142855</v>
      </c>
      <c r="AK23" s="34"/>
      <c r="AL23" s="95">
        <v>0.75</v>
      </c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</row>
    <row r="24" spans="1:49" ht="15.75" customHeight="1" x14ac:dyDescent="0.35">
      <c r="A24" s="35" t="s">
        <v>18</v>
      </c>
      <c r="B24" s="47">
        <v>0.62</v>
      </c>
      <c r="C24" s="48">
        <v>1</v>
      </c>
      <c r="D24" s="48" t="s">
        <v>163</v>
      </c>
      <c r="E24" s="48" t="s">
        <v>178</v>
      </c>
      <c r="F24" s="48">
        <v>0.64300000000000002</v>
      </c>
      <c r="G24" s="48">
        <v>1</v>
      </c>
      <c r="H24" s="48" t="s">
        <v>159</v>
      </c>
      <c r="I24" s="48">
        <v>0.92900000000000005</v>
      </c>
      <c r="J24" s="49" t="s">
        <v>166</v>
      </c>
      <c r="K24" s="48">
        <v>0.9</v>
      </c>
      <c r="L24" s="49" t="s">
        <v>163</v>
      </c>
      <c r="M24" s="51" t="s">
        <v>163</v>
      </c>
      <c r="N24" s="42">
        <v>0.75</v>
      </c>
      <c r="O24" s="43">
        <v>0.67</v>
      </c>
      <c r="P24" s="52">
        <v>0.875</v>
      </c>
      <c r="Q24" s="45">
        <v>0.7857142857142857</v>
      </c>
      <c r="R24" s="30">
        <v>0.73333333333333328</v>
      </c>
      <c r="S24" s="44">
        <v>1</v>
      </c>
      <c r="T24" s="44">
        <v>0.78947368421052633</v>
      </c>
      <c r="U24" s="30">
        <v>0.93333333333333335</v>
      </c>
      <c r="V24" s="30">
        <v>1</v>
      </c>
      <c r="W24" s="30">
        <v>0.8666666666666667</v>
      </c>
      <c r="X24" s="30">
        <v>1</v>
      </c>
      <c r="Y24" s="30">
        <v>0.8666666666666667</v>
      </c>
      <c r="Z24" s="32">
        <v>1</v>
      </c>
      <c r="AA24" s="32">
        <v>0.83333333333333337</v>
      </c>
      <c r="AB24" s="32">
        <v>1</v>
      </c>
      <c r="AC24" s="32">
        <v>0.8666666666666667</v>
      </c>
      <c r="AD24" s="32">
        <v>1</v>
      </c>
      <c r="AE24" s="32">
        <v>1</v>
      </c>
      <c r="AF24" s="34">
        <v>1</v>
      </c>
      <c r="AG24" s="34">
        <v>0.8666666666666667</v>
      </c>
      <c r="AH24" s="34">
        <v>1</v>
      </c>
      <c r="AI24" s="34">
        <v>1</v>
      </c>
      <c r="AJ24" s="34">
        <v>0.8</v>
      </c>
      <c r="AK24" s="34"/>
      <c r="AL24" s="95">
        <v>1</v>
      </c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</row>
    <row r="25" spans="1:49" ht="15.75" customHeight="1" x14ac:dyDescent="0.35">
      <c r="A25" s="35" t="s">
        <v>34</v>
      </c>
      <c r="B25" s="47">
        <v>0.67</v>
      </c>
      <c r="C25" s="48">
        <v>0.85</v>
      </c>
      <c r="D25" s="48" t="s">
        <v>178</v>
      </c>
      <c r="E25" s="48" t="s">
        <v>193</v>
      </c>
      <c r="F25" s="48">
        <v>0.83299999999999996</v>
      </c>
      <c r="G25" s="48">
        <v>0.2</v>
      </c>
      <c r="H25" s="48" t="s">
        <v>159</v>
      </c>
      <c r="I25" s="48">
        <v>1</v>
      </c>
      <c r="J25" s="49" t="s">
        <v>162</v>
      </c>
      <c r="K25" s="50">
        <v>0.66700000000000004</v>
      </c>
      <c r="L25" s="49" t="s">
        <v>159</v>
      </c>
      <c r="M25" s="51" t="s">
        <v>168</v>
      </c>
      <c r="N25" s="42">
        <v>1</v>
      </c>
      <c r="O25" s="43">
        <v>0.83</v>
      </c>
      <c r="P25" s="52">
        <v>0.70799999999999996</v>
      </c>
      <c r="Q25" s="45"/>
      <c r="R25" s="30">
        <v>0.84615384615384615</v>
      </c>
      <c r="S25" s="44">
        <v>1</v>
      </c>
      <c r="T25" s="44">
        <v>1</v>
      </c>
      <c r="U25" s="30">
        <v>1</v>
      </c>
      <c r="V25" s="30">
        <v>1</v>
      </c>
      <c r="W25" s="30">
        <v>0.8</v>
      </c>
      <c r="X25" s="30"/>
      <c r="Y25" s="30">
        <v>0.94444444444444442</v>
      </c>
      <c r="Z25" s="32">
        <v>0.8666666666666667</v>
      </c>
      <c r="AA25" s="32">
        <v>1</v>
      </c>
      <c r="AB25" s="32">
        <v>0.9285714285714286</v>
      </c>
      <c r="AC25" s="32">
        <v>0.8</v>
      </c>
      <c r="AD25" s="32">
        <v>0.9285714285714286</v>
      </c>
      <c r="AE25" s="32">
        <v>0.93333333333333335</v>
      </c>
      <c r="AF25" s="34">
        <v>1</v>
      </c>
      <c r="AG25" s="34">
        <v>1</v>
      </c>
      <c r="AH25" s="34">
        <v>0.9285714285714286</v>
      </c>
      <c r="AI25" s="34">
        <v>1</v>
      </c>
      <c r="AJ25" s="34">
        <v>0.93333333333333335</v>
      </c>
      <c r="AK25" s="34"/>
      <c r="AL25" s="95">
        <v>1</v>
      </c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</row>
    <row r="26" spans="1:49" ht="15.75" customHeight="1" x14ac:dyDescent="0.35">
      <c r="A26" s="35" t="s">
        <v>50</v>
      </c>
      <c r="B26" s="47">
        <v>0.8</v>
      </c>
      <c r="C26" s="48">
        <v>0.8</v>
      </c>
      <c r="D26" s="48" t="s">
        <v>201</v>
      </c>
      <c r="E26" s="48" t="s">
        <v>158</v>
      </c>
      <c r="F26" s="48">
        <v>1</v>
      </c>
      <c r="G26" s="48">
        <v>0.81799999999999995</v>
      </c>
      <c r="H26" s="48" t="s">
        <v>159</v>
      </c>
      <c r="I26" s="48">
        <v>1</v>
      </c>
      <c r="J26" s="49" t="s">
        <v>159</v>
      </c>
      <c r="K26" s="50">
        <v>0.93300000000000005</v>
      </c>
      <c r="L26" s="49"/>
      <c r="M26" s="51" t="s">
        <v>159</v>
      </c>
      <c r="N26" s="46">
        <v>0.36363636363636365</v>
      </c>
      <c r="O26" s="43">
        <v>0.67900000000000005</v>
      </c>
      <c r="P26" s="43">
        <v>1</v>
      </c>
      <c r="Q26" s="45">
        <v>0.8666666666666667</v>
      </c>
      <c r="R26" s="30">
        <v>0.6</v>
      </c>
      <c r="S26" s="44">
        <v>0.73333333333333328</v>
      </c>
      <c r="T26" s="44">
        <v>0.875</v>
      </c>
      <c r="U26" s="30">
        <v>0.8666666666666667</v>
      </c>
      <c r="V26" s="30">
        <v>1</v>
      </c>
      <c r="W26" s="30">
        <v>0.90909090909090906</v>
      </c>
      <c r="X26" s="30">
        <v>1</v>
      </c>
      <c r="Y26" s="30">
        <v>0.93333333333333335</v>
      </c>
      <c r="Z26" s="32">
        <v>0.90625</v>
      </c>
      <c r="AA26" s="32">
        <v>0.91666666666666663</v>
      </c>
      <c r="AB26" s="32">
        <v>1</v>
      </c>
      <c r="AC26" s="32">
        <v>0.93333333333333335</v>
      </c>
      <c r="AD26" s="32">
        <v>1</v>
      </c>
      <c r="AE26" s="32">
        <v>1</v>
      </c>
      <c r="AF26" s="34">
        <v>1</v>
      </c>
      <c r="AG26" s="34">
        <v>0.8</v>
      </c>
      <c r="AH26" s="34">
        <v>0.8</v>
      </c>
      <c r="AI26" s="34">
        <v>1</v>
      </c>
      <c r="AJ26" s="34">
        <v>1</v>
      </c>
      <c r="AK26" s="34"/>
      <c r="AL26" s="95">
        <v>1</v>
      </c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</row>
    <row r="27" spans="1:49" ht="15.75" customHeight="1" x14ac:dyDescent="0.35">
      <c r="A27" s="35" t="s">
        <v>39</v>
      </c>
      <c r="B27" s="47">
        <v>0.88</v>
      </c>
      <c r="C27" s="48">
        <v>0.71</v>
      </c>
      <c r="D27" s="48" t="s">
        <v>163</v>
      </c>
      <c r="E27" s="48" t="s">
        <v>159</v>
      </c>
      <c r="F27" s="48">
        <v>0.93300000000000005</v>
      </c>
      <c r="G27" s="48">
        <v>0.5</v>
      </c>
      <c r="H27" s="48" t="s">
        <v>202</v>
      </c>
      <c r="I27" s="48">
        <v>0.7</v>
      </c>
      <c r="J27" s="49" t="s">
        <v>163</v>
      </c>
      <c r="K27" s="48">
        <v>1</v>
      </c>
      <c r="L27" s="49" t="s">
        <v>203</v>
      </c>
      <c r="M27" s="51"/>
      <c r="N27" s="42">
        <v>0.3</v>
      </c>
      <c r="O27" s="43">
        <v>0.89</v>
      </c>
      <c r="P27" s="52">
        <v>0.84199999999999997</v>
      </c>
      <c r="Q27" s="45">
        <v>0.88888888888888884</v>
      </c>
      <c r="R27" s="30">
        <v>0.86206896551724133</v>
      </c>
      <c r="S27" s="44">
        <v>1</v>
      </c>
      <c r="T27" s="44">
        <v>0.84615384615384615</v>
      </c>
      <c r="U27" s="30"/>
      <c r="V27" s="30">
        <v>0.84615384615384615</v>
      </c>
      <c r="W27" s="30">
        <v>1</v>
      </c>
      <c r="X27" s="30">
        <v>0.83333333333333337</v>
      </c>
      <c r="Y27" s="30">
        <v>0.5</v>
      </c>
      <c r="Z27" s="32">
        <v>0.4</v>
      </c>
      <c r="AA27" s="32">
        <v>1</v>
      </c>
      <c r="AB27" s="32">
        <v>0.53333333333333333</v>
      </c>
      <c r="AC27" s="32">
        <v>1</v>
      </c>
      <c r="AD27" s="32">
        <v>0.7857142857142857</v>
      </c>
      <c r="AE27" s="32">
        <v>1</v>
      </c>
      <c r="AF27" s="34">
        <v>0.93333333333333335</v>
      </c>
      <c r="AG27" s="34">
        <v>1</v>
      </c>
      <c r="AH27" s="34">
        <v>0.8</v>
      </c>
      <c r="AI27" s="34">
        <v>1</v>
      </c>
      <c r="AJ27" s="34">
        <v>0.8666666666666667</v>
      </c>
      <c r="AK27" s="34"/>
      <c r="AL27" s="95">
        <v>0.87</v>
      </c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</row>
    <row r="28" spans="1:49" ht="15.75" customHeight="1" x14ac:dyDescent="0.35">
      <c r="A28" s="35" t="s">
        <v>25</v>
      </c>
      <c r="B28" s="47">
        <v>0.93</v>
      </c>
      <c r="C28" s="48">
        <v>1</v>
      </c>
      <c r="D28" s="48" t="s">
        <v>178</v>
      </c>
      <c r="E28" s="48" t="s">
        <v>166</v>
      </c>
      <c r="F28" s="48">
        <v>0.85199999999999998</v>
      </c>
      <c r="G28" s="48">
        <v>0.72399999999999998</v>
      </c>
      <c r="H28" s="48" t="s">
        <v>159</v>
      </c>
      <c r="I28" s="48">
        <v>0.76900000000000002</v>
      </c>
      <c r="J28" s="49" t="s">
        <v>204</v>
      </c>
      <c r="K28" s="50">
        <v>0.86699999999999999</v>
      </c>
      <c r="L28" s="49" t="s">
        <v>159</v>
      </c>
      <c r="M28" s="51" t="s">
        <v>185</v>
      </c>
      <c r="N28" s="42">
        <v>0.8</v>
      </c>
      <c r="O28" s="43">
        <v>0.87</v>
      </c>
      <c r="P28" s="52">
        <v>0.93300000000000005</v>
      </c>
      <c r="Q28" s="45">
        <v>1</v>
      </c>
      <c r="R28" s="30"/>
      <c r="S28" s="44">
        <v>1</v>
      </c>
      <c r="T28" s="44">
        <v>1</v>
      </c>
      <c r="U28" s="30">
        <v>1</v>
      </c>
      <c r="V28" s="30">
        <v>0.91666666666666663</v>
      </c>
      <c r="W28" s="30">
        <v>0.8</v>
      </c>
      <c r="X28" s="30">
        <v>0.91666666666666663</v>
      </c>
      <c r="Y28" s="30">
        <v>1</v>
      </c>
      <c r="Z28" s="32">
        <v>1</v>
      </c>
      <c r="AA28" s="32">
        <v>0.8666666666666667</v>
      </c>
      <c r="AB28" s="32">
        <v>1</v>
      </c>
      <c r="AC28" s="32">
        <v>0.93333333333333335</v>
      </c>
      <c r="AD28" s="32">
        <v>1</v>
      </c>
      <c r="AE28" s="32">
        <v>0.8666666666666667</v>
      </c>
      <c r="AF28" s="34">
        <v>1</v>
      </c>
      <c r="AG28" s="34">
        <v>1</v>
      </c>
      <c r="AH28" s="34">
        <v>0.93333333333333335</v>
      </c>
      <c r="AI28" s="34">
        <v>0.96666666666666667</v>
      </c>
      <c r="AJ28" s="34">
        <v>0.93333333333333335</v>
      </c>
      <c r="AK28" s="34"/>
      <c r="AL28" s="95">
        <v>1</v>
      </c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</row>
    <row r="29" spans="1:49" ht="15.75" customHeight="1" x14ac:dyDescent="0.35">
      <c r="A29" s="35">
        <v>6</v>
      </c>
      <c r="B29" s="47">
        <v>1</v>
      </c>
      <c r="C29" s="48">
        <v>0.73</v>
      </c>
      <c r="D29" s="48" t="s">
        <v>166</v>
      </c>
      <c r="E29" s="48" t="s">
        <v>205</v>
      </c>
      <c r="F29" s="48">
        <v>1</v>
      </c>
      <c r="G29" s="48">
        <v>0.93300000000000005</v>
      </c>
      <c r="H29" s="48" t="s">
        <v>159</v>
      </c>
      <c r="I29" s="48">
        <v>1</v>
      </c>
      <c r="J29" s="49" t="s">
        <v>163</v>
      </c>
      <c r="K29" s="48">
        <v>1</v>
      </c>
      <c r="L29" s="49" t="s">
        <v>206</v>
      </c>
      <c r="M29" s="51" t="s">
        <v>164</v>
      </c>
      <c r="N29" s="42">
        <v>0.8</v>
      </c>
      <c r="O29" s="43">
        <v>1</v>
      </c>
      <c r="P29" s="52">
        <v>0.73299999999999998</v>
      </c>
      <c r="Q29" s="45"/>
      <c r="R29" s="30">
        <v>0.88888888888888884</v>
      </c>
      <c r="S29" s="44">
        <v>0.66666666666666663</v>
      </c>
      <c r="T29" s="44">
        <v>1</v>
      </c>
      <c r="U29" s="30">
        <v>1</v>
      </c>
      <c r="V29" s="30">
        <v>0.89473684210526316</v>
      </c>
      <c r="W29" s="30">
        <v>1</v>
      </c>
      <c r="X29" s="30">
        <v>1</v>
      </c>
      <c r="Y29" s="30">
        <v>1</v>
      </c>
      <c r="Z29" s="32">
        <v>0.8666666666666667</v>
      </c>
      <c r="AA29" s="32">
        <v>1</v>
      </c>
      <c r="AB29" s="32">
        <v>0.93333333333333335</v>
      </c>
      <c r="AC29" s="32">
        <v>1</v>
      </c>
      <c r="AD29" s="32">
        <v>1</v>
      </c>
      <c r="AE29" s="32">
        <v>1</v>
      </c>
      <c r="AF29" s="34">
        <v>0.8</v>
      </c>
      <c r="AG29" s="34">
        <v>1</v>
      </c>
      <c r="AH29" s="34">
        <v>0.73333333333333328</v>
      </c>
      <c r="AI29" s="34">
        <v>0.8666666666666667</v>
      </c>
      <c r="AJ29" s="34">
        <v>0.6875</v>
      </c>
      <c r="AK29" s="34"/>
      <c r="AL29" s="95">
        <v>0.87</v>
      </c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</row>
    <row r="30" spans="1:49" ht="15.75" customHeight="1" x14ac:dyDescent="0.35">
      <c r="A30" s="35">
        <v>7</v>
      </c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39" t="s">
        <v>184</v>
      </c>
      <c r="M30" s="41" t="s">
        <v>207</v>
      </c>
      <c r="N30" s="42">
        <v>0.94444444444444442</v>
      </c>
      <c r="O30" s="43">
        <v>0.8</v>
      </c>
      <c r="P30" s="52">
        <v>0.54500000000000004</v>
      </c>
      <c r="Q30" s="45">
        <v>1</v>
      </c>
      <c r="R30" s="30">
        <v>1</v>
      </c>
      <c r="S30" s="44">
        <v>0.83333333333333337</v>
      </c>
      <c r="T30" s="44">
        <v>0.93333333333333335</v>
      </c>
      <c r="U30" s="30">
        <v>0.6</v>
      </c>
      <c r="V30" s="30">
        <v>0.93333333333333335</v>
      </c>
      <c r="W30" s="43"/>
      <c r="X30" s="30">
        <v>0.8666666666666667</v>
      </c>
      <c r="Y30" s="30">
        <v>1</v>
      </c>
      <c r="Z30" s="32">
        <v>0.88235294117647056</v>
      </c>
      <c r="AA30" s="32">
        <v>0.88235294117647056</v>
      </c>
      <c r="AB30" s="32">
        <v>1</v>
      </c>
      <c r="AC30" s="32">
        <v>1</v>
      </c>
      <c r="AD30" s="32">
        <v>1</v>
      </c>
      <c r="AE30" s="32">
        <v>1</v>
      </c>
      <c r="AF30" s="34">
        <v>1</v>
      </c>
      <c r="AG30" s="34">
        <v>1</v>
      </c>
      <c r="AH30" s="34">
        <v>1</v>
      </c>
      <c r="AI30" s="34">
        <v>0.6</v>
      </c>
      <c r="AJ30" s="34">
        <v>1</v>
      </c>
      <c r="AK30" s="34"/>
      <c r="AL30" s="95">
        <v>0.94</v>
      </c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</row>
    <row r="31" spans="1:49" ht="15.75" customHeight="1" x14ac:dyDescent="0.35">
      <c r="A31" s="35">
        <v>8</v>
      </c>
      <c r="B31" s="36">
        <v>0.83</v>
      </c>
      <c r="C31" s="37">
        <v>1</v>
      </c>
      <c r="D31" s="39" t="s">
        <v>197</v>
      </c>
      <c r="E31" s="39" t="s">
        <v>158</v>
      </c>
      <c r="F31" s="37">
        <v>1</v>
      </c>
      <c r="G31" s="38">
        <v>0.84599999999999997</v>
      </c>
      <c r="H31" s="39" t="s">
        <v>208</v>
      </c>
      <c r="I31" s="38">
        <v>0.93300000000000005</v>
      </c>
      <c r="J31" s="39" t="s">
        <v>163</v>
      </c>
      <c r="K31" s="38">
        <v>0.86699999999999999</v>
      </c>
      <c r="L31" s="39" t="s">
        <v>209</v>
      </c>
      <c r="M31" s="41" t="s">
        <v>174</v>
      </c>
      <c r="N31" s="42">
        <v>1</v>
      </c>
      <c r="O31" s="43">
        <v>0.94</v>
      </c>
      <c r="P31" s="52">
        <v>0.71399999999999997</v>
      </c>
      <c r="Q31" s="45">
        <v>0.91666666666666663</v>
      </c>
      <c r="R31" s="30">
        <v>0.96666666666666667</v>
      </c>
      <c r="S31" s="44">
        <v>0.46666666666666667</v>
      </c>
      <c r="T31" s="44">
        <v>1</v>
      </c>
      <c r="U31" s="30"/>
      <c r="V31" s="30">
        <v>1</v>
      </c>
      <c r="W31" s="30">
        <v>1</v>
      </c>
      <c r="X31" s="30">
        <v>1</v>
      </c>
      <c r="Y31" s="30">
        <v>1</v>
      </c>
      <c r="Z31" s="32">
        <v>0.8666666666666667</v>
      </c>
      <c r="AA31" s="32">
        <v>0.8666666666666667</v>
      </c>
      <c r="AB31" s="31"/>
      <c r="AC31" s="32">
        <v>1</v>
      </c>
      <c r="AD31" s="32">
        <v>0.8</v>
      </c>
      <c r="AE31" s="32">
        <v>0.93333333333333335</v>
      </c>
      <c r="AF31" s="34">
        <v>1</v>
      </c>
      <c r="AG31" s="34">
        <v>1</v>
      </c>
      <c r="AH31" s="34">
        <v>1</v>
      </c>
      <c r="AI31" s="34">
        <v>1</v>
      </c>
      <c r="AJ31" s="34">
        <v>0.8666666666666667</v>
      </c>
      <c r="AK31" s="34"/>
      <c r="AL31" s="95">
        <v>1</v>
      </c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</row>
    <row r="32" spans="1:49" ht="15.75" customHeight="1" x14ac:dyDescent="0.35">
      <c r="A32" s="35">
        <v>9</v>
      </c>
      <c r="B32" s="36">
        <v>0.92</v>
      </c>
      <c r="C32" s="37">
        <v>1</v>
      </c>
      <c r="D32" s="39" t="s">
        <v>163</v>
      </c>
      <c r="E32" s="39" t="s">
        <v>163</v>
      </c>
      <c r="F32" s="38">
        <v>0.83299999999999996</v>
      </c>
      <c r="G32" s="37">
        <v>1</v>
      </c>
      <c r="H32" s="39" t="s">
        <v>166</v>
      </c>
      <c r="I32" s="37">
        <v>1</v>
      </c>
      <c r="J32" s="39" t="s">
        <v>210</v>
      </c>
      <c r="K32" s="38">
        <v>0.16700000000000001</v>
      </c>
      <c r="L32" s="37">
        <v>0.93</v>
      </c>
      <c r="M32" s="65"/>
      <c r="N32" s="66"/>
      <c r="O32" s="43">
        <v>0.25</v>
      </c>
      <c r="P32" s="43">
        <v>1</v>
      </c>
      <c r="Q32" s="45">
        <v>0.93333333333333335</v>
      </c>
      <c r="R32" s="30">
        <v>0.4</v>
      </c>
      <c r="S32" s="44">
        <v>0.66666666666666663</v>
      </c>
      <c r="T32" s="44">
        <v>0.94117647058823528</v>
      </c>
      <c r="U32" s="30">
        <v>0.8571428571428571</v>
      </c>
      <c r="V32" s="30">
        <v>0.9</v>
      </c>
      <c r="W32" s="30">
        <v>1</v>
      </c>
      <c r="X32" s="30">
        <v>0.93333333333333335</v>
      </c>
      <c r="Y32" s="30">
        <v>1</v>
      </c>
      <c r="Z32" s="32">
        <v>0.8</v>
      </c>
      <c r="AA32" s="32">
        <v>0.8666666666666667</v>
      </c>
      <c r="AB32" s="32">
        <v>1</v>
      </c>
      <c r="AC32" s="32">
        <v>1</v>
      </c>
      <c r="AD32" s="32">
        <v>0.8</v>
      </c>
      <c r="AE32" s="32">
        <v>0.93333333333333335</v>
      </c>
      <c r="AF32" s="34">
        <v>1</v>
      </c>
      <c r="AG32" s="34">
        <v>0.8</v>
      </c>
      <c r="AH32" s="34">
        <v>1</v>
      </c>
      <c r="AI32" s="34">
        <v>1</v>
      </c>
      <c r="AJ32" s="34">
        <v>0.93333333333333335</v>
      </c>
      <c r="AK32" s="34"/>
      <c r="AL32" s="95">
        <v>1</v>
      </c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</row>
    <row r="33" spans="1:49" ht="15" thickBot="1" x14ac:dyDescent="0.4">
      <c r="A33" s="67">
        <v>10</v>
      </c>
      <c r="B33" s="68"/>
      <c r="C33" s="69"/>
      <c r="D33" s="70"/>
      <c r="E33" s="70"/>
      <c r="F33" s="71"/>
      <c r="G33" s="69"/>
      <c r="H33" s="70"/>
      <c r="I33" s="71"/>
      <c r="J33" s="70"/>
      <c r="K33" s="69"/>
      <c r="L33" s="70"/>
      <c r="M33" s="72"/>
      <c r="N33" s="73">
        <v>0.8666666666666667</v>
      </c>
      <c r="O33" s="74"/>
      <c r="P33" s="75"/>
      <c r="Q33" s="76"/>
      <c r="R33" s="77"/>
      <c r="S33" s="78"/>
      <c r="T33" s="79"/>
      <c r="U33" s="74"/>
      <c r="V33" s="74"/>
      <c r="W33" s="74"/>
      <c r="X33" s="74"/>
      <c r="Y33" s="43">
        <v>0.91669999999999996</v>
      </c>
      <c r="Z33" s="80">
        <v>0.87</v>
      </c>
      <c r="AA33" s="32">
        <v>1</v>
      </c>
      <c r="AB33" s="31"/>
      <c r="AC33" s="32">
        <v>0.8666666666666667</v>
      </c>
      <c r="AD33" s="32">
        <v>1</v>
      </c>
      <c r="AE33" s="32">
        <v>1</v>
      </c>
      <c r="AF33" s="34">
        <v>0.8666666666666667</v>
      </c>
      <c r="AG33" s="34">
        <v>0.9285714285714286</v>
      </c>
      <c r="AH33" s="34">
        <v>0.8571428571428571</v>
      </c>
      <c r="AI33" s="34">
        <v>0.8</v>
      </c>
      <c r="AJ33" s="34">
        <v>0.68421052631578949</v>
      </c>
      <c r="AK33" s="34"/>
      <c r="AL33" s="95">
        <v>0.86</v>
      </c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</row>
    <row r="34" spans="1:49" ht="15.75" customHeight="1" x14ac:dyDescent="0.35">
      <c r="A34" s="81" t="s">
        <v>150</v>
      </c>
      <c r="B34" s="82">
        <v>0.8</v>
      </c>
      <c r="C34" s="82">
        <v>0.8</v>
      </c>
      <c r="D34" s="82">
        <v>0.8</v>
      </c>
      <c r="E34" s="82">
        <v>0.8</v>
      </c>
      <c r="F34" s="82">
        <v>0.8</v>
      </c>
      <c r="G34" s="82">
        <v>0.8</v>
      </c>
      <c r="H34" s="82">
        <v>0.8</v>
      </c>
      <c r="I34" s="82">
        <v>0.8</v>
      </c>
      <c r="J34" s="82">
        <v>0.8</v>
      </c>
      <c r="K34" s="82">
        <v>0.8</v>
      </c>
      <c r="L34" s="82">
        <v>0.8</v>
      </c>
      <c r="M34" s="82">
        <v>0.8</v>
      </c>
      <c r="N34" s="83">
        <v>0.9</v>
      </c>
      <c r="O34" s="84">
        <v>0.9</v>
      </c>
      <c r="P34" s="84">
        <v>0.9</v>
      </c>
      <c r="Q34" s="84">
        <v>0.9</v>
      </c>
      <c r="R34" s="85">
        <v>0.9</v>
      </c>
      <c r="S34" s="84">
        <v>0.9</v>
      </c>
      <c r="T34" s="84">
        <v>0.9</v>
      </c>
      <c r="U34" s="84">
        <v>0.9</v>
      </c>
      <c r="V34" s="84">
        <v>0.9</v>
      </c>
      <c r="W34" s="84">
        <v>0.9</v>
      </c>
      <c r="X34" s="84">
        <v>0.9</v>
      </c>
      <c r="Y34" s="86">
        <v>0.9</v>
      </c>
      <c r="Z34" s="86">
        <v>0.9</v>
      </c>
      <c r="AA34" s="86">
        <v>0.9</v>
      </c>
      <c r="AB34" s="86">
        <v>0.9</v>
      </c>
      <c r="AC34" s="86">
        <v>0.9</v>
      </c>
      <c r="AD34" s="86">
        <v>0.9</v>
      </c>
      <c r="AE34" s="86">
        <v>0.9</v>
      </c>
      <c r="AF34" s="86">
        <v>0.9</v>
      </c>
      <c r="AG34" s="86">
        <v>0.9</v>
      </c>
      <c r="AH34" s="86">
        <v>0.9</v>
      </c>
      <c r="AI34" s="86">
        <v>0.9</v>
      </c>
      <c r="AJ34" s="86">
        <v>0.9</v>
      </c>
      <c r="AK34" s="86">
        <v>0.9</v>
      </c>
      <c r="AL34" s="86">
        <v>0.9</v>
      </c>
      <c r="AM34" s="86">
        <v>0.9</v>
      </c>
      <c r="AN34" s="86">
        <v>0.9</v>
      </c>
      <c r="AO34" s="86">
        <v>0.9</v>
      </c>
      <c r="AP34" s="86">
        <v>0.9</v>
      </c>
      <c r="AQ34" s="86">
        <v>0.9</v>
      </c>
      <c r="AR34" s="86">
        <v>0.9</v>
      </c>
      <c r="AS34" s="86">
        <v>0.9</v>
      </c>
      <c r="AT34" s="86">
        <v>0.9</v>
      </c>
      <c r="AU34" s="86">
        <v>0.9</v>
      </c>
      <c r="AV34" s="86">
        <v>0.9</v>
      </c>
      <c r="AW34" s="86">
        <v>0.9</v>
      </c>
    </row>
    <row r="35" spans="1:49" x14ac:dyDescent="0.35">
      <c r="D35" s="88"/>
      <c r="E35" s="87" t="s">
        <v>211</v>
      </c>
      <c r="N35" s="96">
        <f>SUM(N2:N33)</f>
        <v>25.475678123046546</v>
      </c>
      <c r="R35" s="90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LengthInSeconds xmlns="88a17655-56dc-4bd1-b4b8-3590058560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462ECA567C84983F345929C119362" ma:contentTypeVersion="6" ma:contentTypeDescription="Create a new document." ma:contentTypeScope="" ma:versionID="3d02bb058590367c83a174a39d53c64a">
  <xsd:schema xmlns:xsd="http://www.w3.org/2001/XMLSchema" xmlns:xs="http://www.w3.org/2001/XMLSchema" xmlns:p="http://schemas.microsoft.com/office/2006/metadata/properties" xmlns:ns1="http://schemas.microsoft.com/sharepoint/v3" xmlns:ns2="88a17655-56dc-4bd1-b4b8-359005856092" targetNamespace="http://schemas.microsoft.com/office/2006/metadata/properties" ma:root="true" ma:fieldsID="4edafc527c49209f3a6e78351ca5036a" ns1:_="" ns2:_="">
    <xsd:import namespace="http://schemas.microsoft.com/sharepoint/v3"/>
    <xsd:import namespace="88a17655-56dc-4bd1-b4b8-3590058560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17655-56dc-4bd1-b4b8-3590058560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F9E6C4-E32C-4DA6-BDA1-995FEE1F90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9D2733-7772-447F-A0AF-B59BBBAA771C}"/>
</file>

<file path=customXml/itemProps3.xml><?xml version="1.0" encoding="utf-8"?>
<ds:datastoreItem xmlns:ds="http://schemas.openxmlformats.org/officeDocument/2006/customXml" ds:itemID="{81ACAA53-773A-407E-8687-A9CFF424A0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raw data</vt:lpstr>
      <vt:lpstr>by dept</vt:lpstr>
      <vt:lpstr>by HCW</vt:lpstr>
      <vt:lpstr>by moments</vt:lpstr>
      <vt:lpstr>Overall 2021</vt:lpstr>
      <vt:lpstr>ref</vt:lpstr>
      <vt:lpstr>Sheet1</vt:lpstr>
      <vt:lpstr>Data</vt:lpstr>
      <vt:lpstr>Department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Ling Wan Nie</cp:lastModifiedBy>
  <cp:revision/>
  <dcterms:created xsi:type="dcterms:W3CDTF">2018-02-09T00:24:17Z</dcterms:created>
  <dcterms:modified xsi:type="dcterms:W3CDTF">2022-01-11T01:09:45Z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0x010100939462ECA567C84983F345929C119362</vt:lpwstr>
  </property>
  <property fmtid="{D5CDD505-2E9C-101B-9397-08002B2CF9AE}" pid="3" name="Order">
    <vt:r8>5852600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