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7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<sst xmlns="http://schemas.openxmlformats.org/spreadsheetml/2006/main" count="2707" uniqueCount="422">
  <si>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</si>
  <si>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</si>
  <si>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</si>
  <si>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</si>
  <si>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</si>
  <si>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</si>
  <si>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</si>
  <si>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</si>
  <si>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</si>
  <si>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</si>
  <si>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</si>
  <si>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</si>
  <si>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</si>
  <si>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</si>
  <si>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</si>
  <si>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</si>
  <si>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</si>
  <si>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</si>
  <si>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</si>
  <si>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</si>
  <si>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</si>
  <si>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</si>
  <si>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</si>
  <si>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</si>
  <si>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</si>
  <si>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</si>
  <si>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</si>
  <si>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</si>
  <si>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</si>
  <si>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</si>
  <si>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</si>
  <si>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</si>
  <si>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</si>
  <si>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</si>
  <si>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</si>
  <si>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</si>
  <si>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</si>
  <si>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</si>
  <si>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</si>
  <si>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</si>
  <si>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</si>
  <si>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</si>
  <si>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</si>
  <si>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</si>
  <si>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</si>
  <si>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</si>
  <si>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</si>
  <si>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</si>
  <si>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</si>
  <si>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</si>
  <si>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SAF OATS 200GMS PCH</t>
  </si>
  <si>
    <t>SAFF OATS 200g PCH</t>
  </si>
  <si>
    <t>SAFF OATS</t>
  </si>
  <si>
    <t>Saffola Oats</t>
  </si>
  <si>
    <t>TO</t>
  </si>
  <si>
    <t>GMS</t>
  </si>
  <si>
    <t>Auto Save</t>
  </si>
  <si>
    <t>CASES</t>
  </si>
  <si>
    <t>Non D Class</t>
  </si>
  <si>
    <t>A</t>
  </si>
  <si>
    <t>Normal PDP</t>
  </si>
  <si>
    <t>SETWET HAIRGEL ULTIMATE HOLD 250ml JAR</t>
  </si>
  <si>
    <t>SW HRGEL</t>
  </si>
  <si>
    <t>Set Wet Hair Gel</t>
  </si>
  <si>
    <t>L</t>
  </si>
  <si>
    <t>ML</t>
  </si>
  <si>
    <t>KL</t>
  </si>
  <si>
    <t>SETWET HAIRGEL WET LOOK 10ml PCH</t>
  </si>
  <si>
    <t>SETWET HAIRGEL COOL HOLD 10ml PCH</t>
  </si>
  <si>
    <t>PCNO 100ml BTL</t>
  </si>
  <si>
    <t>PCNO(R)</t>
  </si>
  <si>
    <t>Parachute Rigids</t>
  </si>
  <si>
    <t>PCNO 175ml BTL</t>
  </si>
  <si>
    <t>PCNO 250ml BTL</t>
  </si>
  <si>
    <t>PCNO 500ml BTL</t>
  </si>
  <si>
    <t>Par Adv Men 100g Jar CLS</t>
  </si>
  <si>
    <t>PAR ADV HAIR CREAM CLS 100g JAR</t>
  </si>
  <si>
    <t>PADV-HRCR</t>
  </si>
  <si>
    <t>Par Adv Hair Cream</t>
  </si>
  <si>
    <t>KG</t>
  </si>
  <si>
    <t>MALO NAT 50ML BOT (96)</t>
  </si>
  <si>
    <t>MEDIKER ANTILICE OIL NATURALS 50ml BTL</t>
  </si>
  <si>
    <t>MALO-NATU</t>
  </si>
  <si>
    <t>Med AntLice Natural</t>
  </si>
  <si>
    <t>SW COOL AVTR 150ML-LWRP</t>
  </si>
  <si>
    <t>SETWET STYLEDEO COOL AVATAR 150ml CAN</t>
  </si>
  <si>
    <t>SW STLDEO</t>
  </si>
  <si>
    <t>Set Wet Style Deo</t>
  </si>
  <si>
    <t>SW CHARM AVTR 150ML-LWRP</t>
  </si>
  <si>
    <t>SETWET STYLEDEO CHARM AVATAR 150ml CAN</t>
  </si>
  <si>
    <t>SW MSCHIEF AVTR 150ML-LWRP</t>
  </si>
  <si>
    <t>SETWET STYLEDEO MISCHIEF AVATR 150ml CAN</t>
  </si>
  <si>
    <t>SETWET HAIRGEL COOL HOLD 250ml JAR</t>
  </si>
  <si>
    <t>PCNO 50ml BTL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</si>
  <si>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</si>
  <si>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</si>
  <si>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</si>
  <si>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</si>
  <si>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</si>
  <si>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</si>
  <si>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SMO CLS MSL 500g PCH</t>
  </si>
  <si>
    <t>NIHAR SHANTI BADAM 500ml BTL</t>
  </si>
  <si>
    <t>NHR-SABDM</t>
  </si>
  <si>
    <t>Nihar Nat SA Badam</t>
  </si>
  <si>
    <t>NHR NSJ H</t>
  </si>
  <si>
    <t>PA MEN HC HF 100G</t>
  </si>
  <si>
    <t>PAR ADV HAIR CREAM AHF 100g JAR</t>
  </si>
  <si>
    <t>PA MEN HC AD 100GM</t>
  </si>
  <si>
    <t>PAR ADV HAIR CREAM AD 100g JAR</t>
  </si>
  <si>
    <t>SAFFOLA OATS 500G</t>
  </si>
  <si>
    <t>SAFF OATS 500g PCH</t>
  </si>
  <si>
    <t>SAF ACTIV 1L PCH-LMRP</t>
  </si>
  <si>
    <t>SAFF ACTIVE 1L PCH</t>
  </si>
  <si>
    <t>SAFF ACTV</t>
  </si>
  <si>
    <t>Saffola Active</t>
  </si>
  <si>
    <t>LTR</t>
  </si>
  <si>
    <t>PA AYUR 190ML HOT OIL-30</t>
  </si>
  <si>
    <t>PAR ADV AYURVEDIC HOT OIL 190ml BTL</t>
  </si>
  <si>
    <t>PADV-HOT</t>
  </si>
  <si>
    <t>P Adv Ayur Hot Oil</t>
  </si>
  <si>
    <t>SAF TOTAL 1LT PCH-PRICE OFF</t>
  </si>
  <si>
    <t>SAFF TOTAL 1L PCH</t>
  </si>
  <si>
    <t>SAFF KO</t>
  </si>
  <si>
    <t>Saffola KO</t>
  </si>
  <si>
    <t>SMO 250G CLASSIC MASALA</t>
  </si>
  <si>
    <t>SMO CLS MSL 250g PCH</t>
  </si>
  <si>
    <t>PA AYUR 90ML HOT OIL(60)</t>
  </si>
  <si>
    <t>PAR ADV AYURVEDIC HOT OIL 90ml BTL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</si>
  <si>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</si>
  <si>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</si>
  <si>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</si>
  <si>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</si>
  <si>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</si>
  <si>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</si>
  <si>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NIHAR SHANTI BADAM 400ml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</si>
  <si>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</si>
  <si>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</si>
  <si>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</si>
  <si>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</si>
  <si>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</si>
  <si>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</si>
  <si>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</si>
  <si>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</si>
  <si>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</si>
  <si>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</si>
  <si>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</si>
  <si>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</si>
  <si>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</si>
  <si>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</si>
  <si>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</si>
  <si>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</si>
  <si>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</si>
  <si>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</si>
  <si>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HC SNS</t>
  </si>
  <si>
    <t>Hair &amp; Care-Silk N S</t>
  </si>
  <si>
    <t>H&amp;C SNS VIT E ARGAN 20ML</t>
  </si>
  <si>
    <t>HAIR&amp;CARE SILKNSHINE MT 18ml CBD</t>
  </si>
  <si>
    <t>PCNO H ED 25ML FT (576)-N</t>
  </si>
  <si>
    <t>PCNO 25ml BTL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</si>
  <si>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</si>
  <si>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</si>
  <si>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</si>
  <si>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</si>
  <si>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</si>
  <si>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</si>
  <si>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</si>
  <si>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</si>
  <si>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</si>
  <si>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</si>
  <si>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PA-ALO-HO</t>
  </si>
  <si>
    <t>P Adv Aloe EN CN HO</t>
  </si>
  <si>
    <t>REVIVE LIQUID 95GM NEW PK</t>
  </si>
  <si>
    <t>REVIVE LIQUID STARCH 95g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</si>
  <si>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</si>
  <si>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</si>
  <si>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</si>
  <si>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</si>
  <si>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</si>
  <si>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</si>
  <si>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</si>
  <si>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</si>
  <si>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</si>
  <si>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PAR ADV JASMINE 190ml BTL</t>
  </si>
  <si>
    <t>PADV JAS 90ML HS BTL ROI</t>
  </si>
  <si>
    <t>PAR ADV JASMINE 90ml BTL</t>
  </si>
  <si>
    <t>PADV JAS 500ML HS BTL ROI</t>
  </si>
  <si>
    <t>PAR ADV JASMINE 500ml BTL</t>
  </si>
  <si>
    <t>PAR ADV JASMINE 300ml BTL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</si>
  <si>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</si>
  <si>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</si>
  <si>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</si>
  <si>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</si>
  <si>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</si>
  <si>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</si>
  <si>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</si>
  <si>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</si>
  <si>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</si>
  <si>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</si>
  <si>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SAFF GOLD</t>
  </si>
  <si>
    <t>Saffola Gold</t>
  </si>
  <si>
    <t>SW MATTE 25GM NF36</t>
  </si>
  <si>
    <t>SETWET HAIRWAX MATTE 25g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</si>
  <si>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</si>
  <si>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</si>
  <si>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</si>
  <si>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</si>
  <si>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</si>
  <si>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</si>
  <si>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</si>
  <si>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</si>
  <si>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SAF OATS 1KG(FR 300GM SAF OAT)</t>
  </si>
  <si>
    <t>SAFF OATS 1KG+400 GM FREE PCH</t>
  </si>
  <si>
    <t>NIHAR SHANTI BADAM 78ml BTL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</si>
  <si>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</si>
  <si>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</si>
  <si>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</si>
  <si>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</si>
  <si>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</si>
  <si>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</si>
  <si>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</si>
  <si>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</si>
  <si>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</si>
  <si>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</si>
  <si>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</si>
  <si>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HAIR WAX STRONG 25G</t>
  </si>
  <si>
    <t>BRD_HRWAX</t>
  </si>
  <si>
    <t>BD BEARD GROWTH OIL 30ML</t>
  </si>
  <si>
    <t>BRD_HROIL</t>
  </si>
  <si>
    <t>BD CHARCOAL FACEWASH 50ML</t>
  </si>
  <si>
    <t>BRD_FSWSH</t>
  </si>
  <si>
    <t>SF_SOYACN</t>
  </si>
  <si>
    <t>SAF MM SOYA 40G POUCH</t>
  </si>
  <si>
    <t>SAF MM SOYA CHUNKS 40G</t>
  </si>
  <si>
    <t>SAF SOYA MINI CHUNKS 200G</t>
  </si>
  <si>
    <t>SAF SOYA MINI CHUNKS 40G</t>
  </si>
  <si>
    <t>SAF MM SOYA CHUNKS 200G LC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</si>
  <si>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</si>
  <si>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</si>
  <si>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</si>
  <si>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</si>
  <si>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</si>
  <si>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</si>
  <si>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</si>
  <si>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</si>
  <si>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</si>
  <si>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</si>
  <si>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</si>
  <si>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</si>
  <si>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</si>
  <si>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</si>
  <si>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</si>
  <si>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</si>
  <si>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</si>
  <si>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</si>
  <si>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</si>
  <si>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</si>
  <si>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</si>
  <si>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</si>
  <si>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SAFF TASTY 1L PCH</t>
  </si>
  <si>
    <t>SAFF KOCO</t>
  </si>
  <si>
    <t>Saffola KO CO</t>
  </si>
  <si>
    <t>SAFF TASTY 5L JAR</t>
  </si>
  <si>
    <t>SAFF TOTAL 5L JAR</t>
  </si>
  <si>
    <t>SETWET HAIRGEL WET LOOK 250ml JAR</t>
  </si>
  <si>
    <t>NSA BDM 500M(36)-PRICE OFF</t>
  </si>
  <si>
    <t>D3A4</t>
  </si>
  <si>
    <t>Solapur</t>
  </si>
  <si>
    <t>Saikumar Rathod</t>
  </si>
  <si>
    <t>PUNS</t>
  </si>
  <si>
    <t>Abhay Dahibhate</t>
  </si>
  <si>
    <t>ZELE ASSOCIATES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</si>
  <si>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</si>
  <si>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</si>
  <si>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</si>
  <si>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</si>
  <si>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</si>
  <si>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</si>
  <si>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</si>
  <si>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</si>
  <si>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</si>
  <si>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</si>
  <si>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</si>
  <si>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</si>
  <si>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</si>
  <si>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</si>
  <si>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</si>
  <si>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</si>
  <si>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</si>
  <si>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</si>
  <si>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</si>
  <si>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</si>
  <si>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NHR NSA BDM 400ML PRICE OFF</t>
  </si>
  <si>
    <t>NHR N FCN 175ML FT PRICE OFF</t>
  </si>
  <si>
    <t>NIHAR CNO 175ml BTL</t>
  </si>
  <si>
    <t>NIHAR(R)</t>
  </si>
  <si>
    <t>Nihar Nat.FCN Rigids</t>
  </si>
  <si>
    <t>SMO CLS MSL 500G CASHBACK CO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</si>
  <si>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</si>
  <si>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</si>
  <si>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</si>
  <si>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</si>
  <si>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</si>
  <si>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</si>
  <si>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BD DETAN FACEWASH 50ML TUB</t>
  </si>
  <si>
    <t>SAF MM SOYA CHUNKS 1KG N</t>
  </si>
  <si>
    <t>SAF MM SOYA CHUNKS 1000G</t>
  </si>
  <si>
    <t>SAF HONEY ACT PET 1KG</t>
  </si>
  <si>
    <t>SAFFOLA HONEY ACTIVE PET 1KG</t>
  </si>
  <si>
    <t>SAF_HONEY</t>
  </si>
  <si>
    <t>PADV SFT TCH BDY LTN 250ML</t>
  </si>
  <si>
    <t>PA BODY LOTION SOFT TOUCH 250ml BTL</t>
  </si>
  <si>
    <t>SAF TASTY 5 LT PJ - NEW</t>
  </si>
  <si>
    <t>SAF KOCO 1 LT PCH-20 NEW</t>
  </si>
  <si>
    <t>PCNO H ED 250 ML FT(P OFF)</t>
  </si>
  <si>
    <t>P ADV ALoe Vera Enriched CN HO 150ml</t>
  </si>
  <si>
    <t>PAR ADV ALOEVERA ENRICHED CN  150ml BTL</t>
  </si>
  <si>
    <t>P ADV ALoe Vera Enriched CN HO 250ml</t>
  </si>
  <si>
    <t>PAR ADV ALOEVERA ENRICHED CN  250ml BTL</t>
  </si>
  <si>
    <t>PCNO H ED 500ml FT(Price Off)</t>
  </si>
  <si>
    <t>PCNO H ED 100ml FT LMRP</t>
  </si>
  <si>
    <t>NIHAR N FCN 500ml FT</t>
  </si>
  <si>
    <t>NIHAR CNO 500ml BTL</t>
  </si>
  <si>
    <t>PCNO H ED 175ML FT(FP)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</si>
  <si>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</si>
  <si>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</si>
  <si>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</si>
  <si>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</si>
  <si>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</si>
  <si>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</si>
  <si>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</si>
  <si>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</si>
  <si>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</si>
  <si>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</si>
  <si>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SW SWAG AVTR 150ML-LWRP</t>
  </si>
  <si>
    <t>SETWET STYLEDEO SWAG AVATAR 150ml CAN</t>
  </si>
  <si>
    <t>SAF TOTAL 5L(FR SF TOTAL 1LPCH)</t>
  </si>
  <si>
    <t>PA 95ML AYUR HO SOUTH-N</t>
  </si>
  <si>
    <t>PAR ADV AYURVEDIC 95ml CBD</t>
  </si>
  <si>
    <t>ADV-AHO-R</t>
  </si>
  <si>
    <t>PAdv Ayur Hair Oil-R</t>
  </si>
  <si>
    <t>SAFFOLA GOLD 15 LTR SP-PL</t>
  </si>
  <si>
    <t>SAFF GOLD 15L JAR</t>
  </si>
  <si>
    <t>SAF GOLD 2L JAR (SP)-PL</t>
  </si>
  <si>
    <t>SAFF GOLD 2L JAR</t>
  </si>
  <si>
    <t>SAF GOLD 1L PCH-PL(PRICE OFF)</t>
  </si>
  <si>
    <t>SAFF GOLD 1L PCH</t>
  </si>
  <si>
    <t>SF GLD 5L JR(FR SG 1L PCH) SP-PL</t>
  </si>
  <si>
    <t>SAFF GOLD 5L JAR</t>
  </si>
  <si>
    <t>PCNO FLEXI 30ML PCH-N</t>
  </si>
  <si>
    <t>PCNO FLEXI 30ml PCH</t>
  </si>
  <si>
    <t>PCNO FLEX</t>
  </si>
  <si>
    <t>Parachute Flexi</t>
  </si>
  <si>
    <t>PCNO F 100ML MULTITRACK</t>
  </si>
  <si>
    <t>PCNO FLEXI 100ml PCH</t>
  </si>
  <si>
    <t>PA COCOA REPAIR BL 400ML</t>
  </si>
  <si>
    <t>PA COCOA REPAIR BODY LOTION 400ML</t>
  </si>
  <si>
    <t>PA COCOA REPAIR BL 250ML</t>
  </si>
  <si>
    <t>PA COCOA REPAIR BODY LOTION 250ML</t>
  </si>
  <si>
    <t>NHR N SA BDM 30ML BOT</t>
  </si>
  <si>
    <t>NIHAR SHANTI BADAM 34ml BTL</t>
  </si>
  <si>
    <t>SW HRGEL ULT HOL10ML PAYTM</t>
  </si>
  <si>
    <t>SETWET HAIRGEL ULTIMATE HOLD 10ml PCH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</si>
  <si>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</si>
  <si>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</si>
  <si>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</si>
  <si>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</si>
  <si>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</si>
  <si>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</si>
  <si>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PADV ALOVERA EN CN HO 90ML</t>
  </si>
  <si>
    <t>PADV ALOVERA ENRICHED CN 90ML BTL</t>
  </si>
  <si>
    <t>SW HRGEL WL 250ML PRICE OFF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</si>
  <si>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</si>
  <si>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</si>
  <si>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</si>
  <si>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</si>
  <si>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</si>
  <si>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</si>
  <si>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</si>
  <si>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</si>
  <si>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</si>
  <si>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</si>
  <si>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</si>
  <si>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</si>
  <si>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</si>
  <si>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</si>
  <si>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</si>
  <si>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</si>
  <si>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SW HRGEL PAR SHN 250ML PRICEOFF</t>
  </si>
  <si>
    <t>SETWET HAIRGEL VERTICAL HOLD 250ml JAR</t>
  </si>
  <si>
    <t>PADV JAS 190ML HS BTL ROI ANG</t>
  </si>
  <si>
    <t>PADV JAS 300ML HS BTL ROI ANG</t>
  </si>
  <si>
    <t>SW HRGL CAS CL 10ML SPT PT</t>
  </si>
  <si>
    <t>SW HRGL PAR SHN 10MLSPT PT</t>
  </si>
  <si>
    <t>SETWET HAIRGEL VERTICAL HOLD 10ml PCH</t>
  </si>
  <si>
    <t>SW HRGL SHN EVE 10MLSPT PT</t>
  </si>
  <si>
    <t>SAF KAR CRCH CLS MSL 500G</t>
  </si>
  <si>
    <t>SAF KAR CRCH 500 GM CLS MSL</t>
  </si>
  <si>
    <t>SWHRGL UH SPOR EXT 250ML MTECM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</si>
  <si>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</si>
  <si>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</si>
  <si>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</si>
  <si>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</si>
  <si>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</si>
  <si>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</si>
  <si>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</si>
  <si>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</si>
  <si>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</si>
  <si>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</si>
  <si>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</si>
  <si>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</si>
  <si>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</si>
  <si>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</si>
  <si>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</si>
  <si>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</si>
  <si>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</si>
  <si>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</si>
  <si>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16/09/2023</t>
  </si>
  <si>
    <t>Saturday</t>
  </si>
  <si>
    <t>NA</t>
  </si>
  <si>
    <t>Status</t>
  </si>
  <si>
    <t>MOK18092023367</t>
  </si>
  <si>
    <t>MOK18092023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</si>
</sst>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270</v>
      </c>
      <c r="C2" t="s">
        <v>415</v>
      </c>
      <c r="D2" t="s">
        <v>416</v>
      </c>
      <c r="E2" t="s">
        <v>417</v>
      </c>
      <c r="F2" t="s">
        <v>418</v>
      </c>
      <c r="H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>
        <v>14839</v>
      </c>
      <c r="G2" s="1">
        <v>45186.940972222219</v>
      </c>
      <c r="I2">
        <v>367</v>
      </c>
      <c r="J2" t="s">
        <v>270</v>
      </c>
      <c r="K2">
        <v>722667</v>
      </c>
      <c r="L2" t="s">
        <v>271</v>
      </c>
      <c r="M2">
        <v>721427</v>
      </c>
      <c r="N2" t="s">
        <v>272</v>
      </c>
      <c r="O2" t="s">
        <v>52</v>
      </c>
      <c r="P2" t="s">
        <v>53</v>
      </c>
      <c r="Q2">
        <v>8</v>
      </c>
      <c r="T2">
        <v>0</v>
      </c>
      <c r="U2">
        <v>0</v>
      </c>
      <c r="V2">
        <v>16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54</v>
      </c>
      <c r="AH2">
        <v>0</v>
      </c>
      <c r="AI2">
        <v>1179</v>
      </c>
      <c r="AJ2" t="s">
        <v>55</v>
      </c>
      <c r="AK2" t="s">
        <v>49</v>
      </c>
      <c r="AL2">
        <v>7</v>
      </c>
      <c r="AM2">
        <v>0</v>
      </c>
      <c r="AN2">
        <v>3</v>
      </c>
      <c r="AO2">
        <v>0</v>
      </c>
      <c r="AP2">
        <v>0</v>
      </c>
      <c r="AQ2" t="s">
        <v>56</v>
      </c>
      <c r="AR2" t="s">
        <v>57</v>
      </c>
      <c r="AS2" t="s">
        <v>58</v>
      </c>
      <c r="AT2">
        <v>1</v>
      </c>
      <c r="AU2" t="s">
        <v>59</v>
      </c>
      <c r="AV2" t="s">
        <v>420</v>
      </c>
      <c r="AW2">
        <v>1</v>
      </c>
      <c r="AX2" t="str">
        <f>VLOOKUP(I2,Sheet1!A:H,8,0)</f>
        <v>Normal PDP</v>
      </c>
      <c r="AY2" t="s">
        <v>60</v>
      </c>
    </row>
    <row r="3" spans="1:51" x14ac:dyDescent="0.25">
      <c r="A3" t="s">
        <v>265</v>
      </c>
      <c r="B3" t="s">
        <v>266</v>
      </c>
      <c r="C3" t="s">
        <v>267</v>
      </c>
      <c r="D3" t="s">
        <v>268</v>
      </c>
      <c r="E3" t="s">
        <v>269</v>
      </c>
      <c r="F3">
        <v>14839</v>
      </c>
      <c r="G3" s="1">
        <v>45186.940972222219</v>
      </c>
      <c r="I3">
        <v>367</v>
      </c>
      <c r="J3" t="s">
        <v>270</v>
      </c>
      <c r="K3">
        <v>722772</v>
      </c>
      <c r="L3" t="s">
        <v>273</v>
      </c>
      <c r="M3">
        <v>722770</v>
      </c>
      <c r="N3" t="s">
        <v>274</v>
      </c>
      <c r="O3" t="s">
        <v>275</v>
      </c>
      <c r="P3" t="s">
        <v>275</v>
      </c>
      <c r="Q3">
        <v>32</v>
      </c>
      <c r="T3">
        <v>5</v>
      </c>
      <c r="U3">
        <v>0.18099999999999999</v>
      </c>
      <c r="V3">
        <v>2</v>
      </c>
      <c r="W3">
        <v>0.06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G3" t="s">
        <v>64</v>
      </c>
      <c r="AH3">
        <v>0</v>
      </c>
      <c r="AI3">
        <v>224</v>
      </c>
      <c r="AJ3" t="s">
        <v>65</v>
      </c>
      <c r="AK3" t="s">
        <v>49</v>
      </c>
      <c r="AL3">
        <v>7</v>
      </c>
      <c r="AM3">
        <v>0</v>
      </c>
      <c r="AN3">
        <v>5</v>
      </c>
      <c r="AO3">
        <v>0</v>
      </c>
      <c r="AP3">
        <v>0</v>
      </c>
      <c r="AQ3" t="s">
        <v>56</v>
      </c>
      <c r="AR3" t="s">
        <v>57</v>
      </c>
      <c r="AS3" t="s">
        <v>58</v>
      </c>
      <c r="AT3">
        <v>0</v>
      </c>
      <c r="AU3" t="s">
        <v>59</v>
      </c>
      <c r="AV3" t="s">
        <v>420</v>
      </c>
      <c r="AW3">
        <v>1</v>
      </c>
      <c r="AX3" t="str">
        <f>VLOOKUP(I3,Sheet1!A:H,8,0)</f>
        <v>Normal PDP</v>
      </c>
      <c r="AY3" t="s">
        <v>60</v>
      </c>
    </row>
    <row r="4" spans="1:51" x14ac:dyDescent="0.25">
      <c r="A4" t="s">
        <v>265</v>
      </c>
      <c r="B4" t="s">
        <v>266</v>
      </c>
      <c r="C4" t="s">
        <v>267</v>
      </c>
      <c r="D4" t="s">
        <v>268</v>
      </c>
      <c r="E4" t="s">
        <v>269</v>
      </c>
      <c r="F4">
        <v>14839</v>
      </c>
      <c r="G4" s="1">
        <v>45186.940972222219</v>
      </c>
      <c r="I4">
        <v>367</v>
      </c>
      <c r="J4" t="s">
        <v>270</v>
      </c>
      <c r="K4">
        <v>722773</v>
      </c>
      <c r="L4" t="s">
        <v>276</v>
      </c>
      <c r="M4">
        <v>722771</v>
      </c>
      <c r="N4" t="s">
        <v>276</v>
      </c>
      <c r="O4" t="s">
        <v>275</v>
      </c>
      <c r="P4" t="s">
        <v>275</v>
      </c>
      <c r="Q4">
        <v>32</v>
      </c>
      <c r="T4">
        <v>6</v>
      </c>
      <c r="U4">
        <v>0.21</v>
      </c>
      <c r="V4">
        <v>19</v>
      </c>
      <c r="W4">
        <v>0.59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64</v>
      </c>
      <c r="AH4">
        <v>0</v>
      </c>
      <c r="AI4">
        <v>131</v>
      </c>
      <c r="AJ4" t="s">
        <v>65</v>
      </c>
      <c r="AK4" t="s">
        <v>49</v>
      </c>
      <c r="AL4">
        <v>7</v>
      </c>
      <c r="AM4">
        <v>0</v>
      </c>
      <c r="AN4">
        <v>5</v>
      </c>
      <c r="AO4">
        <v>0</v>
      </c>
      <c r="AP4">
        <v>0</v>
      </c>
      <c r="AQ4" t="s">
        <v>56</v>
      </c>
      <c r="AR4" t="s">
        <v>57</v>
      </c>
      <c r="AS4" t="s">
        <v>58</v>
      </c>
      <c r="AT4">
        <v>0</v>
      </c>
      <c r="AU4" t="s">
        <v>59</v>
      </c>
      <c r="AV4" t="s">
        <v>420</v>
      </c>
      <c r="AW4">
        <v>1</v>
      </c>
      <c r="AX4" t="str">
        <f>VLOOKUP(I4,Sheet1!A:H,8,0)</f>
        <v>Normal PDP</v>
      </c>
      <c r="AY4" t="s">
        <v>60</v>
      </c>
    </row>
    <row r="5" spans="1:51" x14ac:dyDescent="0.25">
      <c r="A5" t="s">
        <v>265</v>
      </c>
      <c r="B5" t="s">
        <v>266</v>
      </c>
      <c r="C5" t="s">
        <v>267</v>
      </c>
      <c r="D5" t="s">
        <v>268</v>
      </c>
      <c r="E5" t="s">
        <v>269</v>
      </c>
      <c r="F5">
        <v>14839</v>
      </c>
      <c r="G5" s="1">
        <v>45186.940972222219</v>
      </c>
      <c r="I5">
        <v>367</v>
      </c>
      <c r="J5" t="s">
        <v>270</v>
      </c>
      <c r="K5">
        <v>724033</v>
      </c>
      <c r="L5" t="s">
        <v>277</v>
      </c>
      <c r="M5">
        <v>724031</v>
      </c>
      <c r="N5" t="s">
        <v>277</v>
      </c>
      <c r="O5" t="s">
        <v>151</v>
      </c>
      <c r="P5" t="s">
        <v>152</v>
      </c>
      <c r="Q5">
        <v>108</v>
      </c>
      <c r="T5">
        <v>0</v>
      </c>
      <c r="U5">
        <v>0</v>
      </c>
      <c r="V5">
        <v>12</v>
      </c>
      <c r="W5">
        <v>0.11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64</v>
      </c>
      <c r="AH5">
        <v>0</v>
      </c>
      <c r="AI5">
        <v>74.069999999999993</v>
      </c>
      <c r="AJ5" t="s">
        <v>65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56</v>
      </c>
      <c r="AR5" t="s">
        <v>57</v>
      </c>
      <c r="AS5" t="s">
        <v>58</v>
      </c>
      <c r="AT5">
        <v>0</v>
      </c>
      <c r="AU5" t="s">
        <v>59</v>
      </c>
      <c r="AV5" t="s">
        <v>420</v>
      </c>
      <c r="AW5">
        <v>1</v>
      </c>
      <c r="AX5" t="str">
        <f>VLOOKUP(I5,Sheet1!A:H,8,0)</f>
        <v>Normal PDP</v>
      </c>
      <c r="AY5" t="s">
        <v>60</v>
      </c>
    </row>
    <row r="6" spans="1:51" x14ac:dyDescent="0.25">
      <c r="A6" t="s">
        <v>265</v>
      </c>
      <c r="B6" t="s">
        <v>266</v>
      </c>
      <c r="C6" t="s">
        <v>267</v>
      </c>
      <c r="D6" t="s">
        <v>268</v>
      </c>
      <c r="E6" t="s">
        <v>269</v>
      </c>
      <c r="F6">
        <v>14839</v>
      </c>
      <c r="G6" s="1">
        <v>45186.940972222219</v>
      </c>
      <c r="I6">
        <v>367</v>
      </c>
      <c r="J6" t="s">
        <v>270</v>
      </c>
      <c r="K6">
        <v>724098</v>
      </c>
      <c r="L6" t="s">
        <v>278</v>
      </c>
      <c r="M6">
        <v>718316</v>
      </c>
      <c r="N6" t="s">
        <v>279</v>
      </c>
      <c r="O6" t="s">
        <v>137</v>
      </c>
      <c r="P6" t="s">
        <v>138</v>
      </c>
      <c r="Q6">
        <v>288</v>
      </c>
      <c r="T6">
        <v>2383</v>
      </c>
      <c r="U6">
        <v>8.2769999999999992</v>
      </c>
      <c r="V6">
        <v>4744</v>
      </c>
      <c r="W6">
        <v>16.47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64</v>
      </c>
      <c r="AH6">
        <v>0</v>
      </c>
      <c r="AI6">
        <v>48</v>
      </c>
      <c r="AJ6" t="s">
        <v>65</v>
      </c>
      <c r="AK6" t="s">
        <v>49</v>
      </c>
      <c r="AL6">
        <v>7</v>
      </c>
      <c r="AM6">
        <v>0</v>
      </c>
      <c r="AN6">
        <v>0</v>
      </c>
      <c r="AO6">
        <v>0</v>
      </c>
      <c r="AP6">
        <v>0</v>
      </c>
      <c r="AQ6" t="s">
        <v>56</v>
      </c>
      <c r="AR6" t="s">
        <v>57</v>
      </c>
      <c r="AS6" t="s">
        <v>58</v>
      </c>
      <c r="AT6">
        <v>0</v>
      </c>
      <c r="AU6" t="s">
        <v>59</v>
      </c>
      <c r="AV6" t="s">
        <v>420</v>
      </c>
      <c r="AW6">
        <v>1</v>
      </c>
      <c r="AX6" t="str">
        <f>VLOOKUP(I6,Sheet1!A:H,8,0)</f>
        <v>Normal PDP</v>
      </c>
      <c r="AY6" t="s">
        <v>60</v>
      </c>
    </row>
    <row r="7" spans="1:51" x14ac:dyDescent="0.25">
      <c r="A7" t="s">
        <v>265</v>
      </c>
      <c r="B7" t="s">
        <v>266</v>
      </c>
      <c r="C7" t="s">
        <v>267</v>
      </c>
      <c r="D7" t="s">
        <v>268</v>
      </c>
      <c r="E7" t="s">
        <v>269</v>
      </c>
      <c r="F7">
        <v>14839</v>
      </c>
      <c r="G7" s="1">
        <v>45186.940972222219</v>
      </c>
      <c r="I7">
        <v>367</v>
      </c>
      <c r="J7" t="s">
        <v>270</v>
      </c>
      <c r="K7">
        <v>724413</v>
      </c>
      <c r="L7" t="s">
        <v>280</v>
      </c>
      <c r="N7" t="s">
        <v>281</v>
      </c>
      <c r="O7" t="s">
        <v>96</v>
      </c>
      <c r="P7" t="s">
        <v>97</v>
      </c>
      <c r="Q7">
        <v>280</v>
      </c>
      <c r="T7">
        <v>829</v>
      </c>
      <c r="U7">
        <v>2.96</v>
      </c>
      <c r="V7">
        <v>1438</v>
      </c>
      <c r="W7">
        <v>5.14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54</v>
      </c>
      <c r="AH7">
        <v>0</v>
      </c>
      <c r="AI7">
        <v>49.29</v>
      </c>
      <c r="AJ7" t="s">
        <v>55</v>
      </c>
      <c r="AK7" t="s">
        <v>49</v>
      </c>
      <c r="AL7">
        <v>7</v>
      </c>
      <c r="AM7">
        <v>0</v>
      </c>
      <c r="AN7">
        <v>0</v>
      </c>
      <c r="AO7">
        <v>0</v>
      </c>
      <c r="AP7">
        <v>0</v>
      </c>
      <c r="AQ7" t="s">
        <v>56</v>
      </c>
      <c r="AR7" t="s">
        <v>57</v>
      </c>
      <c r="AS7" t="s">
        <v>58</v>
      </c>
      <c r="AT7">
        <v>0</v>
      </c>
      <c r="AU7" t="s">
        <v>59</v>
      </c>
      <c r="AV7" t="s">
        <v>420</v>
      </c>
      <c r="AW7">
        <v>1</v>
      </c>
      <c r="AX7" t="str">
        <f>VLOOKUP(I7,Sheet1!A:H,8,0)</f>
        <v>Normal PDP</v>
      </c>
      <c r="AY7" t="s">
        <v>60</v>
      </c>
    </row>
    <row r="8" spans="1:51" x14ac:dyDescent="0.25">
      <c r="A8" t="s">
        <v>265</v>
      </c>
      <c r="B8" t="s">
        <v>266</v>
      </c>
      <c r="C8" t="s">
        <v>267</v>
      </c>
      <c r="D8" t="s">
        <v>268</v>
      </c>
      <c r="E8" t="s">
        <v>269</v>
      </c>
      <c r="F8">
        <v>14839</v>
      </c>
      <c r="G8" s="1">
        <v>45186.940972222219</v>
      </c>
      <c r="I8">
        <v>367</v>
      </c>
      <c r="J8" t="s">
        <v>270</v>
      </c>
      <c r="K8">
        <v>724459</v>
      </c>
      <c r="L8" t="s">
        <v>282</v>
      </c>
      <c r="N8" t="s">
        <v>283</v>
      </c>
      <c r="O8" t="s">
        <v>96</v>
      </c>
      <c r="P8" t="s">
        <v>97</v>
      </c>
      <c r="Q8">
        <v>280</v>
      </c>
      <c r="T8">
        <v>566</v>
      </c>
      <c r="U8">
        <v>2.02</v>
      </c>
      <c r="V8">
        <v>1064</v>
      </c>
      <c r="W8">
        <v>3.8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54</v>
      </c>
      <c r="AH8">
        <v>0</v>
      </c>
      <c r="AI8">
        <v>57.5</v>
      </c>
      <c r="AJ8" t="s">
        <v>55</v>
      </c>
      <c r="AK8" t="s">
        <v>49</v>
      </c>
      <c r="AL8">
        <v>7</v>
      </c>
      <c r="AM8">
        <v>0</v>
      </c>
      <c r="AN8">
        <v>2</v>
      </c>
      <c r="AO8">
        <v>0</v>
      </c>
      <c r="AP8">
        <v>0</v>
      </c>
      <c r="AQ8" t="s">
        <v>56</v>
      </c>
      <c r="AR8" t="s">
        <v>57</v>
      </c>
      <c r="AS8" t="s">
        <v>58</v>
      </c>
      <c r="AT8">
        <v>0</v>
      </c>
      <c r="AU8" t="s">
        <v>59</v>
      </c>
      <c r="AV8" t="s">
        <v>420</v>
      </c>
      <c r="AW8">
        <v>1</v>
      </c>
      <c r="AX8" t="str">
        <f>VLOOKUP(I8,Sheet1!A:H,8,0)</f>
        <v>Normal PDP</v>
      </c>
      <c r="AY8" t="s">
        <v>60</v>
      </c>
    </row>
    <row r="9" spans="1:51" x14ac:dyDescent="0.25">
      <c r="A9" t="s">
        <v>265</v>
      </c>
      <c r="B9" t="s">
        <v>266</v>
      </c>
      <c r="C9" t="s">
        <v>267</v>
      </c>
      <c r="D9" t="s">
        <v>268</v>
      </c>
      <c r="E9" t="s">
        <v>269</v>
      </c>
      <c r="F9">
        <v>14839</v>
      </c>
      <c r="G9" s="1">
        <v>45186.940972222219</v>
      </c>
      <c r="I9">
        <v>367</v>
      </c>
      <c r="J9" t="s">
        <v>270</v>
      </c>
      <c r="K9">
        <v>724460</v>
      </c>
      <c r="L9" t="s">
        <v>284</v>
      </c>
      <c r="N9" t="s">
        <v>285</v>
      </c>
      <c r="O9" t="s">
        <v>96</v>
      </c>
      <c r="P9" t="s">
        <v>97</v>
      </c>
      <c r="Q9">
        <v>280</v>
      </c>
      <c r="T9">
        <v>632</v>
      </c>
      <c r="U9">
        <v>2.2599999999999998</v>
      </c>
      <c r="V9">
        <v>472</v>
      </c>
      <c r="W9">
        <v>1.69</v>
      </c>
      <c r="X9">
        <v>0</v>
      </c>
      <c r="Y9">
        <v>0</v>
      </c>
      <c r="Z9">
        <v>280</v>
      </c>
      <c r="AA9">
        <v>1</v>
      </c>
      <c r="AB9">
        <v>0</v>
      </c>
      <c r="AC9">
        <v>0</v>
      </c>
      <c r="AF9">
        <v>0</v>
      </c>
      <c r="AG9" t="s">
        <v>54</v>
      </c>
      <c r="AH9">
        <v>1.06E-2</v>
      </c>
      <c r="AI9">
        <v>49.29</v>
      </c>
      <c r="AJ9" t="s">
        <v>55</v>
      </c>
      <c r="AK9" t="s">
        <v>49</v>
      </c>
      <c r="AL9">
        <v>7</v>
      </c>
      <c r="AM9">
        <v>0</v>
      </c>
      <c r="AN9">
        <v>4</v>
      </c>
      <c r="AO9">
        <v>0</v>
      </c>
      <c r="AP9">
        <v>0</v>
      </c>
      <c r="AQ9" t="s">
        <v>56</v>
      </c>
      <c r="AR9" t="s">
        <v>57</v>
      </c>
      <c r="AS9" t="s">
        <v>58</v>
      </c>
      <c r="AT9">
        <v>0</v>
      </c>
      <c r="AU9" t="s">
        <v>59</v>
      </c>
      <c r="AV9" t="s">
        <v>420</v>
      </c>
      <c r="AW9">
        <v>1</v>
      </c>
      <c r="AX9" t="str">
        <f>VLOOKUP(I9,Sheet1!A:H,8,0)</f>
        <v>Normal PDP</v>
      </c>
      <c r="AY9" t="s">
        <v>60</v>
      </c>
    </row>
    <row r="10" spans="1:51" x14ac:dyDescent="0.25">
      <c r="A10" t="s">
        <v>265</v>
      </c>
      <c r="B10" t="s">
        <v>266</v>
      </c>
      <c r="C10" t="s">
        <v>267</v>
      </c>
      <c r="D10" t="s">
        <v>268</v>
      </c>
      <c r="E10" t="s">
        <v>269</v>
      </c>
      <c r="F10">
        <v>14839</v>
      </c>
      <c r="G10" s="1">
        <v>45186.940972222219</v>
      </c>
      <c r="I10">
        <v>367</v>
      </c>
      <c r="J10" t="s">
        <v>270</v>
      </c>
      <c r="K10">
        <v>724527</v>
      </c>
      <c r="L10" t="s">
        <v>286</v>
      </c>
      <c r="N10" t="s">
        <v>287</v>
      </c>
      <c r="O10" t="s">
        <v>102</v>
      </c>
      <c r="P10" t="s">
        <v>103</v>
      </c>
      <c r="Q10">
        <v>72</v>
      </c>
      <c r="T10">
        <v>3</v>
      </c>
      <c r="U10">
        <v>0.04</v>
      </c>
      <c r="V10">
        <v>648</v>
      </c>
      <c r="W10">
        <v>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64</v>
      </c>
      <c r="AH10">
        <v>0</v>
      </c>
      <c r="AI10">
        <v>188.88</v>
      </c>
      <c r="AJ10" t="s">
        <v>65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56</v>
      </c>
      <c r="AR10" t="s">
        <v>57</v>
      </c>
      <c r="AS10" t="s">
        <v>58</v>
      </c>
      <c r="AT10">
        <v>0</v>
      </c>
      <c r="AU10" t="s">
        <v>59</v>
      </c>
      <c r="AV10" t="s">
        <v>420</v>
      </c>
      <c r="AW10">
        <v>1</v>
      </c>
      <c r="AX10" t="str">
        <f>VLOOKUP(I10,Sheet1!A:H,8,0)</f>
        <v>Normal PDP</v>
      </c>
      <c r="AY10" t="s">
        <v>60</v>
      </c>
    </row>
    <row r="11" spans="1:51" x14ac:dyDescent="0.25">
      <c r="A11" t="s">
        <v>265</v>
      </c>
      <c r="B11" t="s">
        <v>266</v>
      </c>
      <c r="C11" t="s">
        <v>267</v>
      </c>
      <c r="D11" t="s">
        <v>268</v>
      </c>
      <c r="E11" t="s">
        <v>269</v>
      </c>
      <c r="F11">
        <v>14839</v>
      </c>
      <c r="G11" s="1">
        <v>45186.940972222219</v>
      </c>
      <c r="I11">
        <v>367</v>
      </c>
      <c r="J11" t="s">
        <v>270</v>
      </c>
      <c r="K11">
        <v>724642</v>
      </c>
      <c r="L11" t="s">
        <v>288</v>
      </c>
      <c r="N11" t="s">
        <v>289</v>
      </c>
      <c r="O11" t="s">
        <v>250</v>
      </c>
      <c r="P11" t="s">
        <v>251</v>
      </c>
      <c r="Q11">
        <v>720</v>
      </c>
      <c r="T11">
        <v>6717</v>
      </c>
      <c r="U11">
        <v>9.33</v>
      </c>
      <c r="V11">
        <v>5760</v>
      </c>
      <c r="W11">
        <v>8</v>
      </c>
      <c r="X11">
        <v>0</v>
      </c>
      <c r="Y11">
        <v>0</v>
      </c>
      <c r="Z11">
        <v>720</v>
      </c>
      <c r="AA11">
        <v>1</v>
      </c>
      <c r="AB11">
        <v>0</v>
      </c>
      <c r="AC11">
        <v>0</v>
      </c>
      <c r="AF11">
        <v>0</v>
      </c>
      <c r="AG11" t="s">
        <v>64</v>
      </c>
      <c r="AH11">
        <v>3.6</v>
      </c>
      <c r="AI11">
        <v>5</v>
      </c>
      <c r="AJ11" t="s">
        <v>65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56</v>
      </c>
      <c r="AR11" t="s">
        <v>57</v>
      </c>
      <c r="AS11" t="s">
        <v>58</v>
      </c>
      <c r="AT11">
        <v>0</v>
      </c>
      <c r="AU11" t="s">
        <v>59</v>
      </c>
      <c r="AV11" t="s">
        <v>420</v>
      </c>
      <c r="AW11">
        <v>1</v>
      </c>
      <c r="AX11" t="str">
        <f>VLOOKUP(I11,Sheet1!A:H,8,0)</f>
        <v>Normal PDP</v>
      </c>
      <c r="AY11" t="s">
        <v>60</v>
      </c>
    </row>
    <row r="12" spans="1:51" x14ac:dyDescent="0.25">
      <c r="A12" t="s">
        <v>265</v>
      </c>
      <c r="B12" t="s">
        <v>266</v>
      </c>
      <c r="C12" t="s">
        <v>267</v>
      </c>
      <c r="D12" t="s">
        <v>268</v>
      </c>
      <c r="E12" t="s">
        <v>269</v>
      </c>
      <c r="F12">
        <v>14839</v>
      </c>
      <c r="G12" s="1">
        <v>45186.940972222219</v>
      </c>
      <c r="I12">
        <v>367</v>
      </c>
      <c r="J12" t="s">
        <v>270</v>
      </c>
      <c r="K12">
        <v>724655</v>
      </c>
      <c r="L12" t="s">
        <v>290</v>
      </c>
      <c r="N12" t="s">
        <v>212</v>
      </c>
      <c r="O12" t="s">
        <v>102</v>
      </c>
      <c r="P12" t="s">
        <v>103</v>
      </c>
      <c r="Q12">
        <v>216</v>
      </c>
      <c r="T12">
        <v>23628</v>
      </c>
      <c r="U12">
        <v>109.39</v>
      </c>
      <c r="V12">
        <v>1080</v>
      </c>
      <c r="W12">
        <v>5</v>
      </c>
      <c r="X12">
        <v>0</v>
      </c>
      <c r="Y12">
        <v>0</v>
      </c>
      <c r="Z12">
        <v>22464</v>
      </c>
      <c r="AA12">
        <v>104</v>
      </c>
      <c r="AB12">
        <v>0</v>
      </c>
      <c r="AC12">
        <v>0</v>
      </c>
      <c r="AF12">
        <v>0</v>
      </c>
      <c r="AG12" t="s">
        <v>64</v>
      </c>
      <c r="AH12">
        <v>1572.4816000000001</v>
      </c>
      <c r="AI12">
        <v>82.36</v>
      </c>
      <c r="AJ12" t="s">
        <v>65</v>
      </c>
      <c r="AK12" t="s">
        <v>49</v>
      </c>
      <c r="AL12">
        <v>7</v>
      </c>
      <c r="AM12">
        <v>0</v>
      </c>
      <c r="AN12">
        <v>0</v>
      </c>
      <c r="AO12">
        <v>0</v>
      </c>
      <c r="AP12">
        <v>0</v>
      </c>
      <c r="AQ12" t="s">
        <v>56</v>
      </c>
      <c r="AR12" t="s">
        <v>57</v>
      </c>
      <c r="AS12" t="s">
        <v>58</v>
      </c>
      <c r="AT12">
        <v>0</v>
      </c>
      <c r="AU12" t="s">
        <v>59</v>
      </c>
      <c r="AV12" t="s">
        <v>420</v>
      </c>
      <c r="AW12">
        <v>1</v>
      </c>
      <c r="AX12" t="str">
        <f>VLOOKUP(I12,Sheet1!A:H,8,0)</f>
        <v>Normal PDP</v>
      </c>
      <c r="AY12" t="s">
        <v>60</v>
      </c>
    </row>
    <row r="13" spans="1:51" x14ac:dyDescent="0.25">
      <c r="A13" t="s">
        <v>265</v>
      </c>
      <c r="B13" t="s">
        <v>266</v>
      </c>
      <c r="C13" t="s">
        <v>267</v>
      </c>
      <c r="D13" t="s">
        <v>268</v>
      </c>
      <c r="E13" t="s">
        <v>269</v>
      </c>
      <c r="F13">
        <v>14839</v>
      </c>
      <c r="G13" s="1">
        <v>45186.940972222219</v>
      </c>
      <c r="I13">
        <v>367</v>
      </c>
      <c r="J13" t="s">
        <v>270</v>
      </c>
      <c r="K13">
        <v>724752</v>
      </c>
      <c r="L13" t="s">
        <v>291</v>
      </c>
      <c r="N13" t="s">
        <v>134</v>
      </c>
      <c r="O13" t="s">
        <v>102</v>
      </c>
      <c r="P13" t="s">
        <v>103</v>
      </c>
      <c r="Q13">
        <v>36</v>
      </c>
      <c r="T13">
        <v>299</v>
      </c>
      <c r="U13">
        <v>8.31</v>
      </c>
      <c r="V13">
        <v>504</v>
      </c>
      <c r="W13">
        <v>14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F13">
        <v>0</v>
      </c>
      <c r="AG13" t="s">
        <v>64</v>
      </c>
      <c r="AH13">
        <v>0</v>
      </c>
      <c r="AI13">
        <v>398.73</v>
      </c>
      <c r="AJ13" t="s">
        <v>65</v>
      </c>
      <c r="AK13" t="s">
        <v>49</v>
      </c>
      <c r="AL13">
        <v>7</v>
      </c>
      <c r="AM13">
        <v>0</v>
      </c>
      <c r="AN13">
        <v>0</v>
      </c>
      <c r="AO13">
        <v>0</v>
      </c>
      <c r="AP13">
        <v>0</v>
      </c>
      <c r="AQ13" t="s">
        <v>56</v>
      </c>
      <c r="AR13" t="s">
        <v>57</v>
      </c>
      <c r="AS13" t="s">
        <v>58</v>
      </c>
      <c r="AT13">
        <v>1</v>
      </c>
      <c r="AU13" t="s">
        <v>59</v>
      </c>
      <c r="AV13" t="s">
        <v>420</v>
      </c>
      <c r="AW13">
        <v>1</v>
      </c>
      <c r="AX13" t="str">
        <f>VLOOKUP(I13,Sheet1!A:H,8,0)</f>
        <v>Normal PDP</v>
      </c>
      <c r="AY13" t="s">
        <v>60</v>
      </c>
    </row>
    <row r="14" spans="1:51" x14ac:dyDescent="0.25">
      <c r="A14" t="s">
        <v>265</v>
      </c>
      <c r="B14" t="s">
        <v>266</v>
      </c>
      <c r="C14" t="s">
        <v>267</v>
      </c>
      <c r="D14" t="s">
        <v>268</v>
      </c>
      <c r="E14" t="s">
        <v>269</v>
      </c>
      <c r="F14">
        <v>14839</v>
      </c>
      <c r="G14" s="1">
        <v>45186.940972222219</v>
      </c>
      <c r="I14">
        <v>367</v>
      </c>
      <c r="J14" t="s">
        <v>270</v>
      </c>
      <c r="K14">
        <v>724765</v>
      </c>
      <c r="L14" t="s">
        <v>292</v>
      </c>
      <c r="N14" t="s">
        <v>293</v>
      </c>
      <c r="O14" t="s">
        <v>294</v>
      </c>
      <c r="P14" t="s">
        <v>295</v>
      </c>
      <c r="Q14">
        <v>100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66</v>
      </c>
      <c r="AH14">
        <v>0</v>
      </c>
      <c r="AI14">
        <v>183.13</v>
      </c>
      <c r="AJ14" t="s">
        <v>65</v>
      </c>
      <c r="AK14" t="s">
        <v>49</v>
      </c>
      <c r="AL14">
        <v>7</v>
      </c>
      <c r="AM14">
        <v>0</v>
      </c>
      <c r="AN14">
        <v>5</v>
      </c>
      <c r="AO14">
        <v>0</v>
      </c>
      <c r="AP14">
        <v>0</v>
      </c>
      <c r="AQ14" t="s">
        <v>56</v>
      </c>
      <c r="AR14" t="s">
        <v>57</v>
      </c>
      <c r="AS14" t="s">
        <v>58</v>
      </c>
      <c r="AT14">
        <v>1</v>
      </c>
      <c r="AU14" t="s">
        <v>59</v>
      </c>
      <c r="AV14" t="s">
        <v>420</v>
      </c>
      <c r="AW14">
        <v>1</v>
      </c>
      <c r="AX14" t="str">
        <f>VLOOKUP(I14,Sheet1!A:H,8,0)</f>
        <v>Normal PDP</v>
      </c>
      <c r="AY14" t="s">
        <v>60</v>
      </c>
    </row>
    <row r="15" spans="1:51" x14ac:dyDescent="0.25">
      <c r="A15" t="s">
        <v>265</v>
      </c>
      <c r="B15" t="s">
        <v>266</v>
      </c>
      <c r="C15" t="s">
        <v>267</v>
      </c>
      <c r="D15" t="s">
        <v>268</v>
      </c>
      <c r="E15" t="s">
        <v>269</v>
      </c>
      <c r="F15">
        <v>14839</v>
      </c>
      <c r="G15" s="1">
        <v>45186.940972222219</v>
      </c>
      <c r="I15">
        <v>367</v>
      </c>
      <c r="J15" t="s">
        <v>270</v>
      </c>
      <c r="K15">
        <v>724767</v>
      </c>
      <c r="L15" t="s">
        <v>296</v>
      </c>
      <c r="N15" t="s">
        <v>100</v>
      </c>
      <c r="O15" t="s">
        <v>96</v>
      </c>
      <c r="P15" t="s">
        <v>97</v>
      </c>
      <c r="Q15">
        <v>30</v>
      </c>
      <c r="T15">
        <v>21</v>
      </c>
      <c r="U15">
        <v>0.7</v>
      </c>
      <c r="V15">
        <v>212</v>
      </c>
      <c r="W15">
        <v>7.07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54</v>
      </c>
      <c r="AH15">
        <v>0</v>
      </c>
      <c r="AI15">
        <v>555</v>
      </c>
      <c r="AJ15" t="s">
        <v>55</v>
      </c>
      <c r="AK15" t="s">
        <v>49</v>
      </c>
      <c r="AL15">
        <v>7</v>
      </c>
      <c r="AM15">
        <v>0</v>
      </c>
      <c r="AN15">
        <v>0</v>
      </c>
      <c r="AO15">
        <v>0</v>
      </c>
      <c r="AP15">
        <v>0</v>
      </c>
      <c r="AQ15" t="s">
        <v>56</v>
      </c>
      <c r="AR15" t="s">
        <v>57</v>
      </c>
      <c r="AS15" t="s">
        <v>58</v>
      </c>
      <c r="AT15">
        <v>0</v>
      </c>
      <c r="AU15" t="s">
        <v>59</v>
      </c>
      <c r="AV15" t="s">
        <v>420</v>
      </c>
      <c r="AW15">
        <v>1</v>
      </c>
      <c r="AX15" t="str">
        <f>VLOOKUP(I15,Sheet1!A:H,8,0)</f>
        <v>Normal PDP</v>
      </c>
      <c r="AY15" t="s">
        <v>60</v>
      </c>
    </row>
    <row r="16" spans="1:51" x14ac:dyDescent="0.25">
      <c r="A16" t="s">
        <v>265</v>
      </c>
      <c r="B16" t="s">
        <v>266</v>
      </c>
      <c r="C16" t="s">
        <v>267</v>
      </c>
      <c r="D16" t="s">
        <v>268</v>
      </c>
      <c r="E16" t="s">
        <v>269</v>
      </c>
      <c r="F16">
        <v>14839</v>
      </c>
      <c r="G16" s="1">
        <v>45186.940972222219</v>
      </c>
      <c r="I16">
        <v>367</v>
      </c>
      <c r="J16" t="s">
        <v>270</v>
      </c>
      <c r="K16">
        <v>724773</v>
      </c>
      <c r="L16" t="s">
        <v>297</v>
      </c>
      <c r="N16" t="s">
        <v>298</v>
      </c>
      <c r="O16" t="s">
        <v>294</v>
      </c>
      <c r="P16" t="s">
        <v>295</v>
      </c>
      <c r="Q16">
        <v>192</v>
      </c>
      <c r="T16">
        <v>0</v>
      </c>
      <c r="U16">
        <v>0</v>
      </c>
      <c r="V16">
        <v>192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66</v>
      </c>
      <c r="AH16">
        <v>0</v>
      </c>
      <c r="AI16">
        <v>104.464</v>
      </c>
      <c r="AJ16" t="s">
        <v>65</v>
      </c>
      <c r="AK16" t="s">
        <v>49</v>
      </c>
      <c r="AL16">
        <v>7</v>
      </c>
      <c r="AM16">
        <v>0</v>
      </c>
      <c r="AN16">
        <v>4</v>
      </c>
      <c r="AO16">
        <v>0</v>
      </c>
      <c r="AP16">
        <v>0</v>
      </c>
      <c r="AQ16" t="s">
        <v>56</v>
      </c>
      <c r="AR16" t="s">
        <v>57</v>
      </c>
      <c r="AS16" t="s">
        <v>58</v>
      </c>
      <c r="AT16">
        <v>1</v>
      </c>
      <c r="AU16" t="s">
        <v>59</v>
      </c>
      <c r="AV16" t="s">
        <v>420</v>
      </c>
      <c r="AW16">
        <v>1</v>
      </c>
      <c r="AX16" t="str">
        <f>VLOOKUP(I16,Sheet1!A:H,8,0)</f>
        <v>Normal PDP</v>
      </c>
      <c r="AY16" t="s">
        <v>60</v>
      </c>
    </row>
    <row r="17" spans="1:51" x14ac:dyDescent="0.25">
      <c r="A17" t="s">
        <v>265</v>
      </c>
      <c r="B17" t="s">
        <v>266</v>
      </c>
      <c r="C17" t="s">
        <v>267</v>
      </c>
      <c r="D17" t="s">
        <v>268</v>
      </c>
      <c r="E17" t="s">
        <v>269</v>
      </c>
      <c r="F17">
        <v>14839</v>
      </c>
      <c r="G17" s="1">
        <v>45186.940972222219</v>
      </c>
      <c r="I17">
        <v>367</v>
      </c>
      <c r="J17" t="s">
        <v>270</v>
      </c>
      <c r="K17">
        <v>800029</v>
      </c>
      <c r="L17" t="s">
        <v>299</v>
      </c>
      <c r="M17">
        <v>807029</v>
      </c>
      <c r="N17" t="s">
        <v>300</v>
      </c>
      <c r="O17" t="s">
        <v>301</v>
      </c>
      <c r="P17" t="s">
        <v>302</v>
      </c>
      <c r="Q17">
        <v>25</v>
      </c>
      <c r="T17">
        <v>23</v>
      </c>
      <c r="U17">
        <v>0.94</v>
      </c>
      <c r="V17">
        <v>30</v>
      </c>
      <c r="W17">
        <v>1.2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G17" t="s">
        <v>54</v>
      </c>
      <c r="AH17">
        <v>0</v>
      </c>
      <c r="AI17">
        <v>1032</v>
      </c>
      <c r="AJ17" t="s">
        <v>79</v>
      </c>
      <c r="AK17" t="s">
        <v>49</v>
      </c>
      <c r="AL17">
        <v>7</v>
      </c>
      <c r="AM17">
        <v>0</v>
      </c>
      <c r="AN17">
        <v>4</v>
      </c>
      <c r="AO17">
        <v>0</v>
      </c>
      <c r="AP17">
        <v>0</v>
      </c>
      <c r="AQ17" t="s">
        <v>56</v>
      </c>
      <c r="AR17" t="s">
        <v>57</v>
      </c>
      <c r="AS17" t="s">
        <v>58</v>
      </c>
      <c r="AT17">
        <v>0</v>
      </c>
      <c r="AU17" t="s">
        <v>59</v>
      </c>
      <c r="AV17" t="s">
        <v>420</v>
      </c>
      <c r="AW17">
        <v>1</v>
      </c>
      <c r="AX17" t="str">
        <f>VLOOKUP(I17,Sheet1!A:H,8,0)</f>
        <v>Normal PDP</v>
      </c>
      <c r="AY17" t="s">
        <v>60</v>
      </c>
    </row>
    <row r="18" spans="1:51" x14ac:dyDescent="0.25">
      <c r="A18" t="s">
        <v>265</v>
      </c>
      <c r="B18" t="s">
        <v>266</v>
      </c>
      <c r="C18" t="s">
        <v>267</v>
      </c>
      <c r="D18" t="s">
        <v>268</v>
      </c>
      <c r="E18" t="s">
        <v>269</v>
      </c>
      <c r="F18">
        <v>14839</v>
      </c>
      <c r="G18" s="1">
        <v>45186.940972222219</v>
      </c>
      <c r="I18">
        <v>367</v>
      </c>
      <c r="J18" t="s">
        <v>270</v>
      </c>
      <c r="K18">
        <v>803783</v>
      </c>
      <c r="L18" t="s">
        <v>213</v>
      </c>
      <c r="M18">
        <v>807032</v>
      </c>
      <c r="N18" t="s">
        <v>214</v>
      </c>
      <c r="O18" t="s">
        <v>215</v>
      </c>
      <c r="P18" t="s">
        <v>215</v>
      </c>
      <c r="Q18">
        <v>24</v>
      </c>
      <c r="T18">
        <v>0</v>
      </c>
      <c r="U18">
        <v>2.1999999999999999E-2</v>
      </c>
      <c r="V18">
        <v>28</v>
      </c>
      <c r="W18">
        <v>1.17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F18">
        <v>0</v>
      </c>
      <c r="AG18" t="s">
        <v>64</v>
      </c>
      <c r="AH18">
        <v>0</v>
      </c>
      <c r="AI18">
        <v>80</v>
      </c>
      <c r="AJ18" t="s">
        <v>65</v>
      </c>
      <c r="AK18" t="s">
        <v>49</v>
      </c>
      <c r="AL18">
        <v>7</v>
      </c>
      <c r="AM18">
        <v>0</v>
      </c>
      <c r="AN18">
        <v>4</v>
      </c>
      <c r="AO18">
        <v>0</v>
      </c>
      <c r="AP18">
        <v>0</v>
      </c>
      <c r="AQ18" t="s">
        <v>56</v>
      </c>
      <c r="AR18" t="s">
        <v>57</v>
      </c>
      <c r="AS18" t="s">
        <v>58</v>
      </c>
      <c r="AT18">
        <v>0</v>
      </c>
      <c r="AU18" t="s">
        <v>59</v>
      </c>
      <c r="AV18" t="s">
        <v>420</v>
      </c>
      <c r="AW18">
        <v>1</v>
      </c>
      <c r="AX18" t="str">
        <f>VLOOKUP(I18,Sheet1!A:H,8,0)</f>
        <v>Normal PDP</v>
      </c>
      <c r="AY18" t="s">
        <v>60</v>
      </c>
    </row>
    <row r="19" spans="1:51" x14ac:dyDescent="0.25">
      <c r="A19" t="s">
        <v>265</v>
      </c>
      <c r="B19" t="s">
        <v>266</v>
      </c>
      <c r="C19" t="s">
        <v>267</v>
      </c>
      <c r="D19" t="s">
        <v>268</v>
      </c>
      <c r="E19" t="s">
        <v>269</v>
      </c>
      <c r="F19">
        <v>14839</v>
      </c>
      <c r="G19" s="1">
        <v>45186.940972222219</v>
      </c>
      <c r="I19">
        <v>367</v>
      </c>
      <c r="J19" t="s">
        <v>270</v>
      </c>
      <c r="K19">
        <v>805844</v>
      </c>
      <c r="L19" t="s">
        <v>216</v>
      </c>
      <c r="M19">
        <v>807037</v>
      </c>
      <c r="N19" t="s">
        <v>217</v>
      </c>
      <c r="O19" t="s">
        <v>215</v>
      </c>
      <c r="P19" t="s">
        <v>215</v>
      </c>
      <c r="Q19">
        <v>24</v>
      </c>
      <c r="T19">
        <v>0</v>
      </c>
      <c r="U19">
        <v>0</v>
      </c>
      <c r="V19">
        <v>16</v>
      </c>
      <c r="W19">
        <v>0.67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64</v>
      </c>
      <c r="AH19">
        <v>0</v>
      </c>
      <c r="AI19">
        <v>243</v>
      </c>
      <c r="AJ19" t="s">
        <v>65</v>
      </c>
      <c r="AK19" t="s">
        <v>49</v>
      </c>
      <c r="AL19">
        <v>7</v>
      </c>
      <c r="AM19">
        <v>0</v>
      </c>
      <c r="AN19">
        <v>5</v>
      </c>
      <c r="AO19">
        <v>0</v>
      </c>
      <c r="AP19">
        <v>0</v>
      </c>
      <c r="AQ19" t="s">
        <v>56</v>
      </c>
      <c r="AR19" t="s">
        <v>57</v>
      </c>
      <c r="AS19" t="s">
        <v>58</v>
      </c>
      <c r="AT19">
        <v>0</v>
      </c>
      <c r="AU19" t="s">
        <v>59</v>
      </c>
      <c r="AV19" t="s">
        <v>420</v>
      </c>
      <c r="AW19">
        <v>1</v>
      </c>
      <c r="AX19" t="str">
        <f>VLOOKUP(I19,Sheet1!A:H,8,0)</f>
        <v>Normal PDP</v>
      </c>
      <c r="AY19" t="s">
        <v>60</v>
      </c>
    </row>
    <row r="20" spans="1:51" x14ac:dyDescent="0.25">
      <c r="A20" t="s">
        <v>265</v>
      </c>
      <c r="B20" t="s">
        <v>266</v>
      </c>
      <c r="C20" t="s">
        <v>267</v>
      </c>
      <c r="D20" t="s">
        <v>268</v>
      </c>
      <c r="E20" t="s">
        <v>269</v>
      </c>
      <c r="F20">
        <v>14839</v>
      </c>
      <c r="G20" s="1">
        <v>45186.940972222219</v>
      </c>
      <c r="I20">
        <v>367</v>
      </c>
      <c r="J20" t="s">
        <v>270</v>
      </c>
      <c r="K20">
        <v>807670</v>
      </c>
      <c r="L20" t="s">
        <v>218</v>
      </c>
      <c r="M20">
        <v>807668</v>
      </c>
      <c r="N20" t="s">
        <v>219</v>
      </c>
      <c r="O20" t="s">
        <v>220</v>
      </c>
      <c r="P20" t="s">
        <v>220</v>
      </c>
      <c r="Q20">
        <v>36</v>
      </c>
      <c r="T20">
        <v>0</v>
      </c>
      <c r="U20">
        <v>0</v>
      </c>
      <c r="V20">
        <v>27</v>
      </c>
      <c r="W20">
        <v>0.75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64</v>
      </c>
      <c r="AH20">
        <v>0</v>
      </c>
      <c r="AI20">
        <v>58</v>
      </c>
      <c r="AJ20" t="s">
        <v>65</v>
      </c>
      <c r="AK20" t="s">
        <v>49</v>
      </c>
      <c r="AL20">
        <v>7</v>
      </c>
      <c r="AM20">
        <v>0</v>
      </c>
      <c r="AN20">
        <v>5</v>
      </c>
      <c r="AO20">
        <v>0</v>
      </c>
      <c r="AP20">
        <v>0</v>
      </c>
      <c r="AQ20" t="s">
        <v>56</v>
      </c>
      <c r="AR20" t="s">
        <v>57</v>
      </c>
      <c r="AS20" t="s">
        <v>58</v>
      </c>
      <c r="AT20">
        <v>0</v>
      </c>
      <c r="AU20" t="s">
        <v>59</v>
      </c>
      <c r="AV20" t="s">
        <v>420</v>
      </c>
      <c r="AW20">
        <v>1</v>
      </c>
      <c r="AX20" t="str">
        <f>VLOOKUP(I20,Sheet1!A:H,8,0)</f>
        <v>Normal PDP</v>
      </c>
      <c r="AY20" t="s">
        <v>60</v>
      </c>
    </row>
    <row r="21" spans="1:51" x14ac:dyDescent="0.25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>
        <v>14839</v>
      </c>
      <c r="G21" s="1">
        <v>45186.940972222219</v>
      </c>
      <c r="I21">
        <v>367</v>
      </c>
      <c r="J21" t="s">
        <v>270</v>
      </c>
      <c r="K21">
        <v>807672</v>
      </c>
      <c r="L21" t="s">
        <v>221</v>
      </c>
      <c r="M21">
        <v>807671</v>
      </c>
      <c r="N21" t="s">
        <v>221</v>
      </c>
      <c r="O21" t="s">
        <v>222</v>
      </c>
      <c r="P21" t="s">
        <v>222</v>
      </c>
      <c r="Q21">
        <v>48</v>
      </c>
      <c r="T21">
        <v>0</v>
      </c>
      <c r="U21">
        <v>0</v>
      </c>
      <c r="V21">
        <v>48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64</v>
      </c>
      <c r="AH21">
        <v>0</v>
      </c>
      <c r="AI21">
        <v>149</v>
      </c>
      <c r="AJ21" t="s">
        <v>65</v>
      </c>
      <c r="AK21" t="s">
        <v>49</v>
      </c>
      <c r="AL21">
        <v>7</v>
      </c>
      <c r="AM21">
        <v>0</v>
      </c>
      <c r="AN21">
        <v>4</v>
      </c>
      <c r="AO21">
        <v>0</v>
      </c>
      <c r="AP21">
        <v>0</v>
      </c>
      <c r="AQ21" t="s">
        <v>56</v>
      </c>
      <c r="AR21" t="s">
        <v>57</v>
      </c>
      <c r="AS21" t="s">
        <v>58</v>
      </c>
      <c r="AT21">
        <v>0</v>
      </c>
      <c r="AU21" t="s">
        <v>59</v>
      </c>
      <c r="AV21" t="s">
        <v>420</v>
      </c>
      <c r="AW21">
        <v>1</v>
      </c>
      <c r="AX21" t="str">
        <f>VLOOKUP(I21,Sheet1!A:H,8,0)</f>
        <v>Normal PDP</v>
      </c>
      <c r="AY21" t="s">
        <v>60</v>
      </c>
    </row>
    <row r="22" spans="1:51" x14ac:dyDescent="0.25">
      <c r="A22" t="s">
        <v>265</v>
      </c>
      <c r="B22" t="s">
        <v>266</v>
      </c>
      <c r="C22" t="s">
        <v>267</v>
      </c>
      <c r="D22" t="s">
        <v>268</v>
      </c>
      <c r="E22" t="s">
        <v>269</v>
      </c>
      <c r="F22">
        <v>14839</v>
      </c>
      <c r="G22" s="1">
        <v>45186.940972222219</v>
      </c>
      <c r="I22">
        <v>367</v>
      </c>
      <c r="J22" t="s">
        <v>270</v>
      </c>
      <c r="K22">
        <v>807674</v>
      </c>
      <c r="L22" t="s">
        <v>223</v>
      </c>
      <c r="M22">
        <v>807673</v>
      </c>
      <c r="N22" t="s">
        <v>223</v>
      </c>
      <c r="O22" t="s">
        <v>222</v>
      </c>
      <c r="P22" t="s">
        <v>222</v>
      </c>
      <c r="Q22">
        <v>48</v>
      </c>
      <c r="T22">
        <v>0</v>
      </c>
      <c r="U22">
        <v>0</v>
      </c>
      <c r="V22">
        <v>48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64</v>
      </c>
      <c r="AH22">
        <v>0</v>
      </c>
      <c r="AI22">
        <v>149</v>
      </c>
      <c r="AJ22" t="s">
        <v>65</v>
      </c>
      <c r="AK22" t="s">
        <v>49</v>
      </c>
      <c r="AL22">
        <v>7</v>
      </c>
      <c r="AM22">
        <v>0</v>
      </c>
      <c r="AN22">
        <v>4</v>
      </c>
      <c r="AO22">
        <v>0</v>
      </c>
      <c r="AP22">
        <v>0</v>
      </c>
      <c r="AQ22" t="s">
        <v>56</v>
      </c>
      <c r="AR22" t="s">
        <v>57</v>
      </c>
      <c r="AS22" t="s">
        <v>58</v>
      </c>
      <c r="AT22">
        <v>0</v>
      </c>
      <c r="AU22" t="s">
        <v>59</v>
      </c>
      <c r="AV22" t="s">
        <v>420</v>
      </c>
      <c r="AW22">
        <v>1</v>
      </c>
      <c r="AX22" t="str">
        <f>VLOOKUP(I22,Sheet1!A:H,8,0)</f>
        <v>Normal PDP</v>
      </c>
      <c r="AY22" t="s">
        <v>60</v>
      </c>
    </row>
    <row r="23" spans="1:51" x14ac:dyDescent="0.25">
      <c r="A23" t="s">
        <v>265</v>
      </c>
      <c r="B23" t="s">
        <v>266</v>
      </c>
      <c r="C23" t="s">
        <v>267</v>
      </c>
      <c r="D23" t="s">
        <v>268</v>
      </c>
      <c r="E23" t="s">
        <v>269</v>
      </c>
      <c r="F23">
        <v>14839</v>
      </c>
      <c r="G23" s="1">
        <v>45186.940972222219</v>
      </c>
      <c r="I23">
        <v>367</v>
      </c>
      <c r="J23" t="s">
        <v>270</v>
      </c>
      <c r="K23">
        <v>807676</v>
      </c>
      <c r="L23" t="s">
        <v>303</v>
      </c>
      <c r="M23">
        <v>807675</v>
      </c>
      <c r="N23" t="s">
        <v>303</v>
      </c>
      <c r="O23" t="s">
        <v>229</v>
      </c>
      <c r="P23" t="s">
        <v>229</v>
      </c>
      <c r="Q23">
        <v>48</v>
      </c>
      <c r="T23">
        <v>0</v>
      </c>
      <c r="U23">
        <v>0</v>
      </c>
      <c r="V23">
        <v>48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64</v>
      </c>
      <c r="AH23">
        <v>0</v>
      </c>
      <c r="AI23">
        <v>57.5</v>
      </c>
      <c r="AJ23" t="s">
        <v>65</v>
      </c>
      <c r="AK23" t="s">
        <v>49</v>
      </c>
      <c r="AL23">
        <v>7</v>
      </c>
      <c r="AM23">
        <v>0</v>
      </c>
      <c r="AN23">
        <v>4</v>
      </c>
      <c r="AO23">
        <v>0</v>
      </c>
      <c r="AP23">
        <v>0</v>
      </c>
      <c r="AQ23" t="s">
        <v>56</v>
      </c>
      <c r="AR23" t="s">
        <v>57</v>
      </c>
      <c r="AS23" t="s">
        <v>58</v>
      </c>
      <c r="AT23">
        <v>0</v>
      </c>
      <c r="AU23" t="s">
        <v>59</v>
      </c>
      <c r="AV23" t="s">
        <v>420</v>
      </c>
      <c r="AW23">
        <v>1</v>
      </c>
      <c r="AX23" t="str">
        <f>VLOOKUP(I23,Sheet1!A:H,8,0)</f>
        <v>Normal PDP</v>
      </c>
      <c r="AY23" t="s">
        <v>60</v>
      </c>
    </row>
    <row r="24" spans="1:51" x14ac:dyDescent="0.25">
      <c r="A24" t="s">
        <v>265</v>
      </c>
      <c r="B24" t="s">
        <v>266</v>
      </c>
      <c r="C24" t="s">
        <v>267</v>
      </c>
      <c r="D24" t="s">
        <v>268</v>
      </c>
      <c r="E24" t="s">
        <v>269</v>
      </c>
      <c r="F24">
        <v>14839</v>
      </c>
      <c r="G24" s="1">
        <v>45186.940972222219</v>
      </c>
      <c r="I24">
        <v>367</v>
      </c>
      <c r="J24" t="s">
        <v>270</v>
      </c>
      <c r="K24">
        <v>807678</v>
      </c>
      <c r="L24" t="s">
        <v>224</v>
      </c>
      <c r="M24">
        <v>807677</v>
      </c>
      <c r="N24" t="s">
        <v>224</v>
      </c>
      <c r="O24" t="s">
        <v>225</v>
      </c>
      <c r="P24" t="s">
        <v>225</v>
      </c>
      <c r="Q24">
        <v>60</v>
      </c>
      <c r="T24">
        <v>0</v>
      </c>
      <c r="U24">
        <v>0</v>
      </c>
      <c r="V24">
        <v>66</v>
      </c>
      <c r="W24">
        <v>1.1000000000000001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79</v>
      </c>
      <c r="AH24">
        <v>0</v>
      </c>
      <c r="AI24">
        <v>35.5</v>
      </c>
      <c r="AJ24" t="s">
        <v>55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56</v>
      </c>
      <c r="AR24" t="s">
        <v>57</v>
      </c>
      <c r="AS24" t="s">
        <v>58</v>
      </c>
      <c r="AT24">
        <v>0</v>
      </c>
      <c r="AU24" t="s">
        <v>59</v>
      </c>
      <c r="AV24" t="s">
        <v>420</v>
      </c>
      <c r="AW24">
        <v>1</v>
      </c>
      <c r="AX24" t="str">
        <f>VLOOKUP(I24,Sheet1!A:H,8,0)</f>
        <v>Normal PDP</v>
      </c>
      <c r="AY24" t="s">
        <v>60</v>
      </c>
    </row>
    <row r="25" spans="1:51" x14ac:dyDescent="0.25">
      <c r="A25" t="s">
        <v>265</v>
      </c>
      <c r="B25" t="s">
        <v>266</v>
      </c>
      <c r="C25" t="s">
        <v>267</v>
      </c>
      <c r="D25" t="s">
        <v>268</v>
      </c>
      <c r="E25" t="s">
        <v>269</v>
      </c>
      <c r="F25">
        <v>14839</v>
      </c>
      <c r="G25" s="1">
        <v>45186.940972222219</v>
      </c>
      <c r="I25">
        <v>367</v>
      </c>
      <c r="J25" t="s">
        <v>270</v>
      </c>
      <c r="K25">
        <v>807682</v>
      </c>
      <c r="L25" t="s">
        <v>226</v>
      </c>
      <c r="M25">
        <v>807681</v>
      </c>
      <c r="N25" t="s">
        <v>226</v>
      </c>
      <c r="O25" t="s">
        <v>227</v>
      </c>
      <c r="P25" t="s">
        <v>227</v>
      </c>
      <c r="Q25">
        <v>24</v>
      </c>
      <c r="T25">
        <v>0</v>
      </c>
      <c r="U25">
        <v>3.4000000000000002E-2</v>
      </c>
      <c r="V25">
        <v>18</v>
      </c>
      <c r="W25">
        <v>0.75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F25">
        <v>0</v>
      </c>
      <c r="AG25" t="s">
        <v>64</v>
      </c>
      <c r="AH25">
        <v>0</v>
      </c>
      <c r="AI25">
        <v>41.4</v>
      </c>
      <c r="AJ25" t="s">
        <v>65</v>
      </c>
      <c r="AK25" t="s">
        <v>49</v>
      </c>
      <c r="AL25">
        <v>7</v>
      </c>
      <c r="AM25">
        <v>0</v>
      </c>
      <c r="AN25">
        <v>5</v>
      </c>
      <c r="AO25">
        <v>0</v>
      </c>
      <c r="AP25">
        <v>0</v>
      </c>
      <c r="AQ25" t="s">
        <v>56</v>
      </c>
      <c r="AR25" t="s">
        <v>57</v>
      </c>
      <c r="AS25" t="s">
        <v>58</v>
      </c>
      <c r="AT25">
        <v>0</v>
      </c>
      <c r="AU25" t="s">
        <v>59</v>
      </c>
      <c r="AV25" t="s">
        <v>420</v>
      </c>
      <c r="AW25">
        <v>1</v>
      </c>
      <c r="AX25" t="str">
        <f>VLOOKUP(I25,Sheet1!A:H,8,0)</f>
        <v>Normal PDP</v>
      </c>
      <c r="AY25" t="s">
        <v>60</v>
      </c>
    </row>
    <row r="26" spans="1:51" x14ac:dyDescent="0.25">
      <c r="A26" t="s">
        <v>265</v>
      </c>
      <c r="B26" t="s">
        <v>266</v>
      </c>
      <c r="C26" t="s">
        <v>267</v>
      </c>
      <c r="D26" t="s">
        <v>268</v>
      </c>
      <c r="E26" t="s">
        <v>269</v>
      </c>
      <c r="F26">
        <v>14839</v>
      </c>
      <c r="G26" s="1">
        <v>45186.940972222219</v>
      </c>
      <c r="I26">
        <v>367</v>
      </c>
      <c r="J26" t="s">
        <v>270</v>
      </c>
      <c r="K26">
        <v>807686</v>
      </c>
      <c r="L26" t="s">
        <v>228</v>
      </c>
      <c r="M26">
        <v>807685</v>
      </c>
      <c r="N26" t="s">
        <v>228</v>
      </c>
      <c r="O26" t="s">
        <v>229</v>
      </c>
      <c r="P26" t="s">
        <v>229</v>
      </c>
      <c r="Q26">
        <v>48</v>
      </c>
      <c r="T26">
        <v>2</v>
      </c>
      <c r="U26">
        <v>4.2000000000000003E-2</v>
      </c>
      <c r="V26">
        <v>48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G26" t="s">
        <v>64</v>
      </c>
      <c r="AH26">
        <v>0</v>
      </c>
      <c r="AI26">
        <v>57</v>
      </c>
      <c r="AJ26" t="s">
        <v>65</v>
      </c>
      <c r="AK26" t="s">
        <v>49</v>
      </c>
      <c r="AL26">
        <v>7</v>
      </c>
      <c r="AM26">
        <v>0</v>
      </c>
      <c r="AN26">
        <v>4</v>
      </c>
      <c r="AO26">
        <v>0</v>
      </c>
      <c r="AP26">
        <v>0</v>
      </c>
      <c r="AQ26" t="s">
        <v>56</v>
      </c>
      <c r="AR26" t="s">
        <v>57</v>
      </c>
      <c r="AS26" t="s">
        <v>58</v>
      </c>
      <c r="AT26">
        <v>0</v>
      </c>
      <c r="AU26" t="s">
        <v>59</v>
      </c>
      <c r="AV26" t="s">
        <v>420</v>
      </c>
      <c r="AW26">
        <v>1</v>
      </c>
      <c r="AX26" t="str">
        <f>VLOOKUP(I26,Sheet1!A:H,8,0)</f>
        <v>Normal PDP</v>
      </c>
      <c r="AY26" t="s">
        <v>60</v>
      </c>
    </row>
    <row r="27" spans="1:51" x14ac:dyDescent="0.25">
      <c r="A27" t="s">
        <v>265</v>
      </c>
      <c r="B27" t="s">
        <v>266</v>
      </c>
      <c r="C27" t="s">
        <v>267</v>
      </c>
      <c r="D27" t="s">
        <v>268</v>
      </c>
      <c r="E27" t="s">
        <v>269</v>
      </c>
      <c r="F27">
        <v>14839</v>
      </c>
      <c r="G27" s="1">
        <v>45186.940972222219</v>
      </c>
      <c r="I27">
        <v>367</v>
      </c>
      <c r="J27" t="s">
        <v>270</v>
      </c>
      <c r="K27">
        <v>807702</v>
      </c>
      <c r="L27" t="s">
        <v>304</v>
      </c>
      <c r="M27">
        <v>807301</v>
      </c>
      <c r="N27" t="s">
        <v>305</v>
      </c>
      <c r="O27" t="s">
        <v>230</v>
      </c>
      <c r="P27" t="s">
        <v>230</v>
      </c>
      <c r="Q27">
        <v>20</v>
      </c>
      <c r="T27">
        <v>0</v>
      </c>
      <c r="U27">
        <v>0</v>
      </c>
      <c r="V27">
        <v>40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54</v>
      </c>
      <c r="AH27">
        <v>0</v>
      </c>
      <c r="AI27">
        <v>1040</v>
      </c>
      <c r="AJ27" t="s">
        <v>79</v>
      </c>
      <c r="AK27" t="s">
        <v>49</v>
      </c>
      <c r="AL27">
        <v>7</v>
      </c>
      <c r="AM27">
        <v>0</v>
      </c>
      <c r="AN27">
        <v>3</v>
      </c>
      <c r="AO27">
        <v>0</v>
      </c>
      <c r="AP27">
        <v>0</v>
      </c>
      <c r="AQ27" t="s">
        <v>56</v>
      </c>
      <c r="AR27" t="s">
        <v>57</v>
      </c>
      <c r="AS27" t="s">
        <v>58</v>
      </c>
      <c r="AT27">
        <v>0</v>
      </c>
      <c r="AU27" t="s">
        <v>59</v>
      </c>
      <c r="AV27" t="s">
        <v>420</v>
      </c>
      <c r="AW27">
        <v>1</v>
      </c>
      <c r="AX27" t="str">
        <f>VLOOKUP(I27,Sheet1!A:H,8,0)</f>
        <v>Normal PDP</v>
      </c>
      <c r="AY27" t="s">
        <v>60</v>
      </c>
    </row>
    <row r="28" spans="1:51" x14ac:dyDescent="0.25">
      <c r="A28" t="s">
        <v>265</v>
      </c>
      <c r="B28" t="s">
        <v>266</v>
      </c>
      <c r="C28" t="s">
        <v>267</v>
      </c>
      <c r="D28" t="s">
        <v>268</v>
      </c>
      <c r="E28" t="s">
        <v>269</v>
      </c>
      <c r="F28">
        <v>14839</v>
      </c>
      <c r="G28" s="1">
        <v>45186.940972222219</v>
      </c>
      <c r="I28">
        <v>367</v>
      </c>
      <c r="J28" t="s">
        <v>270</v>
      </c>
      <c r="K28">
        <v>807836</v>
      </c>
      <c r="L28" t="s">
        <v>231</v>
      </c>
      <c r="M28">
        <v>807304</v>
      </c>
      <c r="N28" t="s">
        <v>232</v>
      </c>
      <c r="O28" t="s">
        <v>230</v>
      </c>
      <c r="P28" t="s">
        <v>230</v>
      </c>
      <c r="Q28">
        <v>300</v>
      </c>
      <c r="T28">
        <v>19275</v>
      </c>
      <c r="U28">
        <v>64.25</v>
      </c>
      <c r="V28">
        <v>6000</v>
      </c>
      <c r="W28">
        <v>20</v>
      </c>
      <c r="X28">
        <v>0</v>
      </c>
      <c r="Y28">
        <v>0</v>
      </c>
      <c r="Z28">
        <v>13200</v>
      </c>
      <c r="AA28">
        <v>44</v>
      </c>
      <c r="AB28">
        <v>0</v>
      </c>
      <c r="AC28">
        <v>0</v>
      </c>
      <c r="AF28">
        <v>0</v>
      </c>
      <c r="AG28" t="s">
        <v>54</v>
      </c>
      <c r="AH28">
        <v>0.52800000000000002</v>
      </c>
      <c r="AI28">
        <v>46</v>
      </c>
      <c r="AJ28" t="s">
        <v>55</v>
      </c>
      <c r="AK28" t="s">
        <v>49</v>
      </c>
      <c r="AL28">
        <v>7</v>
      </c>
      <c r="AM28">
        <v>0</v>
      </c>
      <c r="AN28">
        <v>0</v>
      </c>
      <c r="AO28">
        <v>0</v>
      </c>
      <c r="AP28">
        <v>0</v>
      </c>
      <c r="AQ28" t="s">
        <v>56</v>
      </c>
      <c r="AR28" t="s">
        <v>57</v>
      </c>
      <c r="AS28" t="s">
        <v>58</v>
      </c>
      <c r="AT28">
        <v>0</v>
      </c>
      <c r="AU28" t="s">
        <v>59</v>
      </c>
      <c r="AV28" t="s">
        <v>420</v>
      </c>
      <c r="AW28">
        <v>1</v>
      </c>
      <c r="AX28" t="str">
        <f>VLOOKUP(I28,Sheet1!A:H,8,0)</f>
        <v>Normal PDP</v>
      </c>
      <c r="AY28" t="s">
        <v>60</v>
      </c>
    </row>
    <row r="29" spans="1:51" x14ac:dyDescent="0.25">
      <c r="A29" t="s">
        <v>265</v>
      </c>
      <c r="B29" t="s">
        <v>266</v>
      </c>
      <c r="C29" t="s">
        <v>267</v>
      </c>
      <c r="D29" t="s">
        <v>268</v>
      </c>
      <c r="E29" t="s">
        <v>269</v>
      </c>
      <c r="F29">
        <v>14839</v>
      </c>
      <c r="G29" s="1">
        <v>45186.940972222219</v>
      </c>
      <c r="I29">
        <v>367</v>
      </c>
      <c r="J29" t="s">
        <v>270</v>
      </c>
      <c r="K29">
        <v>808417</v>
      </c>
      <c r="L29" t="s">
        <v>233</v>
      </c>
      <c r="M29">
        <v>808522</v>
      </c>
      <c r="N29" t="s">
        <v>233</v>
      </c>
      <c r="O29" t="s">
        <v>230</v>
      </c>
      <c r="P29" t="s">
        <v>230</v>
      </c>
      <c r="Q29">
        <v>60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54</v>
      </c>
      <c r="AH29">
        <v>0</v>
      </c>
      <c r="AI29">
        <v>275</v>
      </c>
      <c r="AJ29" t="s">
        <v>55</v>
      </c>
      <c r="AK29" t="s">
        <v>49</v>
      </c>
      <c r="AL29">
        <v>7</v>
      </c>
      <c r="AM29">
        <v>0</v>
      </c>
      <c r="AN29">
        <v>5</v>
      </c>
      <c r="AO29">
        <v>0</v>
      </c>
      <c r="AP29">
        <v>0</v>
      </c>
      <c r="AQ29" t="s">
        <v>56</v>
      </c>
      <c r="AR29" t="s">
        <v>57</v>
      </c>
      <c r="AS29" t="s">
        <v>58</v>
      </c>
      <c r="AT29">
        <v>0</v>
      </c>
      <c r="AU29" t="s">
        <v>59</v>
      </c>
      <c r="AV29" t="s">
        <v>420</v>
      </c>
      <c r="AW29">
        <v>1</v>
      </c>
      <c r="AX29" t="str">
        <f>VLOOKUP(I29,Sheet1!A:H,8,0)</f>
        <v>Normal PDP</v>
      </c>
      <c r="AY29" t="s">
        <v>60</v>
      </c>
    </row>
    <row r="30" spans="1:51" x14ac:dyDescent="0.25">
      <c r="A30" t="s">
        <v>265</v>
      </c>
      <c r="B30" t="s">
        <v>266</v>
      </c>
      <c r="C30" t="s">
        <v>267</v>
      </c>
      <c r="D30" t="s">
        <v>268</v>
      </c>
      <c r="E30" t="s">
        <v>269</v>
      </c>
      <c r="F30">
        <v>14839</v>
      </c>
      <c r="G30" s="1">
        <v>45186.940972222219</v>
      </c>
      <c r="I30">
        <v>367</v>
      </c>
      <c r="J30" t="s">
        <v>270</v>
      </c>
      <c r="K30">
        <v>808418</v>
      </c>
      <c r="L30" t="s">
        <v>234</v>
      </c>
      <c r="M30">
        <v>808524</v>
      </c>
      <c r="N30" t="s">
        <v>234</v>
      </c>
      <c r="O30" t="s">
        <v>230</v>
      </c>
      <c r="P30" t="s">
        <v>230</v>
      </c>
      <c r="Q30">
        <v>300</v>
      </c>
      <c r="T30">
        <v>700</v>
      </c>
      <c r="U30">
        <v>2.3330000000000002</v>
      </c>
      <c r="V30">
        <v>1521</v>
      </c>
      <c r="W30">
        <v>5.07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54</v>
      </c>
      <c r="AH30">
        <v>0</v>
      </c>
      <c r="AI30">
        <v>46</v>
      </c>
      <c r="AJ30" t="s">
        <v>55</v>
      </c>
      <c r="AK30" t="s">
        <v>49</v>
      </c>
      <c r="AL30">
        <v>7</v>
      </c>
      <c r="AM30">
        <v>0</v>
      </c>
      <c r="AN30">
        <v>0</v>
      </c>
      <c r="AO30">
        <v>0</v>
      </c>
      <c r="AP30">
        <v>0</v>
      </c>
      <c r="AQ30" t="s">
        <v>56</v>
      </c>
      <c r="AR30" t="s">
        <v>57</v>
      </c>
      <c r="AS30" t="s">
        <v>58</v>
      </c>
      <c r="AT30">
        <v>0</v>
      </c>
      <c r="AU30" t="s">
        <v>59</v>
      </c>
      <c r="AV30" t="s">
        <v>420</v>
      </c>
      <c r="AW30">
        <v>1</v>
      </c>
      <c r="AX30" t="str">
        <f>VLOOKUP(I30,Sheet1!A:H,8,0)</f>
        <v>Normal PDP</v>
      </c>
      <c r="AY30" t="s">
        <v>60</v>
      </c>
    </row>
    <row r="31" spans="1:51" x14ac:dyDescent="0.25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>
        <v>14839</v>
      </c>
      <c r="G31" s="1">
        <v>45186.940972222219</v>
      </c>
      <c r="I31">
        <v>367</v>
      </c>
      <c r="J31" t="s">
        <v>270</v>
      </c>
      <c r="K31">
        <v>808563</v>
      </c>
      <c r="L31" t="s">
        <v>235</v>
      </c>
      <c r="M31">
        <v>808562</v>
      </c>
      <c r="N31" t="s">
        <v>235</v>
      </c>
      <c r="O31" t="s">
        <v>230</v>
      </c>
      <c r="P31" t="s">
        <v>230</v>
      </c>
      <c r="Q31">
        <v>60</v>
      </c>
      <c r="T31">
        <v>27</v>
      </c>
      <c r="U31">
        <v>0.45800000000000002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54</v>
      </c>
      <c r="AH31">
        <v>0</v>
      </c>
      <c r="AI31">
        <v>275</v>
      </c>
      <c r="AJ31" t="s">
        <v>55</v>
      </c>
      <c r="AK31" t="s">
        <v>49</v>
      </c>
      <c r="AL31">
        <v>7</v>
      </c>
      <c r="AM31">
        <v>0</v>
      </c>
      <c r="AN31">
        <v>5</v>
      </c>
      <c r="AO31">
        <v>0</v>
      </c>
      <c r="AP31">
        <v>0</v>
      </c>
      <c r="AQ31" t="s">
        <v>56</v>
      </c>
      <c r="AR31" t="s">
        <v>57</v>
      </c>
      <c r="AS31" t="s">
        <v>58</v>
      </c>
      <c r="AT31">
        <v>0</v>
      </c>
      <c r="AU31" t="s">
        <v>59</v>
      </c>
      <c r="AV31" t="s">
        <v>420</v>
      </c>
      <c r="AW31">
        <v>1</v>
      </c>
      <c r="AX31" t="str">
        <f>VLOOKUP(I31,Sheet1!A:H,8,0)</f>
        <v>Normal PDP</v>
      </c>
      <c r="AY31" t="s">
        <v>60</v>
      </c>
    </row>
    <row r="32" spans="1:51" x14ac:dyDescent="0.25">
      <c r="A32" t="s">
        <v>265</v>
      </c>
      <c r="B32" t="s">
        <v>266</v>
      </c>
      <c r="C32" t="s">
        <v>267</v>
      </c>
      <c r="D32" t="s">
        <v>268</v>
      </c>
      <c r="E32" t="s">
        <v>269</v>
      </c>
      <c r="F32">
        <v>14839</v>
      </c>
      <c r="G32" s="1">
        <v>45186.940972222219</v>
      </c>
      <c r="I32">
        <v>367</v>
      </c>
      <c r="J32" t="s">
        <v>270</v>
      </c>
      <c r="K32">
        <v>808720</v>
      </c>
      <c r="L32" t="s">
        <v>306</v>
      </c>
      <c r="M32">
        <v>808719</v>
      </c>
      <c r="N32" t="s">
        <v>307</v>
      </c>
      <c r="O32" t="s">
        <v>308</v>
      </c>
      <c r="P32" t="s">
        <v>308</v>
      </c>
      <c r="Q32">
        <v>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54</v>
      </c>
      <c r="AH32">
        <v>0</v>
      </c>
      <c r="AI32">
        <v>1200</v>
      </c>
      <c r="AJ32" t="s">
        <v>79</v>
      </c>
      <c r="AK32" t="s">
        <v>49</v>
      </c>
      <c r="AL32">
        <v>7</v>
      </c>
      <c r="AM32">
        <v>0</v>
      </c>
      <c r="AN32">
        <v>5</v>
      </c>
      <c r="AO32">
        <v>0</v>
      </c>
      <c r="AP32">
        <v>0</v>
      </c>
      <c r="AQ32" t="s">
        <v>56</v>
      </c>
      <c r="AR32" t="s">
        <v>57</v>
      </c>
      <c r="AS32" t="s">
        <v>58</v>
      </c>
      <c r="AT32">
        <v>0</v>
      </c>
      <c r="AU32" t="s">
        <v>59</v>
      </c>
      <c r="AV32" t="s">
        <v>420</v>
      </c>
      <c r="AW32">
        <v>1</v>
      </c>
      <c r="AX32" t="str">
        <f>VLOOKUP(I32,Sheet1!A:H,8,0)</f>
        <v>Normal PDP</v>
      </c>
      <c r="AY32" t="s">
        <v>60</v>
      </c>
    </row>
    <row r="33" spans="1:51" x14ac:dyDescent="0.25">
      <c r="A33" t="s">
        <v>265</v>
      </c>
      <c r="B33" t="s">
        <v>266</v>
      </c>
      <c r="C33" t="s">
        <v>267</v>
      </c>
      <c r="D33" t="s">
        <v>268</v>
      </c>
      <c r="E33" t="s">
        <v>269</v>
      </c>
      <c r="F33">
        <v>14839</v>
      </c>
      <c r="G33" s="1">
        <v>45186.940972222219</v>
      </c>
      <c r="I33">
        <v>367</v>
      </c>
      <c r="J33" t="s">
        <v>270</v>
      </c>
      <c r="K33">
        <v>700251</v>
      </c>
      <c r="L33" t="s">
        <v>236</v>
      </c>
      <c r="M33">
        <v>718325</v>
      </c>
      <c r="N33" t="s">
        <v>237</v>
      </c>
      <c r="O33" t="s">
        <v>238</v>
      </c>
      <c r="P33" t="s">
        <v>239</v>
      </c>
      <c r="Q33">
        <v>270</v>
      </c>
      <c r="T33">
        <v>850</v>
      </c>
      <c r="U33">
        <v>3.1480000000000001</v>
      </c>
      <c r="V33">
        <v>743</v>
      </c>
      <c r="W33">
        <v>2.75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54</v>
      </c>
      <c r="AH33">
        <v>0</v>
      </c>
      <c r="AI33">
        <v>60</v>
      </c>
      <c r="AJ33" t="s">
        <v>55</v>
      </c>
      <c r="AK33" t="s">
        <v>49</v>
      </c>
      <c r="AL33">
        <v>7</v>
      </c>
      <c r="AM33">
        <v>0</v>
      </c>
      <c r="AN33">
        <v>3</v>
      </c>
      <c r="AO33">
        <v>0</v>
      </c>
      <c r="AP33">
        <v>0</v>
      </c>
      <c r="AQ33" t="s">
        <v>56</v>
      </c>
      <c r="AR33" t="s">
        <v>57</v>
      </c>
      <c r="AS33" t="s">
        <v>58</v>
      </c>
      <c r="AT33">
        <v>0</v>
      </c>
      <c r="AU33" t="s">
        <v>59</v>
      </c>
      <c r="AV33" t="s">
        <v>420</v>
      </c>
      <c r="AW33">
        <v>1</v>
      </c>
      <c r="AX33" t="str">
        <f>VLOOKUP(I33,Sheet1!A:H,8,0)</f>
        <v>Normal PDP</v>
      </c>
      <c r="AY33" t="s">
        <v>60</v>
      </c>
    </row>
    <row r="34" spans="1:51" x14ac:dyDescent="0.25">
      <c r="A34" t="s">
        <v>265</v>
      </c>
      <c r="B34" t="s">
        <v>266</v>
      </c>
      <c r="C34" t="s">
        <v>267</v>
      </c>
      <c r="D34" t="s">
        <v>268</v>
      </c>
      <c r="E34" t="s">
        <v>269</v>
      </c>
      <c r="F34">
        <v>14839</v>
      </c>
      <c r="G34" s="1">
        <v>45186.940972222219</v>
      </c>
      <c r="I34">
        <v>367</v>
      </c>
      <c r="J34" t="s">
        <v>270</v>
      </c>
      <c r="K34">
        <v>700252</v>
      </c>
      <c r="L34" t="s">
        <v>240</v>
      </c>
      <c r="M34">
        <v>718326</v>
      </c>
      <c r="N34" t="s">
        <v>241</v>
      </c>
      <c r="O34" t="s">
        <v>238</v>
      </c>
      <c r="P34" t="s">
        <v>239</v>
      </c>
      <c r="Q34">
        <v>36</v>
      </c>
      <c r="T34">
        <v>0</v>
      </c>
      <c r="U34">
        <v>0</v>
      </c>
      <c r="V34">
        <v>3</v>
      </c>
      <c r="W34">
        <v>0.08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 t="s">
        <v>54</v>
      </c>
      <c r="AH34">
        <v>0</v>
      </c>
      <c r="AI34">
        <v>450</v>
      </c>
      <c r="AJ34" t="s">
        <v>55</v>
      </c>
      <c r="AK34" t="s">
        <v>49</v>
      </c>
      <c r="AL34">
        <v>7</v>
      </c>
      <c r="AM34">
        <v>0</v>
      </c>
      <c r="AN34">
        <v>5</v>
      </c>
      <c r="AO34">
        <v>0</v>
      </c>
      <c r="AP34">
        <v>0</v>
      </c>
      <c r="AQ34" t="s">
        <v>56</v>
      </c>
      <c r="AR34" t="s">
        <v>57</v>
      </c>
      <c r="AS34" t="s">
        <v>58</v>
      </c>
      <c r="AT34">
        <v>0</v>
      </c>
      <c r="AU34" t="s">
        <v>59</v>
      </c>
      <c r="AV34" t="s">
        <v>420</v>
      </c>
      <c r="AW34">
        <v>1</v>
      </c>
      <c r="AX34" t="str">
        <f>VLOOKUP(I34,Sheet1!A:H,8,0)</f>
        <v>Normal PDP</v>
      </c>
      <c r="AY34" t="s">
        <v>60</v>
      </c>
    </row>
    <row r="35" spans="1:51" x14ac:dyDescent="0.25">
      <c r="A35" t="s">
        <v>265</v>
      </c>
      <c r="B35" t="s">
        <v>266</v>
      </c>
      <c r="C35" t="s">
        <v>267</v>
      </c>
      <c r="D35" t="s">
        <v>268</v>
      </c>
      <c r="E35" t="s">
        <v>269</v>
      </c>
      <c r="F35">
        <v>14839</v>
      </c>
      <c r="G35" s="1">
        <v>45186.940972222219</v>
      </c>
      <c r="I35">
        <v>367</v>
      </c>
      <c r="J35" t="s">
        <v>270</v>
      </c>
      <c r="K35">
        <v>700285</v>
      </c>
      <c r="L35" t="s">
        <v>242</v>
      </c>
      <c r="M35">
        <v>718327</v>
      </c>
      <c r="N35" t="s">
        <v>243</v>
      </c>
      <c r="O35" t="s">
        <v>238</v>
      </c>
      <c r="P35" t="s">
        <v>239</v>
      </c>
      <c r="Q35">
        <v>60</v>
      </c>
      <c r="T35">
        <v>0</v>
      </c>
      <c r="U35">
        <v>0</v>
      </c>
      <c r="V35">
        <v>30</v>
      </c>
      <c r="W35">
        <v>0.5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 t="s">
        <v>54</v>
      </c>
      <c r="AH35">
        <v>0</v>
      </c>
      <c r="AI35">
        <v>240.3</v>
      </c>
      <c r="AJ35" t="s">
        <v>55</v>
      </c>
      <c r="AK35" t="s">
        <v>49</v>
      </c>
      <c r="AL35">
        <v>7</v>
      </c>
      <c r="AM35">
        <v>0</v>
      </c>
      <c r="AN35">
        <v>5</v>
      </c>
      <c r="AO35">
        <v>0</v>
      </c>
      <c r="AP35">
        <v>0</v>
      </c>
      <c r="AQ35" t="s">
        <v>56</v>
      </c>
      <c r="AR35" t="s">
        <v>57</v>
      </c>
      <c r="AS35" t="s">
        <v>58</v>
      </c>
      <c r="AT35">
        <v>0</v>
      </c>
      <c r="AU35" t="s">
        <v>59</v>
      </c>
      <c r="AV35" t="s">
        <v>420</v>
      </c>
      <c r="AW35">
        <v>1</v>
      </c>
      <c r="AX35" t="str">
        <f>VLOOKUP(I35,Sheet1!A:H,8,0)</f>
        <v>Normal PDP</v>
      </c>
      <c r="AY35" t="s">
        <v>60</v>
      </c>
    </row>
    <row r="36" spans="1:51" x14ac:dyDescent="0.25">
      <c r="A36" t="s">
        <v>265</v>
      </c>
      <c r="B36" t="s">
        <v>266</v>
      </c>
      <c r="C36" t="s">
        <v>267</v>
      </c>
      <c r="D36" t="s">
        <v>268</v>
      </c>
      <c r="E36" t="s">
        <v>269</v>
      </c>
      <c r="F36">
        <v>14839</v>
      </c>
      <c r="G36" s="1">
        <v>45186.940972222219</v>
      </c>
      <c r="I36">
        <v>367</v>
      </c>
      <c r="J36" t="s">
        <v>270</v>
      </c>
      <c r="K36">
        <v>701509</v>
      </c>
      <c r="L36" t="s">
        <v>244</v>
      </c>
      <c r="M36">
        <v>718310</v>
      </c>
      <c r="N36" t="s">
        <v>245</v>
      </c>
      <c r="O36" t="s">
        <v>70</v>
      </c>
      <c r="P36" t="s">
        <v>71</v>
      </c>
      <c r="Q36">
        <v>40</v>
      </c>
      <c r="T36">
        <v>0</v>
      </c>
      <c r="U36">
        <v>0</v>
      </c>
      <c r="V36">
        <v>80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66</v>
      </c>
      <c r="AH36">
        <v>0</v>
      </c>
      <c r="AI36">
        <v>500</v>
      </c>
      <c r="AJ36" t="s">
        <v>65</v>
      </c>
      <c r="AK36" t="s">
        <v>49</v>
      </c>
      <c r="AL36">
        <v>7</v>
      </c>
      <c r="AM36">
        <v>0</v>
      </c>
      <c r="AN36">
        <v>3</v>
      </c>
      <c r="AO36">
        <v>0</v>
      </c>
      <c r="AP36">
        <v>0</v>
      </c>
      <c r="AQ36" t="s">
        <v>56</v>
      </c>
      <c r="AR36" t="s">
        <v>57</v>
      </c>
      <c r="AS36" t="s">
        <v>58</v>
      </c>
      <c r="AT36">
        <v>0</v>
      </c>
      <c r="AU36" t="s">
        <v>59</v>
      </c>
      <c r="AV36" t="s">
        <v>420</v>
      </c>
      <c r="AW36">
        <v>1</v>
      </c>
      <c r="AX36" t="str">
        <f>VLOOKUP(I36,Sheet1!A:H,8,0)</f>
        <v>Normal PDP</v>
      </c>
      <c r="AY36" t="s">
        <v>60</v>
      </c>
    </row>
    <row r="37" spans="1:51" x14ac:dyDescent="0.25">
      <c r="A37" t="s">
        <v>265</v>
      </c>
      <c r="B37" t="s">
        <v>266</v>
      </c>
      <c r="C37" t="s">
        <v>267</v>
      </c>
      <c r="D37" t="s">
        <v>268</v>
      </c>
      <c r="E37" t="s">
        <v>269</v>
      </c>
      <c r="F37">
        <v>14839</v>
      </c>
      <c r="G37" s="1">
        <v>45186.940972222219</v>
      </c>
      <c r="I37">
        <v>367</v>
      </c>
      <c r="J37" t="s">
        <v>270</v>
      </c>
      <c r="K37">
        <v>701511</v>
      </c>
      <c r="L37" t="s">
        <v>246</v>
      </c>
      <c r="M37">
        <v>718312</v>
      </c>
      <c r="N37" t="s">
        <v>247</v>
      </c>
      <c r="O37" t="s">
        <v>70</v>
      </c>
      <c r="P37" t="s">
        <v>71</v>
      </c>
      <c r="Q37">
        <v>20</v>
      </c>
      <c r="T37">
        <v>84</v>
      </c>
      <c r="U37">
        <v>4.2249999999999996</v>
      </c>
      <c r="V37">
        <v>40</v>
      </c>
      <c r="W37">
        <v>2</v>
      </c>
      <c r="X37">
        <v>0</v>
      </c>
      <c r="Y37">
        <v>0</v>
      </c>
      <c r="Z37">
        <v>40</v>
      </c>
      <c r="AA37">
        <v>2</v>
      </c>
      <c r="AB37">
        <v>0</v>
      </c>
      <c r="AC37">
        <v>0</v>
      </c>
      <c r="AF37">
        <v>0</v>
      </c>
      <c r="AG37" t="s">
        <v>66</v>
      </c>
      <c r="AH37">
        <v>0.04</v>
      </c>
      <c r="AI37">
        <v>1006</v>
      </c>
      <c r="AJ37" t="s">
        <v>65</v>
      </c>
      <c r="AK37" t="s">
        <v>49</v>
      </c>
      <c r="AL37">
        <v>7</v>
      </c>
      <c r="AM37">
        <v>0</v>
      </c>
      <c r="AN37">
        <v>3</v>
      </c>
      <c r="AO37">
        <v>0</v>
      </c>
      <c r="AP37">
        <v>0</v>
      </c>
      <c r="AQ37" t="s">
        <v>56</v>
      </c>
      <c r="AR37" t="s">
        <v>57</v>
      </c>
      <c r="AS37" t="s">
        <v>58</v>
      </c>
      <c r="AT37">
        <v>0</v>
      </c>
      <c r="AU37" t="s">
        <v>59</v>
      </c>
      <c r="AV37" t="s">
        <v>420</v>
      </c>
      <c r="AW37">
        <v>1</v>
      </c>
      <c r="AX37" t="str">
        <f>VLOOKUP(I37,Sheet1!A:H,8,0)</f>
        <v>Normal PDP</v>
      </c>
      <c r="AY37" t="s">
        <v>60</v>
      </c>
    </row>
    <row r="38" spans="1:51" x14ac:dyDescent="0.25">
      <c r="A38" t="s">
        <v>265</v>
      </c>
      <c r="B38" t="s">
        <v>266</v>
      </c>
      <c r="C38" t="s">
        <v>267</v>
      </c>
      <c r="D38" t="s">
        <v>268</v>
      </c>
      <c r="E38" t="s">
        <v>269</v>
      </c>
      <c r="F38">
        <v>14839</v>
      </c>
      <c r="G38" s="1">
        <v>45186.940972222219</v>
      </c>
      <c r="I38">
        <v>367</v>
      </c>
      <c r="J38" t="s">
        <v>270</v>
      </c>
      <c r="K38">
        <v>702692</v>
      </c>
      <c r="L38" t="s">
        <v>248</v>
      </c>
      <c r="M38">
        <v>718371</v>
      </c>
      <c r="N38" t="s">
        <v>249</v>
      </c>
      <c r="O38" t="s">
        <v>250</v>
      </c>
      <c r="P38" t="s">
        <v>251</v>
      </c>
      <c r="Q38">
        <v>80</v>
      </c>
      <c r="T38">
        <v>44</v>
      </c>
      <c r="U38">
        <v>0.56200000000000006</v>
      </c>
      <c r="V38">
        <v>102</v>
      </c>
      <c r="W38">
        <v>1.27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64</v>
      </c>
      <c r="AH38">
        <v>0</v>
      </c>
      <c r="AI38">
        <v>70</v>
      </c>
      <c r="AJ38" t="s">
        <v>65</v>
      </c>
      <c r="AK38" t="s">
        <v>49</v>
      </c>
      <c r="AL38">
        <v>7</v>
      </c>
      <c r="AM38">
        <v>0</v>
      </c>
      <c r="AN38">
        <v>4</v>
      </c>
      <c r="AO38">
        <v>0</v>
      </c>
      <c r="AP38">
        <v>0</v>
      </c>
      <c r="AQ38" t="s">
        <v>56</v>
      </c>
      <c r="AR38" t="s">
        <v>57</v>
      </c>
      <c r="AS38" t="s">
        <v>58</v>
      </c>
      <c r="AT38">
        <v>0</v>
      </c>
      <c r="AU38" t="s">
        <v>59</v>
      </c>
      <c r="AV38" t="s">
        <v>420</v>
      </c>
      <c r="AW38">
        <v>1</v>
      </c>
      <c r="AX38" t="str">
        <f>VLOOKUP(I38,Sheet1!A:H,8,0)</f>
        <v>Normal PDP</v>
      </c>
      <c r="AY38" t="s">
        <v>60</v>
      </c>
    </row>
    <row r="39" spans="1:51" x14ac:dyDescent="0.25">
      <c r="A39" t="s">
        <v>265</v>
      </c>
      <c r="B39" t="s">
        <v>266</v>
      </c>
      <c r="C39" t="s">
        <v>267</v>
      </c>
      <c r="D39" t="s">
        <v>268</v>
      </c>
      <c r="E39" t="s">
        <v>269</v>
      </c>
      <c r="F39">
        <v>14839</v>
      </c>
      <c r="G39" s="1">
        <v>45186.940972222219</v>
      </c>
      <c r="I39">
        <v>367</v>
      </c>
      <c r="J39" t="s">
        <v>270</v>
      </c>
      <c r="K39">
        <v>703461</v>
      </c>
      <c r="L39" t="s">
        <v>252</v>
      </c>
      <c r="M39">
        <v>718400</v>
      </c>
      <c r="N39" t="s">
        <v>253</v>
      </c>
      <c r="O39" t="s">
        <v>113</v>
      </c>
      <c r="P39" t="s">
        <v>114</v>
      </c>
      <c r="Q39">
        <v>4</v>
      </c>
      <c r="T39">
        <v>0</v>
      </c>
      <c r="U39">
        <v>0.24</v>
      </c>
      <c r="V39">
        <v>12</v>
      </c>
      <c r="W39">
        <v>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66</v>
      </c>
      <c r="AH39">
        <v>0</v>
      </c>
      <c r="AI39">
        <v>4988</v>
      </c>
      <c r="AJ39" t="s">
        <v>115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56</v>
      </c>
      <c r="AR39" t="s">
        <v>57</v>
      </c>
      <c r="AS39" t="s">
        <v>58</v>
      </c>
      <c r="AT39">
        <v>0</v>
      </c>
      <c r="AU39" t="s">
        <v>59</v>
      </c>
      <c r="AV39" t="s">
        <v>420</v>
      </c>
      <c r="AW39">
        <v>1</v>
      </c>
      <c r="AX39" t="str">
        <f>VLOOKUP(I39,Sheet1!A:H,8,0)</f>
        <v>Normal PDP</v>
      </c>
      <c r="AY39" t="s">
        <v>60</v>
      </c>
    </row>
    <row r="40" spans="1:51" x14ac:dyDescent="0.25">
      <c r="A40" t="s">
        <v>265</v>
      </c>
      <c r="B40" t="s">
        <v>266</v>
      </c>
      <c r="C40" t="s">
        <v>267</v>
      </c>
      <c r="D40" t="s">
        <v>268</v>
      </c>
      <c r="E40" t="s">
        <v>269</v>
      </c>
      <c r="F40">
        <v>14839</v>
      </c>
      <c r="G40" s="1">
        <v>45186.940972222219</v>
      </c>
      <c r="I40">
        <v>367</v>
      </c>
      <c r="J40" t="s">
        <v>270</v>
      </c>
      <c r="K40">
        <v>704663</v>
      </c>
      <c r="L40" t="s">
        <v>254</v>
      </c>
      <c r="M40">
        <v>718370</v>
      </c>
      <c r="N40" t="s">
        <v>255</v>
      </c>
      <c r="O40" t="s">
        <v>250</v>
      </c>
      <c r="P40" t="s">
        <v>251</v>
      </c>
      <c r="Q40">
        <v>480</v>
      </c>
      <c r="T40">
        <v>0</v>
      </c>
      <c r="U40">
        <v>0</v>
      </c>
      <c r="V40">
        <v>3845</v>
      </c>
      <c r="W40">
        <v>8.01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G40" t="s">
        <v>64</v>
      </c>
      <c r="AH40">
        <v>0</v>
      </c>
      <c r="AI40">
        <v>11.1</v>
      </c>
      <c r="AJ40" t="s">
        <v>65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56</v>
      </c>
      <c r="AR40" t="s">
        <v>57</v>
      </c>
      <c r="AS40" t="s">
        <v>58</v>
      </c>
      <c r="AT40">
        <v>0</v>
      </c>
      <c r="AU40" t="s">
        <v>59</v>
      </c>
      <c r="AV40" t="s">
        <v>420</v>
      </c>
      <c r="AW40">
        <v>1</v>
      </c>
      <c r="AX40" t="str">
        <f>VLOOKUP(I40,Sheet1!A:H,8,0)</f>
        <v>Normal PDP</v>
      </c>
      <c r="AY40" t="s">
        <v>60</v>
      </c>
    </row>
    <row r="41" spans="1:51" x14ac:dyDescent="0.25">
      <c r="A41" t="s">
        <v>265</v>
      </c>
      <c r="B41" t="s">
        <v>266</v>
      </c>
      <c r="C41" t="s">
        <v>267</v>
      </c>
      <c r="D41" t="s">
        <v>268</v>
      </c>
      <c r="E41" t="s">
        <v>269</v>
      </c>
      <c r="F41">
        <v>14839</v>
      </c>
      <c r="G41" s="1">
        <v>45186.940972222219</v>
      </c>
      <c r="I41">
        <v>367</v>
      </c>
      <c r="J41" t="s">
        <v>270</v>
      </c>
      <c r="K41">
        <v>704726</v>
      </c>
      <c r="L41" t="s">
        <v>256</v>
      </c>
      <c r="M41">
        <v>718447</v>
      </c>
      <c r="N41" t="s">
        <v>257</v>
      </c>
      <c r="O41" t="s">
        <v>118</v>
      </c>
      <c r="P41" t="s">
        <v>119</v>
      </c>
      <c r="Q41">
        <v>30</v>
      </c>
      <c r="T41">
        <v>0</v>
      </c>
      <c r="U41">
        <v>0</v>
      </c>
      <c r="V41">
        <v>45</v>
      </c>
      <c r="W41">
        <v>1.5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64</v>
      </c>
      <c r="AH41">
        <v>0</v>
      </c>
      <c r="AI41">
        <v>318.33</v>
      </c>
      <c r="AJ41" t="s">
        <v>65</v>
      </c>
      <c r="AK41" t="s">
        <v>49</v>
      </c>
      <c r="AL41">
        <v>7</v>
      </c>
      <c r="AM41">
        <v>0</v>
      </c>
      <c r="AN41">
        <v>4</v>
      </c>
      <c r="AO41">
        <v>0</v>
      </c>
      <c r="AP41">
        <v>0</v>
      </c>
      <c r="AQ41" t="s">
        <v>56</v>
      </c>
      <c r="AR41" t="s">
        <v>57</v>
      </c>
      <c r="AS41" t="s">
        <v>58</v>
      </c>
      <c r="AT41">
        <v>0</v>
      </c>
      <c r="AU41" t="s">
        <v>59</v>
      </c>
      <c r="AV41" t="s">
        <v>420</v>
      </c>
      <c r="AW41">
        <v>1</v>
      </c>
      <c r="AX41" t="str">
        <f>VLOOKUP(I41,Sheet1!A:H,8,0)</f>
        <v>Normal PDP</v>
      </c>
      <c r="AY41" t="s">
        <v>60</v>
      </c>
    </row>
    <row r="42" spans="1:51" x14ac:dyDescent="0.25">
      <c r="A42" t="s">
        <v>265</v>
      </c>
      <c r="B42" t="s">
        <v>266</v>
      </c>
      <c r="C42" t="s">
        <v>267</v>
      </c>
      <c r="D42" t="s">
        <v>268</v>
      </c>
      <c r="E42" t="s">
        <v>269</v>
      </c>
      <c r="F42">
        <v>14839</v>
      </c>
      <c r="G42" s="1">
        <v>45186.940972222219</v>
      </c>
      <c r="I42">
        <v>367</v>
      </c>
      <c r="J42" t="s">
        <v>270</v>
      </c>
      <c r="K42">
        <v>706693</v>
      </c>
      <c r="L42" t="s">
        <v>311</v>
      </c>
      <c r="M42">
        <v>718330</v>
      </c>
      <c r="N42" t="s">
        <v>261</v>
      </c>
      <c r="O42" t="s">
        <v>259</v>
      </c>
      <c r="P42" t="s">
        <v>260</v>
      </c>
      <c r="Q42">
        <v>4</v>
      </c>
      <c r="T42">
        <v>0</v>
      </c>
      <c r="U42">
        <v>0</v>
      </c>
      <c r="V42">
        <v>1</v>
      </c>
      <c r="W42">
        <v>0.25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66</v>
      </c>
      <c r="AH42">
        <v>0</v>
      </c>
      <c r="AI42">
        <v>4988</v>
      </c>
      <c r="AJ42" t="s">
        <v>115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56</v>
      </c>
      <c r="AR42" t="s">
        <v>57</v>
      </c>
      <c r="AS42" t="s">
        <v>58</v>
      </c>
      <c r="AT42">
        <v>0</v>
      </c>
      <c r="AU42" t="s">
        <v>59</v>
      </c>
      <c r="AV42" t="s">
        <v>420</v>
      </c>
      <c r="AW42">
        <v>1</v>
      </c>
      <c r="AX42" t="str">
        <f>VLOOKUP(I42,Sheet1!A:H,8,0)</f>
        <v>Normal PDP</v>
      </c>
      <c r="AY42" t="s">
        <v>60</v>
      </c>
    </row>
    <row r="43" spans="1:51" x14ac:dyDescent="0.25">
      <c r="A43" t="s">
        <v>265</v>
      </c>
      <c r="B43" t="s">
        <v>266</v>
      </c>
      <c r="C43" t="s">
        <v>267</v>
      </c>
      <c r="D43" t="s">
        <v>268</v>
      </c>
      <c r="E43" t="s">
        <v>269</v>
      </c>
      <c r="F43">
        <v>14839</v>
      </c>
      <c r="G43" s="1">
        <v>45186.940972222219</v>
      </c>
      <c r="I43">
        <v>367</v>
      </c>
      <c r="J43" t="s">
        <v>270</v>
      </c>
      <c r="K43">
        <v>706695</v>
      </c>
      <c r="L43" t="s">
        <v>312</v>
      </c>
      <c r="M43">
        <v>718328</v>
      </c>
      <c r="N43" t="s">
        <v>258</v>
      </c>
      <c r="O43" t="s">
        <v>259</v>
      </c>
      <c r="P43" t="s">
        <v>260</v>
      </c>
      <c r="Q43">
        <v>20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66</v>
      </c>
      <c r="AH43">
        <v>0</v>
      </c>
      <c r="AI43">
        <v>980</v>
      </c>
      <c r="AJ43" t="s">
        <v>115</v>
      </c>
      <c r="AK43" t="s">
        <v>49</v>
      </c>
      <c r="AL43">
        <v>7</v>
      </c>
      <c r="AM43">
        <v>0</v>
      </c>
      <c r="AN43">
        <v>5</v>
      </c>
      <c r="AO43">
        <v>0</v>
      </c>
      <c r="AP43">
        <v>0</v>
      </c>
      <c r="AQ43" t="s">
        <v>56</v>
      </c>
      <c r="AR43" t="s">
        <v>57</v>
      </c>
      <c r="AS43" t="s">
        <v>58</v>
      </c>
      <c r="AT43">
        <v>0</v>
      </c>
      <c r="AU43" t="s">
        <v>59</v>
      </c>
      <c r="AV43" t="s">
        <v>420</v>
      </c>
      <c r="AW43">
        <v>1</v>
      </c>
      <c r="AX43" t="str">
        <f>VLOOKUP(I43,Sheet1!A:H,8,0)</f>
        <v>Normal PDP</v>
      </c>
      <c r="AY43" t="s">
        <v>60</v>
      </c>
    </row>
    <row r="44" spans="1:51" x14ac:dyDescent="0.25">
      <c r="A44" t="s">
        <v>265</v>
      </c>
      <c r="B44" t="s">
        <v>266</v>
      </c>
      <c r="C44" t="s">
        <v>267</v>
      </c>
      <c r="D44" t="s">
        <v>268</v>
      </c>
      <c r="E44" t="s">
        <v>269</v>
      </c>
      <c r="F44">
        <v>14839</v>
      </c>
      <c r="G44" s="1">
        <v>45186.940972222219</v>
      </c>
      <c r="I44">
        <v>367</v>
      </c>
      <c r="J44" t="s">
        <v>270</v>
      </c>
      <c r="K44">
        <v>706719</v>
      </c>
      <c r="L44" t="s">
        <v>313</v>
      </c>
      <c r="M44">
        <v>718443</v>
      </c>
      <c r="N44" t="s">
        <v>73</v>
      </c>
      <c r="O44" t="s">
        <v>70</v>
      </c>
      <c r="P44" t="s">
        <v>71</v>
      </c>
      <c r="Q44">
        <v>80</v>
      </c>
      <c r="T44">
        <v>48438</v>
      </c>
      <c r="U44">
        <v>605.47500000000002</v>
      </c>
      <c r="V44">
        <v>32480</v>
      </c>
      <c r="W44">
        <v>406</v>
      </c>
      <c r="X44">
        <v>0</v>
      </c>
      <c r="Y44">
        <v>0</v>
      </c>
      <c r="Z44">
        <v>15920</v>
      </c>
      <c r="AA44">
        <v>199</v>
      </c>
      <c r="AB44">
        <v>0</v>
      </c>
      <c r="AC44">
        <v>0</v>
      </c>
      <c r="AF44">
        <v>0</v>
      </c>
      <c r="AG44" t="s">
        <v>66</v>
      </c>
      <c r="AH44">
        <v>3.98</v>
      </c>
      <c r="AI44">
        <v>256.5</v>
      </c>
      <c r="AJ44" t="s">
        <v>65</v>
      </c>
      <c r="AK44" t="s">
        <v>49</v>
      </c>
      <c r="AL44">
        <v>7</v>
      </c>
      <c r="AM44">
        <v>0</v>
      </c>
      <c r="AN44">
        <v>0</v>
      </c>
      <c r="AO44">
        <v>0</v>
      </c>
      <c r="AP44">
        <v>0</v>
      </c>
      <c r="AQ44" t="s">
        <v>56</v>
      </c>
      <c r="AR44" t="s">
        <v>57</v>
      </c>
      <c r="AS44" t="s">
        <v>58</v>
      </c>
      <c r="AT44">
        <v>1</v>
      </c>
      <c r="AU44" t="s">
        <v>59</v>
      </c>
      <c r="AV44" t="s">
        <v>420</v>
      </c>
      <c r="AW44">
        <v>1</v>
      </c>
      <c r="AX44" t="str">
        <f>VLOOKUP(I44,Sheet1!A:H,8,0)</f>
        <v>Normal PDP</v>
      </c>
      <c r="AY44" t="s">
        <v>60</v>
      </c>
    </row>
    <row r="45" spans="1:51" x14ac:dyDescent="0.25">
      <c r="A45" t="s">
        <v>265</v>
      </c>
      <c r="B45" t="s">
        <v>266</v>
      </c>
      <c r="C45" t="s">
        <v>267</v>
      </c>
      <c r="D45" t="s">
        <v>268</v>
      </c>
      <c r="E45" t="s">
        <v>269</v>
      </c>
      <c r="F45">
        <v>14839</v>
      </c>
      <c r="G45" s="1">
        <v>45186.940972222219</v>
      </c>
      <c r="I45">
        <v>367</v>
      </c>
      <c r="J45" t="s">
        <v>270</v>
      </c>
      <c r="K45">
        <v>707651</v>
      </c>
      <c r="L45" t="s">
        <v>50</v>
      </c>
      <c r="M45">
        <v>718463</v>
      </c>
      <c r="N45" t="s">
        <v>51</v>
      </c>
      <c r="O45" t="s">
        <v>52</v>
      </c>
      <c r="P45" t="s">
        <v>53</v>
      </c>
      <c r="Q45">
        <v>60</v>
      </c>
      <c r="T45">
        <v>137</v>
      </c>
      <c r="U45">
        <v>2.2919999999999998</v>
      </c>
      <c r="V45">
        <v>308</v>
      </c>
      <c r="W45">
        <v>5.13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54</v>
      </c>
      <c r="AH45">
        <v>0</v>
      </c>
      <c r="AI45">
        <v>228.67</v>
      </c>
      <c r="AJ45" t="s">
        <v>55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56</v>
      </c>
      <c r="AR45" t="s">
        <v>57</v>
      </c>
      <c r="AS45" t="s">
        <v>58</v>
      </c>
      <c r="AT45">
        <v>0</v>
      </c>
      <c r="AU45" t="s">
        <v>59</v>
      </c>
      <c r="AV45" t="s">
        <v>420</v>
      </c>
      <c r="AW45">
        <v>1</v>
      </c>
      <c r="AX45" t="str">
        <f>VLOOKUP(I45,Sheet1!A:H,8,0)</f>
        <v>Normal PDP</v>
      </c>
      <c r="AY45" t="s">
        <v>60</v>
      </c>
    </row>
    <row r="46" spans="1:51" x14ac:dyDescent="0.25">
      <c r="A46" t="s">
        <v>265</v>
      </c>
      <c r="B46" t="s">
        <v>266</v>
      </c>
      <c r="C46" t="s">
        <v>267</v>
      </c>
      <c r="D46" t="s">
        <v>268</v>
      </c>
      <c r="E46" t="s">
        <v>269</v>
      </c>
      <c r="F46">
        <v>14839</v>
      </c>
      <c r="G46" s="1">
        <v>45186.940972222219</v>
      </c>
      <c r="I46">
        <v>367</v>
      </c>
      <c r="J46" t="s">
        <v>270</v>
      </c>
      <c r="K46">
        <v>708027</v>
      </c>
      <c r="L46" t="s">
        <v>314</v>
      </c>
      <c r="M46">
        <v>718617</v>
      </c>
      <c r="N46" t="s">
        <v>315</v>
      </c>
      <c r="O46" t="s">
        <v>169</v>
      </c>
      <c r="P46" t="s">
        <v>170</v>
      </c>
      <c r="Q46">
        <v>96</v>
      </c>
      <c r="T46">
        <v>380</v>
      </c>
      <c r="U46">
        <v>3.9670000000000001</v>
      </c>
      <c r="V46">
        <v>864</v>
      </c>
      <c r="W46">
        <v>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64</v>
      </c>
      <c r="AH46">
        <v>0</v>
      </c>
      <c r="AI46">
        <v>163.33000000000001</v>
      </c>
      <c r="AJ46" t="s">
        <v>65</v>
      </c>
      <c r="AK46" t="s">
        <v>49</v>
      </c>
      <c r="AL46">
        <v>7</v>
      </c>
      <c r="AM46">
        <v>0</v>
      </c>
      <c r="AN46">
        <v>0</v>
      </c>
      <c r="AO46">
        <v>0</v>
      </c>
      <c r="AP46">
        <v>0</v>
      </c>
      <c r="AQ46" t="s">
        <v>56</v>
      </c>
      <c r="AR46" t="s">
        <v>57</v>
      </c>
      <c r="AS46" t="s">
        <v>58</v>
      </c>
      <c r="AT46">
        <v>0</v>
      </c>
      <c r="AU46" t="s">
        <v>59</v>
      </c>
      <c r="AV46" t="s">
        <v>420</v>
      </c>
      <c r="AW46">
        <v>1</v>
      </c>
      <c r="AX46" t="str">
        <f>VLOOKUP(I46,Sheet1!A:H,8,0)</f>
        <v>Normal PDP</v>
      </c>
      <c r="AY46" t="s">
        <v>60</v>
      </c>
    </row>
    <row r="47" spans="1:51" x14ac:dyDescent="0.25">
      <c r="A47" t="s">
        <v>265</v>
      </c>
      <c r="B47" t="s">
        <v>266</v>
      </c>
      <c r="C47" t="s">
        <v>267</v>
      </c>
      <c r="D47" t="s">
        <v>268</v>
      </c>
      <c r="E47" t="s">
        <v>269</v>
      </c>
      <c r="F47">
        <v>14839</v>
      </c>
      <c r="G47" s="1">
        <v>45186.940972222219</v>
      </c>
      <c r="I47">
        <v>367</v>
      </c>
      <c r="J47" t="s">
        <v>270</v>
      </c>
      <c r="K47">
        <v>708029</v>
      </c>
      <c r="L47" t="s">
        <v>316</v>
      </c>
      <c r="M47">
        <v>718618</v>
      </c>
      <c r="N47" t="s">
        <v>317</v>
      </c>
      <c r="O47" t="s">
        <v>169</v>
      </c>
      <c r="P47" t="s">
        <v>170</v>
      </c>
      <c r="Q47">
        <v>48</v>
      </c>
      <c r="T47">
        <v>520</v>
      </c>
      <c r="U47">
        <v>10.842000000000001</v>
      </c>
      <c r="V47">
        <v>624</v>
      </c>
      <c r="W47">
        <v>13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64</v>
      </c>
      <c r="AH47">
        <v>0</v>
      </c>
      <c r="AI47">
        <v>264.38</v>
      </c>
      <c r="AJ47" t="s">
        <v>65</v>
      </c>
      <c r="AK47" t="s">
        <v>49</v>
      </c>
      <c r="AL47">
        <v>7</v>
      </c>
      <c r="AM47">
        <v>0</v>
      </c>
      <c r="AN47">
        <v>0</v>
      </c>
      <c r="AO47">
        <v>0</v>
      </c>
      <c r="AP47">
        <v>0</v>
      </c>
      <c r="AQ47" t="s">
        <v>56</v>
      </c>
      <c r="AR47" t="s">
        <v>57</v>
      </c>
      <c r="AS47" t="s">
        <v>58</v>
      </c>
      <c r="AT47">
        <v>0</v>
      </c>
      <c r="AU47" t="s">
        <v>59</v>
      </c>
      <c r="AV47" t="s">
        <v>420</v>
      </c>
      <c r="AW47">
        <v>1</v>
      </c>
      <c r="AX47" t="str">
        <f>VLOOKUP(I47,Sheet1!A:H,8,0)</f>
        <v>Normal PDP</v>
      </c>
      <c r="AY47" t="s">
        <v>60</v>
      </c>
    </row>
    <row r="48" spans="1:51" x14ac:dyDescent="0.25">
      <c r="A48" t="s">
        <v>265</v>
      </c>
      <c r="B48" t="s">
        <v>266</v>
      </c>
      <c r="C48" t="s">
        <v>267</v>
      </c>
      <c r="D48" t="s">
        <v>268</v>
      </c>
      <c r="E48" t="s">
        <v>269</v>
      </c>
      <c r="F48">
        <v>14839</v>
      </c>
      <c r="G48" s="1">
        <v>45186.940972222219</v>
      </c>
      <c r="I48">
        <v>367</v>
      </c>
      <c r="J48" t="s">
        <v>270</v>
      </c>
      <c r="K48">
        <v>709970</v>
      </c>
      <c r="L48" t="s">
        <v>318</v>
      </c>
      <c r="M48">
        <v>718309</v>
      </c>
      <c r="N48" t="s">
        <v>74</v>
      </c>
      <c r="O48" t="s">
        <v>70</v>
      </c>
      <c r="P48" t="s">
        <v>71</v>
      </c>
      <c r="Q48">
        <v>40</v>
      </c>
      <c r="T48">
        <v>11248</v>
      </c>
      <c r="U48">
        <v>281.2</v>
      </c>
      <c r="V48">
        <v>8280</v>
      </c>
      <c r="W48">
        <v>207</v>
      </c>
      <c r="X48">
        <v>0</v>
      </c>
      <c r="Y48">
        <v>0</v>
      </c>
      <c r="Z48">
        <v>2960</v>
      </c>
      <c r="AA48">
        <v>74</v>
      </c>
      <c r="AB48">
        <v>0</v>
      </c>
      <c r="AC48">
        <v>0</v>
      </c>
      <c r="AF48">
        <v>0</v>
      </c>
      <c r="AG48" t="s">
        <v>66</v>
      </c>
      <c r="AH48">
        <v>1.48</v>
      </c>
      <c r="AI48">
        <v>507.75</v>
      </c>
      <c r="AJ48" t="s">
        <v>65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56</v>
      </c>
      <c r="AR48" t="s">
        <v>57</v>
      </c>
      <c r="AS48" t="s">
        <v>58</v>
      </c>
      <c r="AT48">
        <v>1</v>
      </c>
      <c r="AU48" t="s">
        <v>59</v>
      </c>
      <c r="AV48" t="s">
        <v>420</v>
      </c>
      <c r="AW48">
        <v>1</v>
      </c>
      <c r="AX48" t="str">
        <f>VLOOKUP(I48,Sheet1!A:H,8,0)</f>
        <v>Normal PDP</v>
      </c>
      <c r="AY48" t="s">
        <v>60</v>
      </c>
    </row>
    <row r="49" spans="1:51" x14ac:dyDescent="0.25">
      <c r="A49" t="s">
        <v>265</v>
      </c>
      <c r="B49" t="s">
        <v>266</v>
      </c>
      <c r="C49" t="s">
        <v>267</v>
      </c>
      <c r="D49" t="s">
        <v>268</v>
      </c>
      <c r="E49" t="s">
        <v>269</v>
      </c>
      <c r="F49">
        <v>14839</v>
      </c>
      <c r="G49" s="1">
        <v>45186.940972222219</v>
      </c>
      <c r="I49">
        <v>367</v>
      </c>
      <c r="J49" t="s">
        <v>270</v>
      </c>
      <c r="K49">
        <v>710180</v>
      </c>
      <c r="L49" t="s">
        <v>319</v>
      </c>
      <c r="M49">
        <v>718299</v>
      </c>
      <c r="N49" t="s">
        <v>69</v>
      </c>
      <c r="O49" t="s">
        <v>70</v>
      </c>
      <c r="P49" t="s">
        <v>71</v>
      </c>
      <c r="Q49">
        <v>192</v>
      </c>
      <c r="T49">
        <v>55330</v>
      </c>
      <c r="U49">
        <v>288.17700000000002</v>
      </c>
      <c r="V49">
        <v>85632</v>
      </c>
      <c r="W49">
        <v>446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66</v>
      </c>
      <c r="AH49">
        <v>0</v>
      </c>
      <c r="AI49">
        <v>104.464</v>
      </c>
      <c r="AJ49" t="s">
        <v>65</v>
      </c>
      <c r="AK49" t="s">
        <v>49</v>
      </c>
      <c r="AL49">
        <v>7</v>
      </c>
      <c r="AM49">
        <v>0</v>
      </c>
      <c r="AN49">
        <v>0</v>
      </c>
      <c r="AO49">
        <v>0</v>
      </c>
      <c r="AP49">
        <v>0</v>
      </c>
      <c r="AQ49" t="s">
        <v>56</v>
      </c>
      <c r="AR49" t="s">
        <v>57</v>
      </c>
      <c r="AS49" t="s">
        <v>58</v>
      </c>
      <c r="AT49">
        <v>0</v>
      </c>
      <c r="AU49" t="s">
        <v>59</v>
      </c>
      <c r="AV49" t="s">
        <v>420</v>
      </c>
      <c r="AW49">
        <v>1</v>
      </c>
      <c r="AX49" t="str">
        <f>VLOOKUP(I49,Sheet1!A:H,8,0)</f>
        <v>Normal PDP</v>
      </c>
      <c r="AY49" t="s">
        <v>60</v>
      </c>
    </row>
    <row r="50" spans="1:51" x14ac:dyDescent="0.25">
      <c r="A50" t="s">
        <v>265</v>
      </c>
      <c r="B50" t="s">
        <v>266</v>
      </c>
      <c r="C50" t="s">
        <v>267</v>
      </c>
      <c r="D50" t="s">
        <v>268</v>
      </c>
      <c r="E50" t="s">
        <v>269</v>
      </c>
      <c r="F50">
        <v>14839</v>
      </c>
      <c r="G50" s="1">
        <v>45186.940972222219</v>
      </c>
      <c r="I50">
        <v>367</v>
      </c>
      <c r="J50" t="s">
        <v>270</v>
      </c>
      <c r="K50">
        <v>710515</v>
      </c>
      <c r="L50" t="s">
        <v>320</v>
      </c>
      <c r="M50">
        <v>718374</v>
      </c>
      <c r="N50" t="s">
        <v>321</v>
      </c>
      <c r="O50" t="s">
        <v>294</v>
      </c>
      <c r="P50" t="s">
        <v>295</v>
      </c>
      <c r="Q50">
        <v>30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66</v>
      </c>
      <c r="AH50">
        <v>0</v>
      </c>
      <c r="AI50">
        <v>517</v>
      </c>
      <c r="AJ50" t="s">
        <v>65</v>
      </c>
      <c r="AK50" t="s">
        <v>49</v>
      </c>
      <c r="AL50">
        <v>7</v>
      </c>
      <c r="AM50">
        <v>0</v>
      </c>
      <c r="AN50">
        <v>5</v>
      </c>
      <c r="AO50">
        <v>0</v>
      </c>
      <c r="AP50">
        <v>0</v>
      </c>
      <c r="AQ50" t="s">
        <v>56</v>
      </c>
      <c r="AR50" t="s">
        <v>57</v>
      </c>
      <c r="AS50" t="s">
        <v>58</v>
      </c>
      <c r="AT50">
        <v>0</v>
      </c>
      <c r="AU50" t="s">
        <v>59</v>
      </c>
      <c r="AV50" t="s">
        <v>420</v>
      </c>
      <c r="AW50">
        <v>1</v>
      </c>
      <c r="AX50" t="str">
        <f>VLOOKUP(I50,Sheet1!A:H,8,0)</f>
        <v>Normal PDP</v>
      </c>
      <c r="AY50" t="s">
        <v>60</v>
      </c>
    </row>
    <row r="51" spans="1:51" x14ac:dyDescent="0.25">
      <c r="A51" t="s">
        <v>265</v>
      </c>
      <c r="B51" t="s">
        <v>266</v>
      </c>
      <c r="C51" t="s">
        <v>267</v>
      </c>
      <c r="D51" t="s">
        <v>268</v>
      </c>
      <c r="E51" t="s">
        <v>269</v>
      </c>
      <c r="F51">
        <v>14839</v>
      </c>
      <c r="G51" s="1">
        <v>45186.940972222219</v>
      </c>
      <c r="I51">
        <v>367</v>
      </c>
      <c r="J51" t="s">
        <v>270</v>
      </c>
      <c r="K51">
        <v>711279</v>
      </c>
      <c r="L51" t="s">
        <v>75</v>
      </c>
      <c r="M51">
        <v>718681</v>
      </c>
      <c r="N51" t="s">
        <v>76</v>
      </c>
      <c r="O51" t="s">
        <v>77</v>
      </c>
      <c r="P51" t="s">
        <v>78</v>
      </c>
      <c r="Q51">
        <v>48</v>
      </c>
      <c r="T51">
        <v>0</v>
      </c>
      <c r="U51">
        <v>0</v>
      </c>
      <c r="V51">
        <v>27</v>
      </c>
      <c r="W51">
        <v>0.56000000000000005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79</v>
      </c>
      <c r="AH51">
        <v>0</v>
      </c>
      <c r="AI51">
        <v>169.79</v>
      </c>
      <c r="AJ51" t="s">
        <v>55</v>
      </c>
      <c r="AK51" t="s">
        <v>49</v>
      </c>
      <c r="AL51">
        <v>7</v>
      </c>
      <c r="AM51">
        <v>0</v>
      </c>
      <c r="AN51">
        <v>5</v>
      </c>
      <c r="AO51">
        <v>0</v>
      </c>
      <c r="AP51">
        <v>0</v>
      </c>
      <c r="AQ51" t="s">
        <v>56</v>
      </c>
      <c r="AR51" t="s">
        <v>57</v>
      </c>
      <c r="AS51" t="s">
        <v>58</v>
      </c>
      <c r="AT51">
        <v>0</v>
      </c>
      <c r="AU51" t="s">
        <v>59</v>
      </c>
      <c r="AV51" t="s">
        <v>420</v>
      </c>
      <c r="AW51">
        <v>1</v>
      </c>
      <c r="AX51" t="str">
        <f>VLOOKUP(I51,Sheet1!A:H,8,0)</f>
        <v>Normal PDP</v>
      </c>
      <c r="AY51" t="s">
        <v>60</v>
      </c>
    </row>
    <row r="52" spans="1:51" x14ac:dyDescent="0.25">
      <c r="A52" t="s">
        <v>265</v>
      </c>
      <c r="B52" t="s">
        <v>266</v>
      </c>
      <c r="C52" t="s">
        <v>267</v>
      </c>
      <c r="D52" t="s">
        <v>268</v>
      </c>
      <c r="E52" t="s">
        <v>269</v>
      </c>
      <c r="F52">
        <v>14839</v>
      </c>
      <c r="G52" s="1">
        <v>45186.940972222219</v>
      </c>
      <c r="I52">
        <v>367</v>
      </c>
      <c r="J52" t="s">
        <v>270</v>
      </c>
      <c r="K52">
        <v>711347</v>
      </c>
      <c r="L52" t="s">
        <v>80</v>
      </c>
      <c r="M52">
        <v>718360</v>
      </c>
      <c r="N52" t="s">
        <v>81</v>
      </c>
      <c r="O52" t="s">
        <v>82</v>
      </c>
      <c r="P52" t="s">
        <v>83</v>
      </c>
      <c r="Q52">
        <v>96</v>
      </c>
      <c r="T52">
        <v>40</v>
      </c>
      <c r="U52">
        <v>0.41699999999999998</v>
      </c>
      <c r="V52">
        <v>240</v>
      </c>
      <c r="W52">
        <v>2.5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64</v>
      </c>
      <c r="AH52">
        <v>0</v>
      </c>
      <c r="AI52">
        <v>61.98</v>
      </c>
      <c r="AJ52" t="s">
        <v>65</v>
      </c>
      <c r="AK52" t="s">
        <v>49</v>
      </c>
      <c r="AL52">
        <v>7</v>
      </c>
      <c r="AM52">
        <v>0</v>
      </c>
      <c r="AN52">
        <v>3</v>
      </c>
      <c r="AO52">
        <v>0</v>
      </c>
      <c r="AP52">
        <v>0</v>
      </c>
      <c r="AQ52" t="s">
        <v>56</v>
      </c>
      <c r="AR52" t="s">
        <v>57</v>
      </c>
      <c r="AS52" t="s">
        <v>58</v>
      </c>
      <c r="AT52">
        <v>0</v>
      </c>
      <c r="AU52" t="s">
        <v>59</v>
      </c>
      <c r="AV52" t="s">
        <v>420</v>
      </c>
      <c r="AW52">
        <v>1</v>
      </c>
      <c r="AX52" t="str">
        <f>VLOOKUP(I52,Sheet1!A:H,8,0)</f>
        <v>Normal PDP</v>
      </c>
      <c r="AY52" t="s">
        <v>60</v>
      </c>
    </row>
    <row r="53" spans="1:51" x14ac:dyDescent="0.25">
      <c r="A53" t="s">
        <v>265</v>
      </c>
      <c r="B53" t="s">
        <v>266</v>
      </c>
      <c r="C53" t="s">
        <v>267</v>
      </c>
      <c r="D53" t="s">
        <v>268</v>
      </c>
      <c r="E53" t="s">
        <v>269</v>
      </c>
      <c r="F53">
        <v>14839</v>
      </c>
      <c r="G53" s="1">
        <v>45186.940972222219</v>
      </c>
      <c r="I53">
        <v>367</v>
      </c>
      <c r="J53" t="s">
        <v>270</v>
      </c>
      <c r="K53">
        <v>712758</v>
      </c>
      <c r="L53" t="s">
        <v>322</v>
      </c>
      <c r="M53">
        <v>718466</v>
      </c>
      <c r="N53" t="s">
        <v>72</v>
      </c>
      <c r="O53" t="s">
        <v>70</v>
      </c>
      <c r="P53" t="s">
        <v>71</v>
      </c>
      <c r="Q53">
        <v>100</v>
      </c>
      <c r="T53">
        <v>33945</v>
      </c>
      <c r="U53">
        <v>339.45699999999999</v>
      </c>
      <c r="V53">
        <v>38705</v>
      </c>
      <c r="W53">
        <v>387.05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>
        <v>0</v>
      </c>
      <c r="AG53" t="s">
        <v>66</v>
      </c>
      <c r="AH53">
        <v>0</v>
      </c>
      <c r="AI53">
        <v>182.13</v>
      </c>
      <c r="AJ53" t="s">
        <v>65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56</v>
      </c>
      <c r="AR53" t="s">
        <v>57</v>
      </c>
      <c r="AS53" t="s">
        <v>58</v>
      </c>
      <c r="AT53">
        <v>1</v>
      </c>
      <c r="AU53" t="s">
        <v>59</v>
      </c>
      <c r="AV53" t="s">
        <v>420</v>
      </c>
      <c r="AW53">
        <v>1</v>
      </c>
      <c r="AX53" t="str">
        <f>VLOOKUP(I53,Sheet1!A:H,8,0)</f>
        <v>Normal PDP</v>
      </c>
      <c r="AY53" t="s">
        <v>60</v>
      </c>
    </row>
    <row r="54" spans="1:51" x14ac:dyDescent="0.25">
      <c r="A54" t="s">
        <v>265</v>
      </c>
      <c r="B54" t="s">
        <v>266</v>
      </c>
      <c r="C54" t="s">
        <v>267</v>
      </c>
      <c r="D54" t="s">
        <v>268</v>
      </c>
      <c r="E54" t="s">
        <v>269</v>
      </c>
      <c r="F54">
        <v>14839</v>
      </c>
      <c r="G54" s="1">
        <v>45186.940972222219</v>
      </c>
      <c r="I54">
        <v>367</v>
      </c>
      <c r="J54" t="s">
        <v>270</v>
      </c>
      <c r="K54">
        <v>808726</v>
      </c>
      <c r="L54" t="s">
        <v>323</v>
      </c>
      <c r="M54">
        <v>808725</v>
      </c>
      <c r="N54" t="s">
        <v>324</v>
      </c>
      <c r="O54" t="s">
        <v>308</v>
      </c>
      <c r="P54" t="s">
        <v>308</v>
      </c>
      <c r="Q54">
        <v>288</v>
      </c>
      <c r="T54">
        <v>479</v>
      </c>
      <c r="U54">
        <v>1.6639999999999999</v>
      </c>
      <c r="V54">
        <v>1728</v>
      </c>
      <c r="W54">
        <v>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F54">
        <v>0</v>
      </c>
      <c r="AG54" t="s">
        <v>54</v>
      </c>
      <c r="AH54">
        <v>0</v>
      </c>
      <c r="AI54">
        <v>30</v>
      </c>
      <c r="AJ54" t="s">
        <v>55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56</v>
      </c>
      <c r="AR54" t="s">
        <v>57</v>
      </c>
      <c r="AS54" t="s">
        <v>58</v>
      </c>
      <c r="AT54">
        <v>0</v>
      </c>
      <c r="AU54" t="s">
        <v>59</v>
      </c>
      <c r="AV54" t="s">
        <v>420</v>
      </c>
      <c r="AW54">
        <v>1</v>
      </c>
      <c r="AX54" t="str">
        <f>VLOOKUP(I54,Sheet1!A:H,8,0)</f>
        <v>Normal PDP</v>
      </c>
      <c r="AY54" t="s">
        <v>60</v>
      </c>
    </row>
    <row r="55" spans="1:51" x14ac:dyDescent="0.25">
      <c r="A55" t="s">
        <v>265</v>
      </c>
      <c r="B55" t="s">
        <v>266</v>
      </c>
      <c r="C55" t="s">
        <v>267</v>
      </c>
      <c r="D55" t="s">
        <v>268</v>
      </c>
      <c r="E55" t="s">
        <v>269</v>
      </c>
      <c r="F55">
        <v>14839</v>
      </c>
      <c r="G55" s="1">
        <v>45186.940972222219</v>
      </c>
      <c r="I55">
        <v>367</v>
      </c>
      <c r="J55" t="s">
        <v>270</v>
      </c>
      <c r="K55">
        <v>808732</v>
      </c>
      <c r="L55" t="s">
        <v>325</v>
      </c>
      <c r="M55">
        <v>808731</v>
      </c>
      <c r="N55" t="s">
        <v>326</v>
      </c>
      <c r="O55" t="s">
        <v>308</v>
      </c>
      <c r="P55" t="s">
        <v>308</v>
      </c>
      <c r="Q55">
        <v>12</v>
      </c>
      <c r="T55">
        <v>6</v>
      </c>
      <c r="U55">
        <v>0.5</v>
      </c>
      <c r="V55">
        <v>36</v>
      </c>
      <c r="W55">
        <v>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54</v>
      </c>
      <c r="AH55">
        <v>0</v>
      </c>
      <c r="AI55">
        <v>600</v>
      </c>
      <c r="AJ55" t="s">
        <v>55</v>
      </c>
      <c r="AK55" t="s">
        <v>49</v>
      </c>
      <c r="AL55">
        <v>7</v>
      </c>
      <c r="AM55">
        <v>0</v>
      </c>
      <c r="AN55">
        <v>2</v>
      </c>
      <c r="AO55">
        <v>0</v>
      </c>
      <c r="AP55">
        <v>0</v>
      </c>
      <c r="AQ55" t="s">
        <v>56</v>
      </c>
      <c r="AR55" t="s">
        <v>57</v>
      </c>
      <c r="AS55" t="s">
        <v>58</v>
      </c>
      <c r="AT55">
        <v>0</v>
      </c>
      <c r="AU55" t="s">
        <v>59</v>
      </c>
      <c r="AV55" t="s">
        <v>420</v>
      </c>
      <c r="AW55">
        <v>1</v>
      </c>
      <c r="AX55" t="str">
        <f>VLOOKUP(I55,Sheet1!A:H,8,0)</f>
        <v>Normal PDP</v>
      </c>
      <c r="AY55" t="s">
        <v>60</v>
      </c>
    </row>
    <row r="56" spans="1:51" x14ac:dyDescent="0.25">
      <c r="A56" t="s">
        <v>265</v>
      </c>
      <c r="B56" t="s">
        <v>266</v>
      </c>
      <c r="C56" t="s">
        <v>267</v>
      </c>
      <c r="D56" t="s">
        <v>268</v>
      </c>
      <c r="E56" t="s">
        <v>269</v>
      </c>
      <c r="F56">
        <v>14839</v>
      </c>
      <c r="G56" s="1">
        <v>45186.940972222219</v>
      </c>
      <c r="I56">
        <v>367</v>
      </c>
      <c r="J56" t="s">
        <v>270</v>
      </c>
      <c r="K56">
        <v>808744</v>
      </c>
      <c r="L56" t="s">
        <v>327</v>
      </c>
      <c r="M56">
        <v>808712</v>
      </c>
      <c r="N56" t="s">
        <v>328</v>
      </c>
      <c r="O56" t="s">
        <v>308</v>
      </c>
      <c r="P56" t="s">
        <v>308</v>
      </c>
      <c r="Q56">
        <v>24</v>
      </c>
      <c r="T56">
        <v>88</v>
      </c>
      <c r="U56">
        <v>3.6669999999999998</v>
      </c>
      <c r="V56">
        <v>96</v>
      </c>
      <c r="W56">
        <v>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54</v>
      </c>
      <c r="AH56">
        <v>0</v>
      </c>
      <c r="AI56">
        <v>312</v>
      </c>
      <c r="AJ56" t="s">
        <v>55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56</v>
      </c>
      <c r="AR56" t="s">
        <v>57</v>
      </c>
      <c r="AS56" t="s">
        <v>58</v>
      </c>
      <c r="AT56">
        <v>1</v>
      </c>
      <c r="AU56" t="s">
        <v>59</v>
      </c>
      <c r="AV56" t="s">
        <v>420</v>
      </c>
      <c r="AW56">
        <v>1</v>
      </c>
      <c r="AX56" t="str">
        <f>VLOOKUP(I56,Sheet1!A:H,8,0)</f>
        <v>Normal PDP</v>
      </c>
      <c r="AY56" t="s">
        <v>60</v>
      </c>
    </row>
    <row r="57" spans="1:51" x14ac:dyDescent="0.25">
      <c r="A57" t="s">
        <v>265</v>
      </c>
      <c r="B57" t="s">
        <v>266</v>
      </c>
      <c r="C57" t="s">
        <v>267</v>
      </c>
      <c r="D57" t="s">
        <v>268</v>
      </c>
      <c r="E57" t="s">
        <v>269</v>
      </c>
      <c r="F57">
        <v>14839</v>
      </c>
      <c r="G57" s="1">
        <v>45186.940972222219</v>
      </c>
      <c r="I57">
        <v>367</v>
      </c>
      <c r="J57" t="s">
        <v>270</v>
      </c>
      <c r="K57">
        <v>809237</v>
      </c>
      <c r="L57" t="s">
        <v>329</v>
      </c>
      <c r="M57">
        <v>809238</v>
      </c>
      <c r="N57" t="s">
        <v>330</v>
      </c>
      <c r="O57" t="s">
        <v>308</v>
      </c>
      <c r="P57" t="s">
        <v>308</v>
      </c>
      <c r="Q57">
        <v>144</v>
      </c>
      <c r="T57">
        <v>290</v>
      </c>
      <c r="U57">
        <v>2.0139999999999998</v>
      </c>
      <c r="V57">
        <v>1296</v>
      </c>
      <c r="W57">
        <v>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54</v>
      </c>
      <c r="AH57">
        <v>0</v>
      </c>
      <c r="AI57">
        <v>63</v>
      </c>
      <c r="AJ57" t="s">
        <v>55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56</v>
      </c>
      <c r="AR57" t="s">
        <v>57</v>
      </c>
      <c r="AS57" t="s">
        <v>58</v>
      </c>
      <c r="AT57">
        <v>0</v>
      </c>
      <c r="AU57" t="s">
        <v>59</v>
      </c>
      <c r="AV57" t="s">
        <v>420</v>
      </c>
      <c r="AW57">
        <v>1</v>
      </c>
      <c r="AX57" t="str">
        <f>VLOOKUP(I57,Sheet1!A:H,8,0)</f>
        <v>Normal PDP</v>
      </c>
      <c r="AY57" t="s">
        <v>60</v>
      </c>
    </row>
    <row r="58" spans="1:51" x14ac:dyDescent="0.25">
      <c r="A58" t="s">
        <v>265</v>
      </c>
      <c r="B58" t="s">
        <v>266</v>
      </c>
      <c r="C58" t="s">
        <v>267</v>
      </c>
      <c r="D58" t="s">
        <v>268</v>
      </c>
      <c r="E58" t="s">
        <v>269</v>
      </c>
      <c r="F58">
        <v>14839</v>
      </c>
      <c r="G58" s="1">
        <v>45186.940972222219</v>
      </c>
      <c r="I58">
        <v>367</v>
      </c>
      <c r="J58" t="s">
        <v>270</v>
      </c>
      <c r="K58">
        <v>809474</v>
      </c>
      <c r="L58" t="s">
        <v>331</v>
      </c>
      <c r="N58" t="s">
        <v>332</v>
      </c>
      <c r="O58" t="s">
        <v>308</v>
      </c>
      <c r="P58" t="s">
        <v>308</v>
      </c>
      <c r="Q58">
        <v>72</v>
      </c>
      <c r="T58">
        <v>105</v>
      </c>
      <c r="U58">
        <v>1.46</v>
      </c>
      <c r="V58">
        <v>72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G58" t="s">
        <v>54</v>
      </c>
      <c r="AH58">
        <v>0</v>
      </c>
      <c r="AI58">
        <v>110</v>
      </c>
      <c r="AJ58" t="s">
        <v>55</v>
      </c>
      <c r="AK58" t="s">
        <v>49</v>
      </c>
      <c r="AL58">
        <v>7</v>
      </c>
      <c r="AM58">
        <v>0</v>
      </c>
      <c r="AN58">
        <v>4</v>
      </c>
      <c r="AO58">
        <v>0</v>
      </c>
      <c r="AP58">
        <v>0</v>
      </c>
      <c r="AQ58" t="s">
        <v>56</v>
      </c>
      <c r="AR58" t="s">
        <v>57</v>
      </c>
      <c r="AS58" t="s">
        <v>58</v>
      </c>
      <c r="AT58">
        <v>0</v>
      </c>
      <c r="AU58" t="s">
        <v>59</v>
      </c>
      <c r="AV58" t="s">
        <v>420</v>
      </c>
      <c r="AW58">
        <v>1</v>
      </c>
      <c r="AX58" t="str">
        <f>VLOOKUP(I58,Sheet1!A:H,8,0)</f>
        <v>Normal PDP</v>
      </c>
      <c r="AY58" t="s">
        <v>60</v>
      </c>
    </row>
    <row r="59" spans="1:51" x14ac:dyDescent="0.25">
      <c r="A59" t="s">
        <v>265</v>
      </c>
      <c r="B59" t="s">
        <v>266</v>
      </c>
      <c r="C59" t="s">
        <v>267</v>
      </c>
      <c r="D59" t="s">
        <v>268</v>
      </c>
      <c r="E59" t="s">
        <v>269</v>
      </c>
      <c r="F59">
        <v>14839</v>
      </c>
      <c r="G59" s="1">
        <v>45186.940972222219</v>
      </c>
      <c r="I59">
        <v>367</v>
      </c>
      <c r="J59" t="s">
        <v>270</v>
      </c>
      <c r="K59">
        <v>712779</v>
      </c>
      <c r="L59" t="s">
        <v>333</v>
      </c>
      <c r="M59">
        <v>718642</v>
      </c>
      <c r="N59" t="s">
        <v>334</v>
      </c>
      <c r="O59" t="s">
        <v>86</v>
      </c>
      <c r="P59" t="s">
        <v>87</v>
      </c>
      <c r="Q59">
        <v>48</v>
      </c>
      <c r="T59">
        <v>0</v>
      </c>
      <c r="U59">
        <v>0.01</v>
      </c>
      <c r="V59">
        <v>179</v>
      </c>
      <c r="W59">
        <v>3.73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64</v>
      </c>
      <c r="AH59">
        <v>0</v>
      </c>
      <c r="AI59">
        <v>209</v>
      </c>
      <c r="AJ59" t="s">
        <v>65</v>
      </c>
      <c r="AK59" t="s">
        <v>49</v>
      </c>
      <c r="AL59">
        <v>7</v>
      </c>
      <c r="AM59">
        <v>0</v>
      </c>
      <c r="AN59">
        <v>2</v>
      </c>
      <c r="AO59">
        <v>0</v>
      </c>
      <c r="AP59">
        <v>0</v>
      </c>
      <c r="AQ59" t="s">
        <v>56</v>
      </c>
      <c r="AR59" t="s">
        <v>57</v>
      </c>
      <c r="AS59" t="s">
        <v>58</v>
      </c>
      <c r="AT59">
        <v>0</v>
      </c>
      <c r="AU59" t="s">
        <v>59</v>
      </c>
      <c r="AV59" t="s">
        <v>420</v>
      </c>
      <c r="AW59">
        <v>1</v>
      </c>
      <c r="AX59" t="str">
        <f>VLOOKUP(I59,Sheet1!A:H,8,0)</f>
        <v>Normal PDP</v>
      </c>
      <c r="AY59" t="s">
        <v>60</v>
      </c>
    </row>
    <row r="60" spans="1:51" x14ac:dyDescent="0.25">
      <c r="A60" t="s">
        <v>265</v>
      </c>
      <c r="B60" t="s">
        <v>266</v>
      </c>
      <c r="C60" t="s">
        <v>267</v>
      </c>
      <c r="D60" t="s">
        <v>268</v>
      </c>
      <c r="E60" t="s">
        <v>269</v>
      </c>
      <c r="F60">
        <v>14839</v>
      </c>
      <c r="G60" s="1">
        <v>45186.940972222219</v>
      </c>
      <c r="I60">
        <v>367</v>
      </c>
      <c r="J60" t="s">
        <v>270</v>
      </c>
      <c r="K60">
        <v>712785</v>
      </c>
      <c r="L60" t="s">
        <v>84</v>
      </c>
      <c r="M60">
        <v>718640</v>
      </c>
      <c r="N60" t="s">
        <v>85</v>
      </c>
      <c r="O60" t="s">
        <v>86</v>
      </c>
      <c r="P60" t="s">
        <v>87</v>
      </c>
      <c r="Q60">
        <v>48</v>
      </c>
      <c r="T60">
        <v>0</v>
      </c>
      <c r="U60">
        <v>4.0000000000000001E-3</v>
      </c>
      <c r="V60">
        <v>187</v>
      </c>
      <c r="W60">
        <v>3.9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64</v>
      </c>
      <c r="AH60">
        <v>0</v>
      </c>
      <c r="AI60">
        <v>177</v>
      </c>
      <c r="AJ60" t="s">
        <v>65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56</v>
      </c>
      <c r="AR60" t="s">
        <v>57</v>
      </c>
      <c r="AS60" t="s">
        <v>58</v>
      </c>
      <c r="AT60">
        <v>0</v>
      </c>
      <c r="AU60" t="s">
        <v>59</v>
      </c>
      <c r="AV60" t="s">
        <v>420</v>
      </c>
      <c r="AW60">
        <v>1</v>
      </c>
      <c r="AX60" t="str">
        <f>VLOOKUP(I60,Sheet1!A:H,8,0)</f>
        <v>Normal PDP</v>
      </c>
      <c r="AY60" t="s">
        <v>60</v>
      </c>
    </row>
    <row r="61" spans="1:51" x14ac:dyDescent="0.25">
      <c r="A61" t="s">
        <v>265</v>
      </c>
      <c r="B61" t="s">
        <v>266</v>
      </c>
      <c r="C61" t="s">
        <v>267</v>
      </c>
      <c r="D61" t="s">
        <v>268</v>
      </c>
      <c r="E61" t="s">
        <v>269</v>
      </c>
      <c r="F61">
        <v>14839</v>
      </c>
      <c r="G61" s="1">
        <v>45186.940972222219</v>
      </c>
      <c r="I61">
        <v>367</v>
      </c>
      <c r="J61" t="s">
        <v>270</v>
      </c>
      <c r="K61">
        <v>712806</v>
      </c>
      <c r="L61" t="s">
        <v>88</v>
      </c>
      <c r="M61">
        <v>718641</v>
      </c>
      <c r="N61" t="s">
        <v>89</v>
      </c>
      <c r="O61" t="s">
        <v>86</v>
      </c>
      <c r="P61" t="s">
        <v>87</v>
      </c>
      <c r="Q61">
        <v>48</v>
      </c>
      <c r="T61">
        <v>0</v>
      </c>
      <c r="U61">
        <v>4.0000000000000001E-3</v>
      </c>
      <c r="V61">
        <v>396</v>
      </c>
      <c r="W61">
        <v>8.25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F61">
        <v>0</v>
      </c>
      <c r="AG61" t="s">
        <v>64</v>
      </c>
      <c r="AH61">
        <v>0</v>
      </c>
      <c r="AI61">
        <v>177</v>
      </c>
      <c r="AJ61" t="s">
        <v>65</v>
      </c>
      <c r="AK61" t="s">
        <v>49</v>
      </c>
      <c r="AL61">
        <v>7</v>
      </c>
      <c r="AM61">
        <v>0</v>
      </c>
      <c r="AN61">
        <v>0</v>
      </c>
      <c r="AO61">
        <v>0</v>
      </c>
      <c r="AP61">
        <v>0</v>
      </c>
      <c r="AQ61" t="s">
        <v>56</v>
      </c>
      <c r="AR61" t="s">
        <v>57</v>
      </c>
      <c r="AS61" t="s">
        <v>58</v>
      </c>
      <c r="AT61">
        <v>0</v>
      </c>
      <c r="AU61" t="s">
        <v>59</v>
      </c>
      <c r="AV61" t="s">
        <v>420</v>
      </c>
      <c r="AW61">
        <v>1</v>
      </c>
      <c r="AX61" t="str">
        <f>VLOOKUP(I61,Sheet1!A:H,8,0)</f>
        <v>Normal PDP</v>
      </c>
      <c r="AY61" t="s">
        <v>60</v>
      </c>
    </row>
    <row r="62" spans="1:51" x14ac:dyDescent="0.25">
      <c r="A62" t="s">
        <v>265</v>
      </c>
      <c r="B62" t="s">
        <v>266</v>
      </c>
      <c r="C62" t="s">
        <v>267</v>
      </c>
      <c r="D62" t="s">
        <v>268</v>
      </c>
      <c r="E62" t="s">
        <v>269</v>
      </c>
      <c r="F62">
        <v>14839</v>
      </c>
      <c r="G62" s="1">
        <v>45186.940972222219</v>
      </c>
      <c r="I62">
        <v>367</v>
      </c>
      <c r="J62" t="s">
        <v>270</v>
      </c>
      <c r="K62">
        <v>712807</v>
      </c>
      <c r="L62" t="s">
        <v>90</v>
      </c>
      <c r="M62">
        <v>718643</v>
      </c>
      <c r="N62" t="s">
        <v>91</v>
      </c>
      <c r="O62" t="s">
        <v>86</v>
      </c>
      <c r="P62" t="s">
        <v>87</v>
      </c>
      <c r="Q62">
        <v>48</v>
      </c>
      <c r="T62">
        <v>0</v>
      </c>
      <c r="U62">
        <v>0</v>
      </c>
      <c r="V62">
        <v>42</v>
      </c>
      <c r="W62">
        <v>0.88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64</v>
      </c>
      <c r="AH62">
        <v>0</v>
      </c>
      <c r="AI62">
        <v>209</v>
      </c>
      <c r="AJ62" t="s">
        <v>65</v>
      </c>
      <c r="AK62" t="s">
        <v>49</v>
      </c>
      <c r="AL62">
        <v>7</v>
      </c>
      <c r="AM62">
        <v>0</v>
      </c>
      <c r="AN62">
        <v>5</v>
      </c>
      <c r="AO62">
        <v>0</v>
      </c>
      <c r="AP62">
        <v>0</v>
      </c>
      <c r="AQ62" t="s">
        <v>56</v>
      </c>
      <c r="AR62" t="s">
        <v>57</v>
      </c>
      <c r="AS62" t="s">
        <v>58</v>
      </c>
      <c r="AT62">
        <v>0</v>
      </c>
      <c r="AU62" t="s">
        <v>59</v>
      </c>
      <c r="AV62" t="s">
        <v>420</v>
      </c>
      <c r="AW62">
        <v>1</v>
      </c>
      <c r="AX62" t="str">
        <f>VLOOKUP(I62,Sheet1!A:H,8,0)</f>
        <v>Normal PDP</v>
      </c>
      <c r="AY62" t="s">
        <v>60</v>
      </c>
    </row>
    <row r="63" spans="1:51" x14ac:dyDescent="0.25">
      <c r="A63" t="s">
        <v>265</v>
      </c>
      <c r="B63" t="s">
        <v>266</v>
      </c>
      <c r="C63" t="s">
        <v>267</v>
      </c>
      <c r="D63" t="s">
        <v>268</v>
      </c>
      <c r="E63" t="s">
        <v>269</v>
      </c>
      <c r="F63">
        <v>14839</v>
      </c>
      <c r="G63" s="1">
        <v>45186.940972222219</v>
      </c>
      <c r="I63">
        <v>367</v>
      </c>
      <c r="J63" t="s">
        <v>270</v>
      </c>
      <c r="K63">
        <v>712980</v>
      </c>
      <c r="L63" t="s">
        <v>94</v>
      </c>
      <c r="M63">
        <v>718596</v>
      </c>
      <c r="N63" t="s">
        <v>95</v>
      </c>
      <c r="O63" t="s">
        <v>96</v>
      </c>
      <c r="P63" t="s">
        <v>97</v>
      </c>
      <c r="Q63">
        <v>30</v>
      </c>
      <c r="T63">
        <v>71</v>
      </c>
      <c r="U63">
        <v>2.367</v>
      </c>
      <c r="V63">
        <v>17</v>
      </c>
      <c r="W63">
        <v>0.56999999999999995</v>
      </c>
      <c r="X63">
        <v>0</v>
      </c>
      <c r="Y63">
        <v>0</v>
      </c>
      <c r="Z63">
        <v>60</v>
      </c>
      <c r="AA63">
        <v>2</v>
      </c>
      <c r="AB63">
        <v>0</v>
      </c>
      <c r="AC63">
        <v>0</v>
      </c>
      <c r="AF63">
        <v>0</v>
      </c>
      <c r="AG63" t="s">
        <v>54</v>
      </c>
      <c r="AH63">
        <v>0.03</v>
      </c>
      <c r="AI63">
        <v>555</v>
      </c>
      <c r="AJ63" t="s">
        <v>55</v>
      </c>
      <c r="AK63" t="s">
        <v>49</v>
      </c>
      <c r="AL63">
        <v>7</v>
      </c>
      <c r="AM63">
        <v>0</v>
      </c>
      <c r="AN63">
        <v>5</v>
      </c>
      <c r="AO63">
        <v>0</v>
      </c>
      <c r="AP63">
        <v>0</v>
      </c>
      <c r="AQ63" t="s">
        <v>56</v>
      </c>
      <c r="AR63" t="s">
        <v>57</v>
      </c>
      <c r="AS63" t="s">
        <v>58</v>
      </c>
      <c r="AT63">
        <v>0</v>
      </c>
      <c r="AU63" t="s">
        <v>59</v>
      </c>
      <c r="AV63" t="s">
        <v>420</v>
      </c>
      <c r="AW63">
        <v>1</v>
      </c>
      <c r="AX63" t="str">
        <f>VLOOKUP(I63,Sheet1!A:H,8,0)</f>
        <v>Normal PDP</v>
      </c>
      <c r="AY63" t="s">
        <v>60</v>
      </c>
    </row>
    <row r="64" spans="1:51" x14ac:dyDescent="0.25">
      <c r="A64" t="s">
        <v>265</v>
      </c>
      <c r="B64" t="s">
        <v>266</v>
      </c>
      <c r="C64" t="s">
        <v>267</v>
      </c>
      <c r="D64" t="s">
        <v>268</v>
      </c>
      <c r="E64" t="s">
        <v>269</v>
      </c>
      <c r="F64">
        <v>14839</v>
      </c>
      <c r="G64" s="1">
        <v>45186.940972222219</v>
      </c>
      <c r="I64">
        <v>367</v>
      </c>
      <c r="J64" t="s">
        <v>270</v>
      </c>
      <c r="K64">
        <v>712981</v>
      </c>
      <c r="L64" t="s">
        <v>98</v>
      </c>
      <c r="M64">
        <v>718598</v>
      </c>
      <c r="N64" t="s">
        <v>99</v>
      </c>
      <c r="O64" t="s">
        <v>96</v>
      </c>
      <c r="P64" t="s">
        <v>97</v>
      </c>
      <c r="Q64">
        <v>30</v>
      </c>
      <c r="T64">
        <v>63</v>
      </c>
      <c r="U64">
        <v>2.1</v>
      </c>
      <c r="V64">
        <v>60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54</v>
      </c>
      <c r="AH64">
        <v>0</v>
      </c>
      <c r="AI64">
        <v>555</v>
      </c>
      <c r="AJ64" t="s">
        <v>55</v>
      </c>
      <c r="AK64" t="s">
        <v>49</v>
      </c>
      <c r="AL64">
        <v>7</v>
      </c>
      <c r="AM64">
        <v>0</v>
      </c>
      <c r="AN64">
        <v>3</v>
      </c>
      <c r="AO64">
        <v>0</v>
      </c>
      <c r="AP64">
        <v>0</v>
      </c>
      <c r="AQ64" t="s">
        <v>56</v>
      </c>
      <c r="AR64" t="s">
        <v>57</v>
      </c>
      <c r="AS64" t="s">
        <v>58</v>
      </c>
      <c r="AT64">
        <v>0</v>
      </c>
      <c r="AU64" t="s">
        <v>59</v>
      </c>
      <c r="AV64" t="s">
        <v>420</v>
      </c>
      <c r="AW64">
        <v>1</v>
      </c>
      <c r="AX64" t="str">
        <f>VLOOKUP(I64,Sheet1!A:H,8,0)</f>
        <v>Normal PDP</v>
      </c>
      <c r="AY64" t="s">
        <v>60</v>
      </c>
    </row>
    <row r="65" spans="1:51" x14ac:dyDescent="0.25">
      <c r="A65" t="s">
        <v>265</v>
      </c>
      <c r="B65" t="s">
        <v>266</v>
      </c>
      <c r="C65" t="s">
        <v>267</v>
      </c>
      <c r="D65" t="s">
        <v>268</v>
      </c>
      <c r="E65" t="s">
        <v>269</v>
      </c>
      <c r="F65">
        <v>14839</v>
      </c>
      <c r="G65" s="1">
        <v>45186.940972222219</v>
      </c>
      <c r="I65">
        <v>367</v>
      </c>
      <c r="J65" t="s">
        <v>270</v>
      </c>
      <c r="K65">
        <v>713946</v>
      </c>
      <c r="L65" t="s">
        <v>105</v>
      </c>
      <c r="M65">
        <v>718849</v>
      </c>
      <c r="N65" t="s">
        <v>106</v>
      </c>
      <c r="O65" t="s">
        <v>77</v>
      </c>
      <c r="P65" t="s">
        <v>78</v>
      </c>
      <c r="Q65">
        <v>48</v>
      </c>
      <c r="T65">
        <v>0</v>
      </c>
      <c r="U65">
        <v>0</v>
      </c>
      <c r="V65">
        <v>27</v>
      </c>
      <c r="W65">
        <v>0.56000000000000005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79</v>
      </c>
      <c r="AH65">
        <v>0</v>
      </c>
      <c r="AI65">
        <v>169.79</v>
      </c>
      <c r="AJ65" t="s">
        <v>55</v>
      </c>
      <c r="AK65" t="s">
        <v>49</v>
      </c>
      <c r="AL65">
        <v>7</v>
      </c>
      <c r="AM65">
        <v>0</v>
      </c>
      <c r="AN65">
        <v>5</v>
      </c>
      <c r="AO65">
        <v>0</v>
      </c>
      <c r="AP65">
        <v>0</v>
      </c>
      <c r="AQ65" t="s">
        <v>56</v>
      </c>
      <c r="AR65" t="s">
        <v>57</v>
      </c>
      <c r="AS65" t="s">
        <v>58</v>
      </c>
      <c r="AT65">
        <v>0</v>
      </c>
      <c r="AU65" t="s">
        <v>59</v>
      </c>
      <c r="AV65" t="s">
        <v>420</v>
      </c>
      <c r="AW65">
        <v>1</v>
      </c>
      <c r="AX65" t="str">
        <f>VLOOKUP(I65,Sheet1!A:H,8,0)</f>
        <v>Normal PDP</v>
      </c>
      <c r="AY65" t="s">
        <v>60</v>
      </c>
    </row>
    <row r="66" spans="1:51" x14ac:dyDescent="0.25">
      <c r="A66" t="s">
        <v>265</v>
      </c>
      <c r="B66" t="s">
        <v>266</v>
      </c>
      <c r="C66" t="s">
        <v>267</v>
      </c>
      <c r="D66" t="s">
        <v>268</v>
      </c>
      <c r="E66" t="s">
        <v>269</v>
      </c>
      <c r="F66">
        <v>14839</v>
      </c>
      <c r="G66" s="1">
        <v>45186.940972222219</v>
      </c>
      <c r="I66">
        <v>367</v>
      </c>
      <c r="J66" t="s">
        <v>270</v>
      </c>
      <c r="K66">
        <v>713947</v>
      </c>
      <c r="L66" t="s">
        <v>107</v>
      </c>
      <c r="M66">
        <v>718850</v>
      </c>
      <c r="N66" t="s">
        <v>108</v>
      </c>
      <c r="O66" t="s">
        <v>77</v>
      </c>
      <c r="P66" t="s">
        <v>78</v>
      </c>
      <c r="Q66">
        <v>48</v>
      </c>
      <c r="T66">
        <v>0</v>
      </c>
      <c r="U66">
        <v>0</v>
      </c>
      <c r="V66">
        <v>33</v>
      </c>
      <c r="W66">
        <v>0.69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79</v>
      </c>
      <c r="AH66">
        <v>0</v>
      </c>
      <c r="AI66">
        <v>169.79</v>
      </c>
      <c r="AJ66" t="s">
        <v>55</v>
      </c>
      <c r="AK66" t="s">
        <v>49</v>
      </c>
      <c r="AL66">
        <v>7</v>
      </c>
      <c r="AM66">
        <v>0</v>
      </c>
      <c r="AN66">
        <v>5</v>
      </c>
      <c r="AO66">
        <v>0</v>
      </c>
      <c r="AP66">
        <v>0</v>
      </c>
      <c r="AQ66" t="s">
        <v>56</v>
      </c>
      <c r="AR66" t="s">
        <v>57</v>
      </c>
      <c r="AS66" t="s">
        <v>58</v>
      </c>
      <c r="AT66">
        <v>0</v>
      </c>
      <c r="AU66" t="s">
        <v>59</v>
      </c>
      <c r="AV66" t="s">
        <v>420</v>
      </c>
      <c r="AW66">
        <v>1</v>
      </c>
      <c r="AX66" t="str">
        <f>VLOOKUP(I66,Sheet1!A:H,8,0)</f>
        <v>Normal PDP</v>
      </c>
      <c r="AY66" t="s">
        <v>60</v>
      </c>
    </row>
    <row r="67" spans="1:51" x14ac:dyDescent="0.25">
      <c r="A67" t="s">
        <v>265</v>
      </c>
      <c r="B67" t="s">
        <v>266</v>
      </c>
      <c r="C67" t="s">
        <v>267</v>
      </c>
      <c r="D67" t="s">
        <v>268</v>
      </c>
      <c r="E67" t="s">
        <v>269</v>
      </c>
      <c r="F67">
        <v>14839</v>
      </c>
      <c r="G67" s="1">
        <v>45186.940972222219</v>
      </c>
      <c r="I67">
        <v>367</v>
      </c>
      <c r="J67" t="s">
        <v>270</v>
      </c>
      <c r="K67">
        <v>714821</v>
      </c>
      <c r="L67" t="s">
        <v>335</v>
      </c>
      <c r="M67">
        <v>718322</v>
      </c>
      <c r="N67" t="s">
        <v>262</v>
      </c>
      <c r="O67" t="s">
        <v>122</v>
      </c>
      <c r="P67" t="s">
        <v>123</v>
      </c>
      <c r="Q67">
        <v>4</v>
      </c>
      <c r="T67">
        <v>10</v>
      </c>
      <c r="U67">
        <v>2.6749999999999998</v>
      </c>
      <c r="V67">
        <v>8</v>
      </c>
      <c r="W67">
        <v>2</v>
      </c>
      <c r="X67">
        <v>0</v>
      </c>
      <c r="Y67">
        <v>0</v>
      </c>
      <c r="Z67">
        <v>4</v>
      </c>
      <c r="AA67">
        <v>1</v>
      </c>
      <c r="AB67">
        <v>0</v>
      </c>
      <c r="AC67">
        <v>0</v>
      </c>
      <c r="AF67">
        <v>0</v>
      </c>
      <c r="AG67" t="s">
        <v>66</v>
      </c>
      <c r="AH67">
        <v>0.02</v>
      </c>
      <c r="AI67">
        <v>5048</v>
      </c>
      <c r="AJ67" t="s">
        <v>115</v>
      </c>
      <c r="AK67" t="s">
        <v>49</v>
      </c>
      <c r="AL67">
        <v>7</v>
      </c>
      <c r="AM67">
        <v>0</v>
      </c>
      <c r="AN67">
        <v>3</v>
      </c>
      <c r="AO67">
        <v>0</v>
      </c>
      <c r="AP67">
        <v>0</v>
      </c>
      <c r="AQ67" t="s">
        <v>56</v>
      </c>
      <c r="AR67" t="s">
        <v>57</v>
      </c>
      <c r="AS67" t="s">
        <v>58</v>
      </c>
      <c r="AT67">
        <v>1</v>
      </c>
      <c r="AU67" t="s">
        <v>59</v>
      </c>
      <c r="AV67" t="s">
        <v>420</v>
      </c>
      <c r="AW67">
        <v>1</v>
      </c>
      <c r="AX67" t="str">
        <f>VLOOKUP(I67,Sheet1!A:H,8,0)</f>
        <v>Normal PDP</v>
      </c>
      <c r="AY67" t="s">
        <v>60</v>
      </c>
    </row>
    <row r="68" spans="1:51" x14ac:dyDescent="0.25">
      <c r="A68" t="s">
        <v>265</v>
      </c>
      <c r="B68" t="s">
        <v>266</v>
      </c>
      <c r="C68" t="s">
        <v>267</v>
      </c>
      <c r="D68" t="s">
        <v>268</v>
      </c>
      <c r="E68" t="s">
        <v>269</v>
      </c>
      <c r="F68">
        <v>14839</v>
      </c>
      <c r="G68" s="1">
        <v>45186.940972222219</v>
      </c>
      <c r="I68">
        <v>367</v>
      </c>
      <c r="J68" t="s">
        <v>270</v>
      </c>
      <c r="K68">
        <v>715549</v>
      </c>
      <c r="L68" t="s">
        <v>109</v>
      </c>
      <c r="M68">
        <v>718464</v>
      </c>
      <c r="N68" t="s">
        <v>110</v>
      </c>
      <c r="O68" t="s">
        <v>52</v>
      </c>
      <c r="P68" t="s">
        <v>53</v>
      </c>
      <c r="Q68">
        <v>30</v>
      </c>
      <c r="T68">
        <v>125</v>
      </c>
      <c r="U68">
        <v>4.1669999999999998</v>
      </c>
      <c r="V68">
        <v>20</v>
      </c>
      <c r="W68">
        <v>0.67</v>
      </c>
      <c r="X68">
        <v>0</v>
      </c>
      <c r="Y68">
        <v>0</v>
      </c>
      <c r="Z68">
        <v>120</v>
      </c>
      <c r="AA68">
        <v>4</v>
      </c>
      <c r="AB68">
        <v>0</v>
      </c>
      <c r="AC68">
        <v>0</v>
      </c>
      <c r="AF68">
        <v>0</v>
      </c>
      <c r="AG68" t="s">
        <v>54</v>
      </c>
      <c r="AH68">
        <v>0.06</v>
      </c>
      <c r="AI68">
        <v>555</v>
      </c>
      <c r="AJ68" t="s">
        <v>55</v>
      </c>
      <c r="AK68" t="s">
        <v>49</v>
      </c>
      <c r="AL68">
        <v>7</v>
      </c>
      <c r="AM68">
        <v>0</v>
      </c>
      <c r="AN68">
        <v>5</v>
      </c>
      <c r="AO68">
        <v>0</v>
      </c>
      <c r="AP68">
        <v>0</v>
      </c>
      <c r="AQ68" t="s">
        <v>56</v>
      </c>
      <c r="AR68" t="s">
        <v>57</v>
      </c>
      <c r="AS68" t="s">
        <v>58</v>
      </c>
      <c r="AT68">
        <v>0</v>
      </c>
      <c r="AU68" t="s">
        <v>59</v>
      </c>
      <c r="AV68" t="s">
        <v>420</v>
      </c>
      <c r="AW68">
        <v>1</v>
      </c>
      <c r="AX68" t="str">
        <f>VLOOKUP(I68,Sheet1!A:H,8,0)</f>
        <v>Normal PDP</v>
      </c>
      <c r="AY68" t="s">
        <v>60</v>
      </c>
    </row>
    <row r="69" spans="1:51" x14ac:dyDescent="0.25">
      <c r="A69" t="s">
        <v>265</v>
      </c>
      <c r="B69" t="s">
        <v>266</v>
      </c>
      <c r="C69" t="s">
        <v>267</v>
      </c>
      <c r="D69" t="s">
        <v>268</v>
      </c>
      <c r="E69" t="s">
        <v>269</v>
      </c>
      <c r="F69">
        <v>14839</v>
      </c>
      <c r="G69" s="1">
        <v>45186.940972222219</v>
      </c>
      <c r="I69">
        <v>367</v>
      </c>
      <c r="J69" t="s">
        <v>270</v>
      </c>
      <c r="K69">
        <v>716045</v>
      </c>
      <c r="L69" t="s">
        <v>336</v>
      </c>
      <c r="M69">
        <v>718472</v>
      </c>
      <c r="N69" t="s">
        <v>337</v>
      </c>
      <c r="O69" t="s">
        <v>338</v>
      </c>
      <c r="P69" t="s">
        <v>339</v>
      </c>
      <c r="Q69">
        <v>60</v>
      </c>
      <c r="T69">
        <v>0</v>
      </c>
      <c r="U69">
        <v>0</v>
      </c>
      <c r="V69">
        <v>270</v>
      </c>
      <c r="W69">
        <v>4.5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64</v>
      </c>
      <c r="AH69">
        <v>0</v>
      </c>
      <c r="AI69">
        <v>130</v>
      </c>
      <c r="AJ69" t="s">
        <v>65</v>
      </c>
      <c r="AK69" t="s">
        <v>49</v>
      </c>
      <c r="AL69">
        <v>7</v>
      </c>
      <c r="AM69">
        <v>0</v>
      </c>
      <c r="AN69">
        <v>1</v>
      </c>
      <c r="AO69">
        <v>0</v>
      </c>
      <c r="AP69">
        <v>0</v>
      </c>
      <c r="AQ69" t="s">
        <v>56</v>
      </c>
      <c r="AR69" t="s">
        <v>57</v>
      </c>
      <c r="AS69" t="s">
        <v>58</v>
      </c>
      <c r="AT69">
        <v>0</v>
      </c>
      <c r="AU69" t="s">
        <v>59</v>
      </c>
      <c r="AV69" t="s">
        <v>420</v>
      </c>
      <c r="AW69">
        <v>1</v>
      </c>
      <c r="AX69" t="str">
        <f>VLOOKUP(I69,Sheet1!A:H,8,0)</f>
        <v>Normal PDP</v>
      </c>
      <c r="AY69" t="s">
        <v>60</v>
      </c>
    </row>
    <row r="70" spans="1:51" x14ac:dyDescent="0.25">
      <c r="A70" t="s">
        <v>265</v>
      </c>
      <c r="B70" t="s">
        <v>266</v>
      </c>
      <c r="C70" t="s">
        <v>267</v>
      </c>
      <c r="D70" t="s">
        <v>268</v>
      </c>
      <c r="E70" t="s">
        <v>269</v>
      </c>
      <c r="F70">
        <v>14839</v>
      </c>
      <c r="G70" s="1">
        <v>45186.940972222219</v>
      </c>
      <c r="I70">
        <v>367</v>
      </c>
      <c r="J70" t="s">
        <v>270</v>
      </c>
      <c r="K70">
        <v>716223</v>
      </c>
      <c r="L70" t="s">
        <v>111</v>
      </c>
      <c r="M70">
        <v>718398</v>
      </c>
      <c r="N70" t="s">
        <v>112</v>
      </c>
      <c r="O70" t="s">
        <v>113</v>
      </c>
      <c r="P70" t="s">
        <v>114</v>
      </c>
      <c r="Q70">
        <v>20</v>
      </c>
      <c r="T70">
        <v>16</v>
      </c>
      <c r="U70">
        <v>0.82499999999999996</v>
      </c>
      <c r="V70">
        <v>74</v>
      </c>
      <c r="W70">
        <v>3.7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66</v>
      </c>
      <c r="AH70">
        <v>0</v>
      </c>
      <c r="AI70">
        <v>976.03499999999997</v>
      </c>
      <c r="AJ70" t="s">
        <v>115</v>
      </c>
      <c r="AK70" t="s">
        <v>49</v>
      </c>
      <c r="AL70">
        <v>7</v>
      </c>
      <c r="AM70">
        <v>0</v>
      </c>
      <c r="AN70">
        <v>2</v>
      </c>
      <c r="AO70">
        <v>0</v>
      </c>
      <c r="AP70">
        <v>0</v>
      </c>
      <c r="AQ70" t="s">
        <v>56</v>
      </c>
      <c r="AR70" t="s">
        <v>57</v>
      </c>
      <c r="AS70" t="s">
        <v>58</v>
      </c>
      <c r="AT70">
        <v>0</v>
      </c>
      <c r="AU70" t="s">
        <v>59</v>
      </c>
      <c r="AV70" t="s">
        <v>420</v>
      </c>
      <c r="AW70">
        <v>1</v>
      </c>
      <c r="AX70" t="str">
        <f>VLOOKUP(I70,Sheet1!A:H,8,0)</f>
        <v>Normal PDP</v>
      </c>
      <c r="AY70" t="s">
        <v>60</v>
      </c>
    </row>
    <row r="71" spans="1:51" x14ac:dyDescent="0.25">
      <c r="A71" t="s">
        <v>265</v>
      </c>
      <c r="B71" t="s">
        <v>266</v>
      </c>
      <c r="C71" t="s">
        <v>267</v>
      </c>
      <c r="D71" t="s">
        <v>268</v>
      </c>
      <c r="E71" t="s">
        <v>269</v>
      </c>
      <c r="F71">
        <v>14839</v>
      </c>
      <c r="G71" s="1">
        <v>45186.940972222219</v>
      </c>
      <c r="I71">
        <v>367</v>
      </c>
      <c r="J71" t="s">
        <v>270</v>
      </c>
      <c r="K71">
        <v>716786</v>
      </c>
      <c r="L71" t="s">
        <v>116</v>
      </c>
      <c r="M71">
        <v>718449</v>
      </c>
      <c r="N71" t="s">
        <v>117</v>
      </c>
      <c r="O71" t="s">
        <v>118</v>
      </c>
      <c r="P71" t="s">
        <v>119</v>
      </c>
      <c r="Q71">
        <v>30</v>
      </c>
      <c r="T71">
        <v>0</v>
      </c>
      <c r="U71">
        <v>0</v>
      </c>
      <c r="V71">
        <v>99</v>
      </c>
      <c r="W71">
        <v>3.3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64</v>
      </c>
      <c r="AH71">
        <v>0</v>
      </c>
      <c r="AI71">
        <v>210.63</v>
      </c>
      <c r="AJ71" t="s">
        <v>65</v>
      </c>
      <c r="AK71" t="s">
        <v>49</v>
      </c>
      <c r="AL71">
        <v>7</v>
      </c>
      <c r="AM71">
        <v>0</v>
      </c>
      <c r="AN71">
        <v>2</v>
      </c>
      <c r="AO71">
        <v>0</v>
      </c>
      <c r="AP71">
        <v>0</v>
      </c>
      <c r="AQ71" t="s">
        <v>56</v>
      </c>
      <c r="AR71" t="s">
        <v>57</v>
      </c>
      <c r="AS71" t="s">
        <v>58</v>
      </c>
      <c r="AT71">
        <v>0</v>
      </c>
      <c r="AU71" t="s">
        <v>59</v>
      </c>
      <c r="AV71" t="s">
        <v>420</v>
      </c>
      <c r="AW71">
        <v>1</v>
      </c>
      <c r="AX71" t="str">
        <f>VLOOKUP(I71,Sheet1!A:H,8,0)</f>
        <v>Normal PDP</v>
      </c>
      <c r="AY71" t="s">
        <v>60</v>
      </c>
    </row>
    <row r="72" spans="1:51" x14ac:dyDescent="0.25">
      <c r="A72" t="s">
        <v>265</v>
      </c>
      <c r="B72" t="s">
        <v>266</v>
      </c>
      <c r="C72" t="s">
        <v>267</v>
      </c>
      <c r="D72" t="s">
        <v>268</v>
      </c>
      <c r="E72" t="s">
        <v>269</v>
      </c>
      <c r="F72">
        <v>14839</v>
      </c>
      <c r="G72" s="1">
        <v>45186.940972222219</v>
      </c>
      <c r="I72">
        <v>367</v>
      </c>
      <c r="J72" t="s">
        <v>270</v>
      </c>
      <c r="K72">
        <v>716961</v>
      </c>
      <c r="L72" t="s">
        <v>340</v>
      </c>
      <c r="M72">
        <v>718356</v>
      </c>
      <c r="N72" t="s">
        <v>341</v>
      </c>
      <c r="O72" t="s">
        <v>198</v>
      </c>
      <c r="P72" t="s">
        <v>199</v>
      </c>
      <c r="Q72">
        <v>1</v>
      </c>
      <c r="T72">
        <v>2</v>
      </c>
      <c r="U72">
        <v>2.1669999999999998</v>
      </c>
      <c r="V72">
        <v>3</v>
      </c>
      <c r="W72">
        <v>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66</v>
      </c>
      <c r="AH72">
        <v>0</v>
      </c>
      <c r="AI72">
        <v>14800</v>
      </c>
      <c r="AJ72" t="s">
        <v>115</v>
      </c>
      <c r="AK72" t="s">
        <v>49</v>
      </c>
      <c r="AL72">
        <v>7</v>
      </c>
      <c r="AM72">
        <v>0</v>
      </c>
      <c r="AN72">
        <v>2</v>
      </c>
      <c r="AO72">
        <v>0</v>
      </c>
      <c r="AP72">
        <v>0</v>
      </c>
      <c r="AQ72" t="s">
        <v>56</v>
      </c>
      <c r="AR72" t="s">
        <v>57</v>
      </c>
      <c r="AS72" t="s">
        <v>58</v>
      </c>
      <c r="AT72">
        <v>0</v>
      </c>
      <c r="AU72" t="s">
        <v>59</v>
      </c>
      <c r="AV72" t="s">
        <v>420</v>
      </c>
      <c r="AW72">
        <v>1</v>
      </c>
      <c r="AX72" t="str">
        <f>VLOOKUP(I72,Sheet1!A:H,8,0)</f>
        <v>Normal PDP</v>
      </c>
      <c r="AY72" t="s">
        <v>60</v>
      </c>
    </row>
    <row r="73" spans="1:51" x14ac:dyDescent="0.25">
      <c r="A73" t="s">
        <v>265</v>
      </c>
      <c r="B73" t="s">
        <v>266</v>
      </c>
      <c r="C73" t="s">
        <v>267</v>
      </c>
      <c r="D73" t="s">
        <v>268</v>
      </c>
      <c r="E73" t="s">
        <v>269</v>
      </c>
      <c r="F73">
        <v>14839</v>
      </c>
      <c r="G73" s="1">
        <v>45186.940972222219</v>
      </c>
      <c r="I73">
        <v>367</v>
      </c>
      <c r="J73" t="s">
        <v>270</v>
      </c>
      <c r="K73">
        <v>716965</v>
      </c>
      <c r="L73" t="s">
        <v>342</v>
      </c>
      <c r="M73">
        <v>718342</v>
      </c>
      <c r="N73" t="s">
        <v>343</v>
      </c>
      <c r="O73" t="s">
        <v>198</v>
      </c>
      <c r="P73" t="s">
        <v>199</v>
      </c>
      <c r="Q73">
        <v>10</v>
      </c>
      <c r="T73">
        <v>0</v>
      </c>
      <c r="U73">
        <v>0</v>
      </c>
      <c r="V73">
        <v>4</v>
      </c>
      <c r="W73">
        <v>0.4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66</v>
      </c>
      <c r="AH73">
        <v>0</v>
      </c>
      <c r="AI73">
        <v>2070</v>
      </c>
      <c r="AJ73" t="s">
        <v>115</v>
      </c>
      <c r="AK73" t="s">
        <v>49</v>
      </c>
      <c r="AL73">
        <v>7</v>
      </c>
      <c r="AM73">
        <v>0</v>
      </c>
      <c r="AN73">
        <v>5</v>
      </c>
      <c r="AO73">
        <v>0</v>
      </c>
      <c r="AP73">
        <v>0</v>
      </c>
      <c r="AQ73" t="s">
        <v>56</v>
      </c>
      <c r="AR73" t="s">
        <v>57</v>
      </c>
      <c r="AS73" t="s">
        <v>58</v>
      </c>
      <c r="AT73">
        <v>0</v>
      </c>
      <c r="AU73" t="s">
        <v>59</v>
      </c>
      <c r="AV73" t="s">
        <v>420</v>
      </c>
      <c r="AW73">
        <v>1</v>
      </c>
      <c r="AX73" t="str">
        <f>VLOOKUP(I73,Sheet1!A:H,8,0)</f>
        <v>Normal PDP</v>
      </c>
      <c r="AY73" t="s">
        <v>60</v>
      </c>
    </row>
    <row r="74" spans="1:51" x14ac:dyDescent="0.25">
      <c r="A74" t="s">
        <v>265</v>
      </c>
      <c r="B74" t="s">
        <v>266</v>
      </c>
      <c r="C74" t="s">
        <v>267</v>
      </c>
      <c r="D74" t="s">
        <v>268</v>
      </c>
      <c r="E74" t="s">
        <v>269</v>
      </c>
      <c r="F74">
        <v>14839</v>
      </c>
      <c r="G74" s="1">
        <v>45186.940972222219</v>
      </c>
      <c r="I74">
        <v>367</v>
      </c>
      <c r="J74" t="s">
        <v>270</v>
      </c>
      <c r="K74">
        <v>716973</v>
      </c>
      <c r="L74" t="s">
        <v>120</v>
      </c>
      <c r="M74">
        <v>719151</v>
      </c>
      <c r="N74" t="s">
        <v>121</v>
      </c>
      <c r="O74" t="s">
        <v>122</v>
      </c>
      <c r="P74" t="s">
        <v>123</v>
      </c>
      <c r="Q74">
        <v>20</v>
      </c>
      <c r="T74">
        <v>0</v>
      </c>
      <c r="U74">
        <v>0</v>
      </c>
      <c r="V74">
        <v>20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G74" t="s">
        <v>66</v>
      </c>
      <c r="AH74">
        <v>0</v>
      </c>
      <c r="AI74">
        <v>990</v>
      </c>
      <c r="AJ74" t="s">
        <v>115</v>
      </c>
      <c r="AK74" t="s">
        <v>49</v>
      </c>
      <c r="AL74">
        <v>7</v>
      </c>
      <c r="AM74">
        <v>0</v>
      </c>
      <c r="AN74">
        <v>4</v>
      </c>
      <c r="AO74">
        <v>0</v>
      </c>
      <c r="AP74">
        <v>0</v>
      </c>
      <c r="AQ74" t="s">
        <v>56</v>
      </c>
      <c r="AR74" t="s">
        <v>57</v>
      </c>
      <c r="AS74" t="s">
        <v>58</v>
      </c>
      <c r="AT74">
        <v>1</v>
      </c>
      <c r="AU74" t="s">
        <v>59</v>
      </c>
      <c r="AV74" t="s">
        <v>420</v>
      </c>
      <c r="AW74">
        <v>1</v>
      </c>
      <c r="AX74" t="str">
        <f>VLOOKUP(I74,Sheet1!A:H,8,0)</f>
        <v>Normal PDP</v>
      </c>
      <c r="AY74" t="s">
        <v>60</v>
      </c>
    </row>
    <row r="75" spans="1:51" x14ac:dyDescent="0.25">
      <c r="A75" t="s">
        <v>265</v>
      </c>
      <c r="B75" t="s">
        <v>266</v>
      </c>
      <c r="C75" t="s">
        <v>267</v>
      </c>
      <c r="D75" t="s">
        <v>268</v>
      </c>
      <c r="E75" t="s">
        <v>269</v>
      </c>
      <c r="F75">
        <v>14839</v>
      </c>
      <c r="G75" s="1">
        <v>45186.940972222219</v>
      </c>
      <c r="I75">
        <v>367</v>
      </c>
      <c r="J75" t="s">
        <v>270</v>
      </c>
      <c r="K75">
        <v>716986</v>
      </c>
      <c r="L75" t="s">
        <v>344</v>
      </c>
      <c r="M75">
        <v>718341</v>
      </c>
      <c r="N75" t="s">
        <v>345</v>
      </c>
      <c r="O75" t="s">
        <v>198</v>
      </c>
      <c r="P75" t="s">
        <v>199</v>
      </c>
      <c r="Q75">
        <v>20</v>
      </c>
      <c r="T75">
        <v>416</v>
      </c>
      <c r="U75">
        <v>20.824999999999999</v>
      </c>
      <c r="V75">
        <v>93</v>
      </c>
      <c r="W75">
        <v>4.6500000000000004</v>
      </c>
      <c r="X75">
        <v>0</v>
      </c>
      <c r="Y75">
        <v>0</v>
      </c>
      <c r="Z75">
        <v>320</v>
      </c>
      <c r="AA75">
        <v>16</v>
      </c>
      <c r="AB75">
        <v>0</v>
      </c>
      <c r="AC75">
        <v>0</v>
      </c>
      <c r="AF75">
        <v>0</v>
      </c>
      <c r="AG75" t="s">
        <v>66</v>
      </c>
      <c r="AH75">
        <v>0.32</v>
      </c>
      <c r="AI75">
        <v>976.03200000000004</v>
      </c>
      <c r="AJ75" t="s">
        <v>115</v>
      </c>
      <c r="AK75" t="s">
        <v>49</v>
      </c>
      <c r="AL75">
        <v>7</v>
      </c>
      <c r="AM75">
        <v>0</v>
      </c>
      <c r="AN75">
        <v>1</v>
      </c>
      <c r="AO75">
        <v>0</v>
      </c>
      <c r="AP75">
        <v>0</v>
      </c>
      <c r="AQ75" t="s">
        <v>56</v>
      </c>
      <c r="AR75" t="s">
        <v>57</v>
      </c>
      <c r="AS75" t="s">
        <v>58</v>
      </c>
      <c r="AT75">
        <v>0</v>
      </c>
      <c r="AU75" t="s">
        <v>59</v>
      </c>
      <c r="AV75" t="s">
        <v>420</v>
      </c>
      <c r="AW75">
        <v>1</v>
      </c>
      <c r="AX75" t="str">
        <f>VLOOKUP(I75,Sheet1!A:H,8,0)</f>
        <v>Normal PDP</v>
      </c>
      <c r="AY75" t="s">
        <v>60</v>
      </c>
    </row>
    <row r="76" spans="1:51" x14ac:dyDescent="0.25">
      <c r="A76" t="s">
        <v>265</v>
      </c>
      <c r="B76" t="s">
        <v>266</v>
      </c>
      <c r="C76" t="s">
        <v>267</v>
      </c>
      <c r="D76" t="s">
        <v>268</v>
      </c>
      <c r="E76" t="s">
        <v>269</v>
      </c>
      <c r="F76">
        <v>14839</v>
      </c>
      <c r="G76" s="1">
        <v>45186.940972222219</v>
      </c>
      <c r="I76">
        <v>367</v>
      </c>
      <c r="J76" t="s">
        <v>270</v>
      </c>
      <c r="K76">
        <v>717051</v>
      </c>
      <c r="L76" t="s">
        <v>346</v>
      </c>
      <c r="M76">
        <v>718288</v>
      </c>
      <c r="N76" t="s">
        <v>347</v>
      </c>
      <c r="O76" t="s">
        <v>198</v>
      </c>
      <c r="P76" t="s">
        <v>199</v>
      </c>
      <c r="Q76">
        <v>4</v>
      </c>
      <c r="T76">
        <v>70</v>
      </c>
      <c r="U76">
        <v>17.558</v>
      </c>
      <c r="V76">
        <v>20</v>
      </c>
      <c r="W76">
        <v>5</v>
      </c>
      <c r="X76">
        <v>0</v>
      </c>
      <c r="Y76">
        <v>0</v>
      </c>
      <c r="Z76">
        <v>52</v>
      </c>
      <c r="AA76">
        <v>13</v>
      </c>
      <c r="AB76">
        <v>0</v>
      </c>
      <c r="AC76">
        <v>0</v>
      </c>
      <c r="AF76">
        <v>0</v>
      </c>
      <c r="AG76" t="s">
        <v>66</v>
      </c>
      <c r="AH76">
        <v>0.26</v>
      </c>
      <c r="AI76">
        <v>4988</v>
      </c>
      <c r="AJ76" t="s">
        <v>115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56</v>
      </c>
      <c r="AR76" t="s">
        <v>57</v>
      </c>
      <c r="AS76" t="s">
        <v>58</v>
      </c>
      <c r="AT76">
        <v>0</v>
      </c>
      <c r="AU76" t="s">
        <v>59</v>
      </c>
      <c r="AV76" t="s">
        <v>420</v>
      </c>
      <c r="AW76">
        <v>1</v>
      </c>
      <c r="AX76" t="str">
        <f>VLOOKUP(I76,Sheet1!A:H,8,0)</f>
        <v>Normal PDP</v>
      </c>
      <c r="AY76" t="s">
        <v>60</v>
      </c>
    </row>
    <row r="77" spans="1:51" x14ac:dyDescent="0.25">
      <c r="A77" t="s">
        <v>265</v>
      </c>
      <c r="B77" t="s">
        <v>266</v>
      </c>
      <c r="C77" t="s">
        <v>267</v>
      </c>
      <c r="D77" t="s">
        <v>268</v>
      </c>
      <c r="E77" t="s">
        <v>269</v>
      </c>
      <c r="F77">
        <v>14839</v>
      </c>
      <c r="G77" s="1">
        <v>45186.940972222219</v>
      </c>
      <c r="I77">
        <v>367</v>
      </c>
      <c r="J77" t="s">
        <v>270</v>
      </c>
      <c r="K77">
        <v>717175</v>
      </c>
      <c r="L77" t="s">
        <v>124</v>
      </c>
      <c r="M77">
        <v>719162</v>
      </c>
      <c r="N77" t="s">
        <v>125</v>
      </c>
      <c r="O77" t="s">
        <v>96</v>
      </c>
      <c r="P77" t="s">
        <v>97</v>
      </c>
      <c r="Q77">
        <v>48</v>
      </c>
      <c r="T77">
        <v>0</v>
      </c>
      <c r="U77">
        <v>0</v>
      </c>
      <c r="V77">
        <v>144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54</v>
      </c>
      <c r="AH77">
        <v>0</v>
      </c>
      <c r="AI77">
        <v>287.31200000000001</v>
      </c>
      <c r="AJ77" t="s">
        <v>55</v>
      </c>
      <c r="AK77" t="s">
        <v>49</v>
      </c>
      <c r="AL77">
        <v>7</v>
      </c>
      <c r="AM77">
        <v>0</v>
      </c>
      <c r="AN77">
        <v>2</v>
      </c>
      <c r="AO77">
        <v>0</v>
      </c>
      <c r="AP77">
        <v>0</v>
      </c>
      <c r="AQ77" t="s">
        <v>56</v>
      </c>
      <c r="AR77" t="s">
        <v>57</v>
      </c>
      <c r="AS77" t="s">
        <v>58</v>
      </c>
      <c r="AT77">
        <v>0</v>
      </c>
      <c r="AU77" t="s">
        <v>59</v>
      </c>
      <c r="AV77" t="s">
        <v>420</v>
      </c>
      <c r="AW77">
        <v>1</v>
      </c>
      <c r="AX77" t="str">
        <f>VLOOKUP(I77,Sheet1!A:H,8,0)</f>
        <v>Normal PDP</v>
      </c>
      <c r="AY77" t="s">
        <v>60</v>
      </c>
    </row>
    <row r="78" spans="1:51" x14ac:dyDescent="0.25">
      <c r="A78" t="s">
        <v>265</v>
      </c>
      <c r="B78" t="s">
        <v>266</v>
      </c>
      <c r="C78" t="s">
        <v>267</v>
      </c>
      <c r="D78" t="s">
        <v>268</v>
      </c>
      <c r="E78" t="s">
        <v>269</v>
      </c>
      <c r="F78">
        <v>14839</v>
      </c>
      <c r="G78" s="1">
        <v>45186.940972222219</v>
      </c>
      <c r="I78">
        <v>367</v>
      </c>
      <c r="J78" t="s">
        <v>270</v>
      </c>
      <c r="K78">
        <v>717220</v>
      </c>
      <c r="L78" t="s">
        <v>126</v>
      </c>
      <c r="M78">
        <v>718450</v>
      </c>
      <c r="N78" t="s">
        <v>127</v>
      </c>
      <c r="O78" t="s">
        <v>118</v>
      </c>
      <c r="P78" t="s">
        <v>119</v>
      </c>
      <c r="Q78">
        <v>60</v>
      </c>
      <c r="T78">
        <v>0</v>
      </c>
      <c r="U78">
        <v>0</v>
      </c>
      <c r="V78">
        <v>144</v>
      </c>
      <c r="W78">
        <v>2.4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64</v>
      </c>
      <c r="AH78">
        <v>0</v>
      </c>
      <c r="AI78">
        <v>107.92</v>
      </c>
      <c r="AJ78" t="s">
        <v>65</v>
      </c>
      <c r="AK78" t="s">
        <v>49</v>
      </c>
      <c r="AL78">
        <v>7</v>
      </c>
      <c r="AM78">
        <v>0</v>
      </c>
      <c r="AN78">
        <v>3</v>
      </c>
      <c r="AO78">
        <v>0</v>
      </c>
      <c r="AP78">
        <v>0</v>
      </c>
      <c r="AQ78" t="s">
        <v>56</v>
      </c>
      <c r="AR78" t="s">
        <v>57</v>
      </c>
      <c r="AS78" t="s">
        <v>58</v>
      </c>
      <c r="AT78">
        <v>0</v>
      </c>
      <c r="AU78" t="s">
        <v>59</v>
      </c>
      <c r="AV78" t="s">
        <v>420</v>
      </c>
      <c r="AW78">
        <v>1</v>
      </c>
      <c r="AX78" t="str">
        <f>VLOOKUP(I78,Sheet1!A:H,8,0)</f>
        <v>Normal PDP</v>
      </c>
      <c r="AY78" t="s">
        <v>60</v>
      </c>
    </row>
    <row r="79" spans="1:51" x14ac:dyDescent="0.25">
      <c r="A79" t="s">
        <v>265</v>
      </c>
      <c r="B79" t="s">
        <v>266</v>
      </c>
      <c r="C79" t="s">
        <v>267</v>
      </c>
      <c r="D79" t="s">
        <v>268</v>
      </c>
      <c r="E79" t="s">
        <v>269</v>
      </c>
      <c r="F79">
        <v>14839</v>
      </c>
      <c r="G79" s="1">
        <v>45186.940972222219</v>
      </c>
      <c r="I79">
        <v>367</v>
      </c>
      <c r="J79" t="s">
        <v>270</v>
      </c>
      <c r="K79">
        <v>717850</v>
      </c>
      <c r="L79" t="s">
        <v>264</v>
      </c>
      <c r="M79">
        <v>718461</v>
      </c>
      <c r="N79" t="s">
        <v>101</v>
      </c>
      <c r="O79" t="s">
        <v>102</v>
      </c>
      <c r="P79" t="s">
        <v>103</v>
      </c>
      <c r="Q79">
        <v>36</v>
      </c>
      <c r="T79">
        <v>0</v>
      </c>
      <c r="U79">
        <v>0</v>
      </c>
      <c r="V79">
        <v>72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64</v>
      </c>
      <c r="AH79">
        <v>0</v>
      </c>
      <c r="AI79">
        <v>496.11</v>
      </c>
      <c r="AJ79" t="s">
        <v>65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56</v>
      </c>
      <c r="AR79" t="s">
        <v>57</v>
      </c>
      <c r="AS79" t="s">
        <v>58</v>
      </c>
      <c r="AT79">
        <v>1</v>
      </c>
      <c r="AU79" t="s">
        <v>59</v>
      </c>
      <c r="AV79" t="s">
        <v>420</v>
      </c>
      <c r="AW79">
        <v>1</v>
      </c>
      <c r="AX79" t="str">
        <f>VLOOKUP(I79,Sheet1!A:H,8,0)</f>
        <v>Normal PDP</v>
      </c>
      <c r="AY79" t="s">
        <v>60</v>
      </c>
    </row>
    <row r="80" spans="1:51" x14ac:dyDescent="0.25">
      <c r="A80" t="s">
        <v>265</v>
      </c>
      <c r="B80" t="s">
        <v>266</v>
      </c>
      <c r="C80" t="s">
        <v>267</v>
      </c>
      <c r="D80" t="s">
        <v>268</v>
      </c>
      <c r="E80" t="s">
        <v>269</v>
      </c>
      <c r="F80">
        <v>14839</v>
      </c>
      <c r="G80" s="1">
        <v>45186.940972222219</v>
      </c>
      <c r="I80">
        <v>367</v>
      </c>
      <c r="J80" t="s">
        <v>270</v>
      </c>
      <c r="K80">
        <v>717901</v>
      </c>
      <c r="L80" t="s">
        <v>348</v>
      </c>
      <c r="M80">
        <v>718301</v>
      </c>
      <c r="N80" t="s">
        <v>349</v>
      </c>
      <c r="O80" t="s">
        <v>350</v>
      </c>
      <c r="P80" t="s">
        <v>351</v>
      </c>
      <c r="Q80">
        <v>480</v>
      </c>
      <c r="T80">
        <v>633</v>
      </c>
      <c r="U80">
        <v>1.319</v>
      </c>
      <c r="V80">
        <v>672</v>
      </c>
      <c r="W80">
        <v>1.4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F80">
        <v>0</v>
      </c>
      <c r="AG80" t="s">
        <v>66</v>
      </c>
      <c r="AH80">
        <v>0</v>
      </c>
      <c r="AI80">
        <v>28.8</v>
      </c>
      <c r="AJ80" t="s">
        <v>65</v>
      </c>
      <c r="AK80" t="s">
        <v>49</v>
      </c>
      <c r="AL80">
        <v>7</v>
      </c>
      <c r="AM80">
        <v>0</v>
      </c>
      <c r="AN80">
        <v>4</v>
      </c>
      <c r="AO80">
        <v>0</v>
      </c>
      <c r="AP80">
        <v>0</v>
      </c>
      <c r="AQ80" t="s">
        <v>56</v>
      </c>
      <c r="AR80" t="s">
        <v>57</v>
      </c>
      <c r="AS80" t="s">
        <v>58</v>
      </c>
      <c r="AT80">
        <v>0</v>
      </c>
      <c r="AU80" t="s">
        <v>59</v>
      </c>
      <c r="AV80" t="s">
        <v>420</v>
      </c>
      <c r="AW80">
        <v>1</v>
      </c>
      <c r="AX80" t="str">
        <f>VLOOKUP(I80,Sheet1!A:H,8,0)</f>
        <v>Normal PDP</v>
      </c>
      <c r="AY80" t="s">
        <v>60</v>
      </c>
    </row>
    <row r="81" spans="1:51" x14ac:dyDescent="0.25">
      <c r="A81" t="s">
        <v>265</v>
      </c>
      <c r="B81" t="s">
        <v>266</v>
      </c>
      <c r="C81" t="s">
        <v>267</v>
      </c>
      <c r="D81" t="s">
        <v>268</v>
      </c>
      <c r="E81" t="s">
        <v>269</v>
      </c>
      <c r="F81">
        <v>14839</v>
      </c>
      <c r="G81" s="1">
        <v>45186.940972222219</v>
      </c>
      <c r="I81">
        <v>367</v>
      </c>
      <c r="J81" t="s">
        <v>270</v>
      </c>
      <c r="K81">
        <v>718092</v>
      </c>
      <c r="L81" t="s">
        <v>128</v>
      </c>
      <c r="M81">
        <v>718553</v>
      </c>
      <c r="N81" t="s">
        <v>129</v>
      </c>
      <c r="O81" t="s">
        <v>130</v>
      </c>
      <c r="P81" t="s">
        <v>131</v>
      </c>
      <c r="Q81">
        <v>24</v>
      </c>
      <c r="T81">
        <v>0</v>
      </c>
      <c r="U81">
        <v>0</v>
      </c>
      <c r="V81">
        <v>48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F81">
        <v>0</v>
      </c>
      <c r="AG81" t="s">
        <v>64</v>
      </c>
      <c r="AH81">
        <v>0</v>
      </c>
      <c r="AI81">
        <v>494</v>
      </c>
      <c r="AJ81" t="s">
        <v>65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56</v>
      </c>
      <c r="AR81" t="s">
        <v>57</v>
      </c>
      <c r="AS81" t="s">
        <v>58</v>
      </c>
      <c r="AT81">
        <v>0</v>
      </c>
      <c r="AU81" t="s">
        <v>59</v>
      </c>
      <c r="AV81" t="s">
        <v>420</v>
      </c>
      <c r="AW81">
        <v>1</v>
      </c>
      <c r="AX81" t="str">
        <f>VLOOKUP(I81,Sheet1!A:H,8,0)</f>
        <v>Normal PDP</v>
      </c>
      <c r="AY81" t="s">
        <v>60</v>
      </c>
    </row>
    <row r="82" spans="1:51" x14ac:dyDescent="0.25">
      <c r="A82" t="s">
        <v>265</v>
      </c>
      <c r="B82" t="s">
        <v>266</v>
      </c>
      <c r="C82" t="s">
        <v>267</v>
      </c>
      <c r="D82" t="s">
        <v>268</v>
      </c>
      <c r="E82" t="s">
        <v>269</v>
      </c>
      <c r="F82">
        <v>14839</v>
      </c>
      <c r="G82" s="1">
        <v>45186.940972222219</v>
      </c>
      <c r="I82">
        <v>367</v>
      </c>
      <c r="J82" t="s">
        <v>270</v>
      </c>
      <c r="K82">
        <v>718093</v>
      </c>
      <c r="L82" t="s">
        <v>132</v>
      </c>
      <c r="M82">
        <v>718557</v>
      </c>
      <c r="N82" t="s">
        <v>133</v>
      </c>
      <c r="O82" t="s">
        <v>130</v>
      </c>
      <c r="P82" t="s">
        <v>131</v>
      </c>
      <c r="Q82">
        <v>30</v>
      </c>
      <c r="T82">
        <v>21</v>
      </c>
      <c r="U82">
        <v>0.72899999999999998</v>
      </c>
      <c r="V82">
        <v>84</v>
      </c>
      <c r="W82">
        <v>2.8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64</v>
      </c>
      <c r="AH82">
        <v>0</v>
      </c>
      <c r="AI82">
        <v>310</v>
      </c>
      <c r="AJ82" t="s">
        <v>65</v>
      </c>
      <c r="AK82" t="s">
        <v>49</v>
      </c>
      <c r="AL82">
        <v>7</v>
      </c>
      <c r="AM82">
        <v>0</v>
      </c>
      <c r="AN82">
        <v>3</v>
      </c>
      <c r="AO82">
        <v>0</v>
      </c>
      <c r="AP82">
        <v>0</v>
      </c>
      <c r="AQ82" t="s">
        <v>56</v>
      </c>
      <c r="AR82" t="s">
        <v>57</v>
      </c>
      <c r="AS82" t="s">
        <v>58</v>
      </c>
      <c r="AT82">
        <v>0</v>
      </c>
      <c r="AU82" t="s">
        <v>59</v>
      </c>
      <c r="AV82" t="s">
        <v>420</v>
      </c>
      <c r="AW82">
        <v>1</v>
      </c>
      <c r="AX82" t="str">
        <f>VLOOKUP(I82,Sheet1!A:H,8,0)</f>
        <v>Normal PDP</v>
      </c>
      <c r="AY82" t="s">
        <v>60</v>
      </c>
    </row>
    <row r="83" spans="1:51" x14ac:dyDescent="0.25">
      <c r="A83" t="s">
        <v>265</v>
      </c>
      <c r="B83" t="s">
        <v>266</v>
      </c>
      <c r="C83" t="s">
        <v>267</v>
      </c>
      <c r="D83" t="s">
        <v>268</v>
      </c>
      <c r="E83" t="s">
        <v>269</v>
      </c>
      <c r="F83">
        <v>14839</v>
      </c>
      <c r="G83" s="1">
        <v>45186.940972222219</v>
      </c>
      <c r="I83">
        <v>367</v>
      </c>
      <c r="J83" t="s">
        <v>270</v>
      </c>
      <c r="K83">
        <v>718095</v>
      </c>
      <c r="L83" t="s">
        <v>309</v>
      </c>
      <c r="M83">
        <v>718481</v>
      </c>
      <c r="N83" t="s">
        <v>310</v>
      </c>
      <c r="O83" t="s">
        <v>130</v>
      </c>
      <c r="P83" t="s">
        <v>131</v>
      </c>
      <c r="Q83">
        <v>30</v>
      </c>
      <c r="T83">
        <v>21</v>
      </c>
      <c r="U83">
        <v>0.73</v>
      </c>
      <c r="V83">
        <v>36</v>
      </c>
      <c r="W83">
        <v>1.2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64</v>
      </c>
      <c r="AH83">
        <v>0</v>
      </c>
      <c r="AI83">
        <v>310</v>
      </c>
      <c r="AJ83" t="s">
        <v>65</v>
      </c>
      <c r="AK83" t="s">
        <v>49</v>
      </c>
      <c r="AL83">
        <v>7</v>
      </c>
      <c r="AM83">
        <v>0</v>
      </c>
      <c r="AN83">
        <v>4</v>
      </c>
      <c r="AO83">
        <v>0</v>
      </c>
      <c r="AP83">
        <v>0</v>
      </c>
      <c r="AQ83" t="s">
        <v>56</v>
      </c>
      <c r="AR83" t="s">
        <v>57</v>
      </c>
      <c r="AS83" t="s">
        <v>58</v>
      </c>
      <c r="AT83">
        <v>0</v>
      </c>
      <c r="AU83" t="s">
        <v>59</v>
      </c>
      <c r="AV83" t="s">
        <v>420</v>
      </c>
      <c r="AW83">
        <v>1</v>
      </c>
      <c r="AX83" t="str">
        <f>VLOOKUP(I83,Sheet1!A:H,8,0)</f>
        <v>Normal PDP</v>
      </c>
      <c r="AY83" t="s">
        <v>60</v>
      </c>
    </row>
    <row r="84" spans="1:51" x14ac:dyDescent="0.25">
      <c r="A84" t="s">
        <v>265</v>
      </c>
      <c r="B84" t="s">
        <v>266</v>
      </c>
      <c r="C84" t="s">
        <v>267</v>
      </c>
      <c r="D84" t="s">
        <v>268</v>
      </c>
      <c r="E84" t="s">
        <v>269</v>
      </c>
      <c r="F84">
        <v>14839</v>
      </c>
      <c r="G84" s="1">
        <v>45186.940972222219</v>
      </c>
      <c r="I84">
        <v>367</v>
      </c>
      <c r="J84" t="s">
        <v>270</v>
      </c>
      <c r="K84">
        <v>719381</v>
      </c>
      <c r="L84" t="s">
        <v>135</v>
      </c>
      <c r="M84">
        <v>718318</v>
      </c>
      <c r="N84" t="s">
        <v>136</v>
      </c>
      <c r="O84" t="s">
        <v>137</v>
      </c>
      <c r="P84" t="s">
        <v>138</v>
      </c>
      <c r="Q84">
        <v>72</v>
      </c>
      <c r="T84">
        <v>1172</v>
      </c>
      <c r="U84">
        <v>16.282</v>
      </c>
      <c r="V84">
        <v>300</v>
      </c>
      <c r="W84">
        <v>4.17</v>
      </c>
      <c r="X84">
        <v>0</v>
      </c>
      <c r="Y84">
        <v>0</v>
      </c>
      <c r="Z84">
        <v>864</v>
      </c>
      <c r="AA84">
        <v>12</v>
      </c>
      <c r="AB84">
        <v>0</v>
      </c>
      <c r="AC84">
        <v>0</v>
      </c>
      <c r="AF84">
        <v>0</v>
      </c>
      <c r="AG84" t="s">
        <v>64</v>
      </c>
      <c r="AH84">
        <v>172.8</v>
      </c>
      <c r="AI84">
        <v>210.42</v>
      </c>
      <c r="AJ84" t="s">
        <v>65</v>
      </c>
      <c r="AK84" t="s">
        <v>49</v>
      </c>
      <c r="AL84">
        <v>7</v>
      </c>
      <c r="AM84">
        <v>0</v>
      </c>
      <c r="AN84">
        <v>1</v>
      </c>
      <c r="AO84">
        <v>0</v>
      </c>
      <c r="AP84">
        <v>0</v>
      </c>
      <c r="AQ84" t="s">
        <v>56</v>
      </c>
      <c r="AR84" t="s">
        <v>57</v>
      </c>
      <c r="AS84" t="s">
        <v>58</v>
      </c>
      <c r="AT84">
        <v>0</v>
      </c>
      <c r="AU84" t="s">
        <v>59</v>
      </c>
      <c r="AV84" t="s">
        <v>420</v>
      </c>
      <c r="AW84">
        <v>1</v>
      </c>
      <c r="AX84" t="str">
        <f>VLOOKUP(I84,Sheet1!A:H,8,0)</f>
        <v>Normal PDP</v>
      </c>
      <c r="AY84" t="s">
        <v>60</v>
      </c>
    </row>
    <row r="85" spans="1:51" x14ac:dyDescent="0.25">
      <c r="A85" t="s">
        <v>265</v>
      </c>
      <c r="B85" t="s">
        <v>266</v>
      </c>
      <c r="C85" t="s">
        <v>267</v>
      </c>
      <c r="D85" t="s">
        <v>268</v>
      </c>
      <c r="E85" t="s">
        <v>269</v>
      </c>
      <c r="F85">
        <v>14839</v>
      </c>
      <c r="G85" s="1">
        <v>45186.940972222219</v>
      </c>
      <c r="I85">
        <v>367</v>
      </c>
      <c r="J85" t="s">
        <v>270</v>
      </c>
      <c r="K85">
        <v>719387</v>
      </c>
      <c r="L85" t="s">
        <v>139</v>
      </c>
      <c r="M85">
        <v>718317</v>
      </c>
      <c r="N85" t="s">
        <v>140</v>
      </c>
      <c r="O85" t="s">
        <v>137</v>
      </c>
      <c r="P85" t="s">
        <v>138</v>
      </c>
      <c r="Q85">
        <v>144</v>
      </c>
      <c r="T85">
        <v>2220</v>
      </c>
      <c r="U85">
        <v>15.420999999999999</v>
      </c>
      <c r="V85">
        <v>432</v>
      </c>
      <c r="W85">
        <v>3</v>
      </c>
      <c r="X85">
        <v>0</v>
      </c>
      <c r="Y85">
        <v>0</v>
      </c>
      <c r="Z85">
        <v>1728</v>
      </c>
      <c r="AA85">
        <v>12</v>
      </c>
      <c r="AB85">
        <v>0</v>
      </c>
      <c r="AC85">
        <v>0</v>
      </c>
      <c r="AF85">
        <v>0</v>
      </c>
      <c r="AG85" t="s">
        <v>64</v>
      </c>
      <c r="AH85">
        <v>172.8</v>
      </c>
      <c r="AI85">
        <v>108.68</v>
      </c>
      <c r="AJ85" t="s">
        <v>65</v>
      </c>
      <c r="AK85" t="s">
        <v>49</v>
      </c>
      <c r="AL85">
        <v>7</v>
      </c>
      <c r="AM85">
        <v>0</v>
      </c>
      <c r="AN85">
        <v>2</v>
      </c>
      <c r="AO85">
        <v>0</v>
      </c>
      <c r="AP85">
        <v>0</v>
      </c>
      <c r="AQ85" t="s">
        <v>56</v>
      </c>
      <c r="AR85" t="s">
        <v>57</v>
      </c>
      <c r="AS85" t="s">
        <v>58</v>
      </c>
      <c r="AT85">
        <v>0</v>
      </c>
      <c r="AU85" t="s">
        <v>59</v>
      </c>
      <c r="AV85" t="s">
        <v>420</v>
      </c>
      <c r="AW85">
        <v>1</v>
      </c>
      <c r="AX85" t="str">
        <f>VLOOKUP(I85,Sheet1!A:H,8,0)</f>
        <v>Normal PDP</v>
      </c>
      <c r="AY85" t="s">
        <v>60</v>
      </c>
    </row>
    <row r="86" spans="1:51" x14ac:dyDescent="0.25">
      <c r="A86" t="s">
        <v>265</v>
      </c>
      <c r="B86" t="s">
        <v>266</v>
      </c>
      <c r="C86" t="s">
        <v>267</v>
      </c>
      <c r="D86" t="s">
        <v>268</v>
      </c>
      <c r="E86" t="s">
        <v>269</v>
      </c>
      <c r="F86">
        <v>14839</v>
      </c>
      <c r="G86" s="1">
        <v>45186.940972222219</v>
      </c>
      <c r="I86">
        <v>367</v>
      </c>
      <c r="J86" t="s">
        <v>270</v>
      </c>
      <c r="K86">
        <v>719444</v>
      </c>
      <c r="L86" t="s">
        <v>141</v>
      </c>
      <c r="M86">
        <v>718319</v>
      </c>
      <c r="N86" t="s">
        <v>142</v>
      </c>
      <c r="O86" t="s">
        <v>137</v>
      </c>
      <c r="P86" t="s">
        <v>138</v>
      </c>
      <c r="Q86">
        <v>60</v>
      </c>
      <c r="T86">
        <v>13</v>
      </c>
      <c r="U86">
        <v>0.22500000000000001</v>
      </c>
      <c r="V86">
        <v>60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64</v>
      </c>
      <c r="AH86">
        <v>0</v>
      </c>
      <c r="AI86">
        <v>310</v>
      </c>
      <c r="AJ86" t="s">
        <v>65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56</v>
      </c>
      <c r="AR86" t="s">
        <v>57</v>
      </c>
      <c r="AS86" t="s">
        <v>58</v>
      </c>
      <c r="AT86">
        <v>0</v>
      </c>
      <c r="AU86" t="s">
        <v>59</v>
      </c>
      <c r="AV86" t="s">
        <v>420</v>
      </c>
      <c r="AW86">
        <v>1</v>
      </c>
      <c r="AX86" t="str">
        <f>VLOOKUP(I86,Sheet1!A:H,8,0)</f>
        <v>Normal PDP</v>
      </c>
      <c r="AY86" t="s">
        <v>60</v>
      </c>
    </row>
    <row r="87" spans="1:51" x14ac:dyDescent="0.25">
      <c r="A87" t="s">
        <v>265</v>
      </c>
      <c r="B87" t="s">
        <v>266</v>
      </c>
      <c r="C87" t="s">
        <v>267</v>
      </c>
      <c r="D87" t="s">
        <v>268</v>
      </c>
      <c r="E87" t="s">
        <v>269</v>
      </c>
      <c r="F87">
        <v>14839</v>
      </c>
      <c r="G87" s="1">
        <v>45186.940972222219</v>
      </c>
      <c r="I87">
        <v>367</v>
      </c>
      <c r="J87" t="s">
        <v>270</v>
      </c>
      <c r="K87">
        <v>719506</v>
      </c>
      <c r="L87" t="s">
        <v>143</v>
      </c>
      <c r="M87">
        <v>719701</v>
      </c>
      <c r="N87" t="s">
        <v>144</v>
      </c>
      <c r="O87" t="s">
        <v>104</v>
      </c>
      <c r="P87" t="s">
        <v>104</v>
      </c>
      <c r="Q87">
        <v>60</v>
      </c>
      <c r="T87">
        <v>0</v>
      </c>
      <c r="U87">
        <v>0</v>
      </c>
      <c r="V87">
        <v>60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64</v>
      </c>
      <c r="AH87">
        <v>0</v>
      </c>
      <c r="AI87">
        <v>311.45999999999998</v>
      </c>
      <c r="AJ87" t="s">
        <v>65</v>
      </c>
      <c r="AK87" t="s">
        <v>49</v>
      </c>
      <c r="AL87">
        <v>7</v>
      </c>
      <c r="AM87">
        <v>0</v>
      </c>
      <c r="AN87">
        <v>4</v>
      </c>
      <c r="AO87">
        <v>0</v>
      </c>
      <c r="AP87">
        <v>0</v>
      </c>
      <c r="AQ87" t="s">
        <v>56</v>
      </c>
      <c r="AR87" t="s">
        <v>57</v>
      </c>
      <c r="AS87" t="s">
        <v>58</v>
      </c>
      <c r="AT87">
        <v>0</v>
      </c>
      <c r="AU87" t="s">
        <v>59</v>
      </c>
      <c r="AV87" t="s">
        <v>420</v>
      </c>
      <c r="AW87">
        <v>1</v>
      </c>
      <c r="AX87" t="str">
        <f>VLOOKUP(I87,Sheet1!A:H,8,0)</f>
        <v>Normal PDP</v>
      </c>
      <c r="AY87" t="s">
        <v>60</v>
      </c>
    </row>
    <row r="88" spans="1:51" x14ac:dyDescent="0.25">
      <c r="A88" t="s">
        <v>265</v>
      </c>
      <c r="B88" t="s">
        <v>266</v>
      </c>
      <c r="C88" t="s">
        <v>267</v>
      </c>
      <c r="D88" t="s">
        <v>268</v>
      </c>
      <c r="E88" t="s">
        <v>269</v>
      </c>
      <c r="F88">
        <v>14839</v>
      </c>
      <c r="G88" s="1">
        <v>45186.940972222219</v>
      </c>
      <c r="I88">
        <v>367</v>
      </c>
      <c r="J88" t="s">
        <v>270</v>
      </c>
      <c r="K88">
        <v>720032</v>
      </c>
      <c r="L88" t="s">
        <v>352</v>
      </c>
      <c r="M88">
        <v>718300</v>
      </c>
      <c r="N88" t="s">
        <v>353</v>
      </c>
      <c r="O88" t="s">
        <v>350</v>
      </c>
      <c r="P88" t="s">
        <v>351</v>
      </c>
      <c r="Q88">
        <v>192</v>
      </c>
      <c r="T88">
        <v>2705</v>
      </c>
      <c r="U88">
        <v>14.089</v>
      </c>
      <c r="V88">
        <v>4950</v>
      </c>
      <c r="W88">
        <v>25.78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66</v>
      </c>
      <c r="AH88">
        <v>0</v>
      </c>
      <c r="AI88">
        <v>92.6</v>
      </c>
      <c r="AJ88" t="s">
        <v>65</v>
      </c>
      <c r="AK88" t="s">
        <v>49</v>
      </c>
      <c r="AL88">
        <v>7</v>
      </c>
      <c r="AM88">
        <v>0</v>
      </c>
      <c r="AN88">
        <v>0</v>
      </c>
      <c r="AO88">
        <v>0</v>
      </c>
      <c r="AP88">
        <v>0</v>
      </c>
      <c r="AQ88" t="s">
        <v>56</v>
      </c>
      <c r="AR88" t="s">
        <v>57</v>
      </c>
      <c r="AS88" t="s">
        <v>58</v>
      </c>
      <c r="AT88">
        <v>0</v>
      </c>
      <c r="AU88" t="s">
        <v>59</v>
      </c>
      <c r="AV88" t="s">
        <v>420</v>
      </c>
      <c r="AW88">
        <v>1</v>
      </c>
      <c r="AX88" t="str">
        <f>VLOOKUP(I88,Sheet1!A:H,8,0)</f>
        <v>Normal PDP</v>
      </c>
      <c r="AY88" t="s">
        <v>60</v>
      </c>
    </row>
    <row r="89" spans="1:51" x14ac:dyDescent="0.25">
      <c r="A89" t="s">
        <v>265</v>
      </c>
      <c r="B89" t="s">
        <v>266</v>
      </c>
      <c r="C89" t="s">
        <v>267</v>
      </c>
      <c r="D89" t="s">
        <v>268</v>
      </c>
      <c r="E89" t="s">
        <v>269</v>
      </c>
      <c r="F89">
        <v>14839</v>
      </c>
      <c r="G89" s="1">
        <v>45186.940972222219</v>
      </c>
      <c r="I89">
        <v>367</v>
      </c>
      <c r="J89" t="s">
        <v>270</v>
      </c>
      <c r="K89">
        <v>720121</v>
      </c>
      <c r="L89" t="s">
        <v>145</v>
      </c>
      <c r="M89">
        <v>718462</v>
      </c>
      <c r="N89" t="s">
        <v>146</v>
      </c>
      <c r="O89" t="s">
        <v>137</v>
      </c>
      <c r="P89" t="s">
        <v>138</v>
      </c>
      <c r="Q89">
        <v>30</v>
      </c>
      <c r="T89">
        <v>0</v>
      </c>
      <c r="U89">
        <v>0</v>
      </c>
      <c r="V89">
        <v>30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64</v>
      </c>
      <c r="AH89">
        <v>0</v>
      </c>
      <c r="AI89">
        <v>512.66999999999996</v>
      </c>
      <c r="AJ89" t="s">
        <v>65</v>
      </c>
      <c r="AK89" t="s">
        <v>49</v>
      </c>
      <c r="AL89">
        <v>7</v>
      </c>
      <c r="AM89">
        <v>0</v>
      </c>
      <c r="AN89">
        <v>4</v>
      </c>
      <c r="AO89">
        <v>0</v>
      </c>
      <c r="AP89">
        <v>0</v>
      </c>
      <c r="AQ89" t="s">
        <v>56</v>
      </c>
      <c r="AR89" t="s">
        <v>57</v>
      </c>
      <c r="AS89" t="s">
        <v>58</v>
      </c>
      <c r="AT89">
        <v>0</v>
      </c>
      <c r="AU89" t="s">
        <v>59</v>
      </c>
      <c r="AV89" t="s">
        <v>420</v>
      </c>
      <c r="AW89">
        <v>1</v>
      </c>
      <c r="AX89" t="str">
        <f>VLOOKUP(I89,Sheet1!A:H,8,0)</f>
        <v>Normal PDP</v>
      </c>
      <c r="AY89" t="s">
        <v>60</v>
      </c>
    </row>
    <row r="90" spans="1:51" x14ac:dyDescent="0.25">
      <c r="A90" t="s">
        <v>265</v>
      </c>
      <c r="B90" t="s">
        <v>266</v>
      </c>
      <c r="C90" t="s">
        <v>267</v>
      </c>
      <c r="D90" t="s">
        <v>268</v>
      </c>
      <c r="E90" t="s">
        <v>269</v>
      </c>
      <c r="F90">
        <v>14839</v>
      </c>
      <c r="G90" s="1">
        <v>45186.940972222219</v>
      </c>
      <c r="I90">
        <v>367</v>
      </c>
      <c r="J90" t="s">
        <v>270</v>
      </c>
      <c r="K90">
        <v>720146</v>
      </c>
      <c r="L90" t="s">
        <v>147</v>
      </c>
      <c r="M90">
        <v>718459</v>
      </c>
      <c r="N90" t="s">
        <v>148</v>
      </c>
      <c r="O90" t="s">
        <v>102</v>
      </c>
      <c r="P90" t="s">
        <v>103</v>
      </c>
      <c r="Q90">
        <v>72</v>
      </c>
      <c r="T90">
        <v>7156</v>
      </c>
      <c r="U90">
        <v>99.397000000000006</v>
      </c>
      <c r="V90">
        <v>744</v>
      </c>
      <c r="W90">
        <v>10.33</v>
      </c>
      <c r="X90">
        <v>0</v>
      </c>
      <c r="Y90">
        <v>0</v>
      </c>
      <c r="Z90">
        <v>6408</v>
      </c>
      <c r="AA90">
        <v>89</v>
      </c>
      <c r="AB90">
        <v>0</v>
      </c>
      <c r="AC90">
        <v>0</v>
      </c>
      <c r="AF90">
        <v>0</v>
      </c>
      <c r="AG90" t="s">
        <v>64</v>
      </c>
      <c r="AH90">
        <v>1537.9077</v>
      </c>
      <c r="AI90">
        <v>250</v>
      </c>
      <c r="AJ90" t="s">
        <v>65</v>
      </c>
      <c r="AK90" t="s">
        <v>49</v>
      </c>
      <c r="AL90">
        <v>7</v>
      </c>
      <c r="AM90">
        <v>0</v>
      </c>
      <c r="AN90">
        <v>0</v>
      </c>
      <c r="AO90">
        <v>0</v>
      </c>
      <c r="AP90">
        <v>0</v>
      </c>
      <c r="AQ90" t="s">
        <v>56</v>
      </c>
      <c r="AR90" t="s">
        <v>57</v>
      </c>
      <c r="AS90" t="s">
        <v>58</v>
      </c>
      <c r="AT90">
        <v>0</v>
      </c>
      <c r="AU90" t="s">
        <v>59</v>
      </c>
      <c r="AV90" t="s">
        <v>420</v>
      </c>
      <c r="AW90">
        <v>1</v>
      </c>
      <c r="AX90" t="str">
        <f>VLOOKUP(I90,Sheet1!A:H,8,0)</f>
        <v>Normal PDP</v>
      </c>
      <c r="AY90" t="s">
        <v>60</v>
      </c>
    </row>
    <row r="91" spans="1:51" x14ac:dyDescent="0.25">
      <c r="A91" t="s">
        <v>265</v>
      </c>
      <c r="B91" t="s">
        <v>266</v>
      </c>
      <c r="C91" t="s">
        <v>267</v>
      </c>
      <c r="D91" t="s">
        <v>268</v>
      </c>
      <c r="E91" t="s">
        <v>269</v>
      </c>
      <c r="F91">
        <v>14839</v>
      </c>
      <c r="G91" s="1">
        <v>45186.940972222219</v>
      </c>
      <c r="I91">
        <v>367</v>
      </c>
      <c r="J91" t="s">
        <v>270</v>
      </c>
      <c r="K91">
        <v>720188</v>
      </c>
      <c r="L91" t="s">
        <v>149</v>
      </c>
      <c r="M91">
        <v>718645</v>
      </c>
      <c r="N91" t="s">
        <v>150</v>
      </c>
      <c r="O91" t="s">
        <v>151</v>
      </c>
      <c r="P91" t="s">
        <v>152</v>
      </c>
      <c r="Q91">
        <v>144</v>
      </c>
      <c r="T91">
        <v>109</v>
      </c>
      <c r="U91">
        <v>0.76400000000000001</v>
      </c>
      <c r="V91">
        <v>89</v>
      </c>
      <c r="W91">
        <v>0.62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64</v>
      </c>
      <c r="AH91">
        <v>0</v>
      </c>
      <c r="AI91">
        <v>41.32</v>
      </c>
      <c r="AJ91" t="s">
        <v>65</v>
      </c>
      <c r="AK91" t="s">
        <v>49</v>
      </c>
      <c r="AL91">
        <v>7</v>
      </c>
      <c r="AM91">
        <v>0</v>
      </c>
      <c r="AN91">
        <v>5</v>
      </c>
      <c r="AO91">
        <v>0</v>
      </c>
      <c r="AP91">
        <v>0</v>
      </c>
      <c r="AQ91" t="s">
        <v>56</v>
      </c>
      <c r="AR91" t="s">
        <v>57</v>
      </c>
      <c r="AS91" t="s">
        <v>58</v>
      </c>
      <c r="AT91">
        <v>0</v>
      </c>
      <c r="AU91" t="s">
        <v>59</v>
      </c>
      <c r="AV91" t="s">
        <v>420</v>
      </c>
      <c r="AW91">
        <v>1</v>
      </c>
      <c r="AX91" t="str">
        <f>VLOOKUP(I91,Sheet1!A:H,8,0)</f>
        <v>Normal PDP</v>
      </c>
      <c r="AY91" t="s">
        <v>60</v>
      </c>
    </row>
    <row r="92" spans="1:51" x14ac:dyDescent="0.25">
      <c r="A92" t="s">
        <v>265</v>
      </c>
      <c r="B92" t="s">
        <v>266</v>
      </c>
      <c r="C92" t="s">
        <v>267</v>
      </c>
      <c r="D92" t="s">
        <v>268</v>
      </c>
      <c r="E92" t="s">
        <v>269</v>
      </c>
      <c r="F92">
        <v>14839</v>
      </c>
      <c r="G92" s="1">
        <v>45186.940972222219</v>
      </c>
      <c r="I92">
        <v>367</v>
      </c>
      <c r="J92" t="s">
        <v>270</v>
      </c>
      <c r="K92">
        <v>720475</v>
      </c>
      <c r="L92" t="s">
        <v>155</v>
      </c>
      <c r="M92">
        <v>718355</v>
      </c>
      <c r="N92" t="s">
        <v>156</v>
      </c>
      <c r="O92" t="s">
        <v>153</v>
      </c>
      <c r="P92" t="s">
        <v>154</v>
      </c>
      <c r="Q92">
        <v>288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64</v>
      </c>
      <c r="AH92">
        <v>0</v>
      </c>
      <c r="AI92">
        <v>26</v>
      </c>
      <c r="AJ92" t="s">
        <v>65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56</v>
      </c>
      <c r="AR92" t="s">
        <v>57</v>
      </c>
      <c r="AS92" t="s">
        <v>58</v>
      </c>
      <c r="AT92">
        <v>0</v>
      </c>
      <c r="AU92" t="s">
        <v>59</v>
      </c>
      <c r="AV92" t="s">
        <v>420</v>
      </c>
      <c r="AW92">
        <v>1</v>
      </c>
      <c r="AX92" t="str">
        <f>VLOOKUP(I92,Sheet1!A:H,8,0)</f>
        <v>Normal PDP</v>
      </c>
      <c r="AY92" t="s">
        <v>60</v>
      </c>
    </row>
    <row r="93" spans="1:51" x14ac:dyDescent="0.25">
      <c r="A93" t="s">
        <v>265</v>
      </c>
      <c r="B93" t="s">
        <v>266</v>
      </c>
      <c r="C93" t="s">
        <v>267</v>
      </c>
      <c r="D93" t="s">
        <v>268</v>
      </c>
      <c r="E93" t="s">
        <v>269</v>
      </c>
      <c r="F93">
        <v>14839</v>
      </c>
      <c r="G93" s="1">
        <v>45186.940972222219</v>
      </c>
      <c r="I93">
        <v>367</v>
      </c>
      <c r="J93" t="s">
        <v>270</v>
      </c>
      <c r="K93">
        <v>720479</v>
      </c>
      <c r="L93" t="s">
        <v>157</v>
      </c>
      <c r="M93">
        <v>718345</v>
      </c>
      <c r="N93" t="s">
        <v>158</v>
      </c>
      <c r="O93" t="s">
        <v>70</v>
      </c>
      <c r="P93" t="s">
        <v>71</v>
      </c>
      <c r="Q93">
        <v>576</v>
      </c>
      <c r="T93">
        <v>94560</v>
      </c>
      <c r="U93">
        <v>164.167</v>
      </c>
      <c r="V93">
        <v>132480</v>
      </c>
      <c r="W93">
        <v>230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66</v>
      </c>
      <c r="AH93">
        <v>0</v>
      </c>
      <c r="AI93">
        <v>30</v>
      </c>
      <c r="AJ93" t="s">
        <v>65</v>
      </c>
      <c r="AK93" t="s">
        <v>49</v>
      </c>
      <c r="AL93">
        <v>7</v>
      </c>
      <c r="AM93">
        <v>0</v>
      </c>
      <c r="AN93">
        <v>0</v>
      </c>
      <c r="AO93">
        <v>0</v>
      </c>
      <c r="AP93">
        <v>0</v>
      </c>
      <c r="AQ93" t="s">
        <v>56</v>
      </c>
      <c r="AR93" t="s">
        <v>57</v>
      </c>
      <c r="AS93" t="s">
        <v>58</v>
      </c>
      <c r="AT93">
        <v>0</v>
      </c>
      <c r="AU93" t="s">
        <v>59</v>
      </c>
      <c r="AV93" t="s">
        <v>420</v>
      </c>
      <c r="AW93">
        <v>1</v>
      </c>
      <c r="AX93" t="str">
        <f>VLOOKUP(I93,Sheet1!A:H,8,0)</f>
        <v>Normal PDP</v>
      </c>
      <c r="AY93" t="s">
        <v>60</v>
      </c>
    </row>
    <row r="94" spans="1:51" x14ac:dyDescent="0.25">
      <c r="A94" t="s">
        <v>265</v>
      </c>
      <c r="B94" t="s">
        <v>266</v>
      </c>
      <c r="C94" t="s">
        <v>267</v>
      </c>
      <c r="D94" t="s">
        <v>268</v>
      </c>
      <c r="E94" t="s">
        <v>269</v>
      </c>
      <c r="F94">
        <v>14839</v>
      </c>
      <c r="G94" s="1">
        <v>45186.940972222219</v>
      </c>
      <c r="I94">
        <v>367</v>
      </c>
      <c r="J94" t="s">
        <v>270</v>
      </c>
      <c r="K94">
        <v>720563</v>
      </c>
      <c r="L94" t="s">
        <v>354</v>
      </c>
      <c r="M94">
        <v>720670</v>
      </c>
      <c r="N94" t="s">
        <v>355</v>
      </c>
      <c r="O94" t="s">
        <v>130</v>
      </c>
      <c r="P94" t="s">
        <v>131</v>
      </c>
      <c r="Q94">
        <v>24</v>
      </c>
      <c r="T94">
        <v>0</v>
      </c>
      <c r="U94">
        <v>0</v>
      </c>
      <c r="V94">
        <v>24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64</v>
      </c>
      <c r="AH94">
        <v>0</v>
      </c>
      <c r="AI94">
        <v>534</v>
      </c>
      <c r="AJ94" t="s">
        <v>65</v>
      </c>
      <c r="AK94" t="s">
        <v>49</v>
      </c>
      <c r="AL94">
        <v>7</v>
      </c>
      <c r="AM94">
        <v>0</v>
      </c>
      <c r="AN94">
        <v>4</v>
      </c>
      <c r="AO94">
        <v>0</v>
      </c>
      <c r="AP94">
        <v>0</v>
      </c>
      <c r="AQ94" t="s">
        <v>56</v>
      </c>
      <c r="AR94" t="s">
        <v>57</v>
      </c>
      <c r="AS94" t="s">
        <v>58</v>
      </c>
      <c r="AT94">
        <v>0</v>
      </c>
      <c r="AU94" t="s">
        <v>59</v>
      </c>
      <c r="AV94" t="s">
        <v>420</v>
      </c>
      <c r="AW94">
        <v>1</v>
      </c>
      <c r="AX94" t="str">
        <f>VLOOKUP(I94,Sheet1!A:H,8,0)</f>
        <v>Normal PDP</v>
      </c>
      <c r="AY94" t="s">
        <v>60</v>
      </c>
    </row>
    <row r="95" spans="1:51" x14ac:dyDescent="0.25">
      <c r="A95" t="s">
        <v>265</v>
      </c>
      <c r="B95" t="s">
        <v>266</v>
      </c>
      <c r="C95" t="s">
        <v>267</v>
      </c>
      <c r="D95" t="s">
        <v>268</v>
      </c>
      <c r="E95" t="s">
        <v>269</v>
      </c>
      <c r="F95">
        <v>14839</v>
      </c>
      <c r="G95" s="1">
        <v>45186.940972222219</v>
      </c>
      <c r="I95">
        <v>367</v>
      </c>
      <c r="J95" t="s">
        <v>270</v>
      </c>
      <c r="K95">
        <v>720565</v>
      </c>
      <c r="L95" t="s">
        <v>356</v>
      </c>
      <c r="M95">
        <v>720674</v>
      </c>
      <c r="N95" t="s">
        <v>357</v>
      </c>
      <c r="O95" t="s">
        <v>130</v>
      </c>
      <c r="P95" t="s">
        <v>131</v>
      </c>
      <c r="Q95">
        <v>30</v>
      </c>
      <c r="T95">
        <v>0</v>
      </c>
      <c r="U95">
        <v>0</v>
      </c>
      <c r="V95">
        <v>120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64</v>
      </c>
      <c r="AH95">
        <v>0</v>
      </c>
      <c r="AI95">
        <v>310</v>
      </c>
      <c r="AJ95" t="s">
        <v>65</v>
      </c>
      <c r="AK95" t="s">
        <v>49</v>
      </c>
      <c r="AL95">
        <v>7</v>
      </c>
      <c r="AM95">
        <v>0</v>
      </c>
      <c r="AN95">
        <v>1</v>
      </c>
      <c r="AO95">
        <v>0</v>
      </c>
      <c r="AP95">
        <v>0</v>
      </c>
      <c r="AQ95" t="s">
        <v>56</v>
      </c>
      <c r="AR95" t="s">
        <v>57</v>
      </c>
      <c r="AS95" t="s">
        <v>58</v>
      </c>
      <c r="AT95">
        <v>0</v>
      </c>
      <c r="AU95" t="s">
        <v>59</v>
      </c>
      <c r="AV95" t="s">
        <v>420</v>
      </c>
      <c r="AW95">
        <v>1</v>
      </c>
      <c r="AX95" t="str">
        <f>VLOOKUP(I95,Sheet1!A:H,8,0)</f>
        <v>Normal PDP</v>
      </c>
      <c r="AY95" t="s">
        <v>60</v>
      </c>
    </row>
    <row r="96" spans="1:51" x14ac:dyDescent="0.25">
      <c r="A96" t="s">
        <v>265</v>
      </c>
      <c r="B96" t="s">
        <v>266</v>
      </c>
      <c r="C96" t="s">
        <v>267</v>
      </c>
      <c r="D96" t="s">
        <v>268</v>
      </c>
      <c r="E96" t="s">
        <v>269</v>
      </c>
      <c r="F96">
        <v>14839</v>
      </c>
      <c r="G96" s="1">
        <v>45186.940972222219</v>
      </c>
      <c r="I96">
        <v>367</v>
      </c>
      <c r="J96" t="s">
        <v>270</v>
      </c>
      <c r="K96">
        <v>720627</v>
      </c>
      <c r="L96" t="s">
        <v>159</v>
      </c>
      <c r="M96">
        <v>718498</v>
      </c>
      <c r="N96" t="s">
        <v>160</v>
      </c>
      <c r="O96" t="s">
        <v>161</v>
      </c>
      <c r="P96" t="s">
        <v>162</v>
      </c>
      <c r="Q96">
        <v>36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54</v>
      </c>
      <c r="AH96">
        <v>0</v>
      </c>
      <c r="AI96">
        <v>486.11099999999999</v>
      </c>
      <c r="AJ96" t="s">
        <v>55</v>
      </c>
      <c r="AK96" t="s">
        <v>49</v>
      </c>
      <c r="AL96">
        <v>7</v>
      </c>
      <c r="AM96">
        <v>0</v>
      </c>
      <c r="AN96">
        <v>5</v>
      </c>
      <c r="AO96">
        <v>0</v>
      </c>
      <c r="AP96">
        <v>0</v>
      </c>
      <c r="AQ96" t="s">
        <v>56</v>
      </c>
      <c r="AR96" t="s">
        <v>57</v>
      </c>
      <c r="AS96" t="s">
        <v>58</v>
      </c>
      <c r="AT96">
        <v>0</v>
      </c>
      <c r="AU96" t="s">
        <v>59</v>
      </c>
      <c r="AV96" t="s">
        <v>420</v>
      </c>
      <c r="AW96">
        <v>1</v>
      </c>
      <c r="AX96" t="str">
        <f>VLOOKUP(I96,Sheet1!A:H,8,0)</f>
        <v>Normal PDP</v>
      </c>
      <c r="AY96" t="s">
        <v>60</v>
      </c>
    </row>
    <row r="97" spans="1:51" x14ac:dyDescent="0.25">
      <c r="A97" t="s">
        <v>265</v>
      </c>
      <c r="B97" t="s">
        <v>266</v>
      </c>
      <c r="C97" t="s">
        <v>267</v>
      </c>
      <c r="D97" t="s">
        <v>268</v>
      </c>
      <c r="E97" t="s">
        <v>269</v>
      </c>
      <c r="F97">
        <v>14839</v>
      </c>
      <c r="G97" s="1">
        <v>45186.940972222219</v>
      </c>
      <c r="I97">
        <v>367</v>
      </c>
      <c r="J97" t="s">
        <v>270</v>
      </c>
      <c r="K97">
        <v>720628</v>
      </c>
      <c r="L97" t="s">
        <v>163</v>
      </c>
      <c r="M97">
        <v>718388</v>
      </c>
      <c r="N97" t="s">
        <v>164</v>
      </c>
      <c r="O97" t="s">
        <v>161</v>
      </c>
      <c r="P97" t="s">
        <v>162</v>
      </c>
      <c r="Q97">
        <v>72</v>
      </c>
      <c r="T97">
        <v>69</v>
      </c>
      <c r="U97">
        <v>0.96299999999999997</v>
      </c>
      <c r="V97">
        <v>117</v>
      </c>
      <c r="W97">
        <v>1.63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54</v>
      </c>
      <c r="AH97">
        <v>0</v>
      </c>
      <c r="AI97">
        <v>259.72199999999998</v>
      </c>
      <c r="AJ97" t="s">
        <v>55</v>
      </c>
      <c r="AK97" t="s">
        <v>49</v>
      </c>
      <c r="AL97">
        <v>7</v>
      </c>
      <c r="AM97">
        <v>0</v>
      </c>
      <c r="AN97">
        <v>4</v>
      </c>
      <c r="AO97">
        <v>0</v>
      </c>
      <c r="AP97">
        <v>0</v>
      </c>
      <c r="AQ97" t="s">
        <v>56</v>
      </c>
      <c r="AR97" t="s">
        <v>57</v>
      </c>
      <c r="AS97" t="s">
        <v>58</v>
      </c>
      <c r="AT97">
        <v>0</v>
      </c>
      <c r="AU97" t="s">
        <v>59</v>
      </c>
      <c r="AV97" t="s">
        <v>420</v>
      </c>
      <c r="AW97">
        <v>1</v>
      </c>
      <c r="AX97" t="str">
        <f>VLOOKUP(I97,Sheet1!A:H,8,0)</f>
        <v>Normal PDP</v>
      </c>
      <c r="AY97" t="s">
        <v>60</v>
      </c>
    </row>
    <row r="98" spans="1:51" x14ac:dyDescent="0.25">
      <c r="A98" t="s">
        <v>265</v>
      </c>
      <c r="B98" t="s">
        <v>266</v>
      </c>
      <c r="C98" t="s">
        <v>267</v>
      </c>
      <c r="D98" t="s">
        <v>268</v>
      </c>
      <c r="E98" t="s">
        <v>269</v>
      </c>
      <c r="F98">
        <v>14839</v>
      </c>
      <c r="G98" s="1">
        <v>45186.940972222219</v>
      </c>
      <c r="I98">
        <v>367</v>
      </c>
      <c r="J98" t="s">
        <v>270</v>
      </c>
      <c r="K98">
        <v>720969</v>
      </c>
      <c r="L98" t="s">
        <v>165</v>
      </c>
      <c r="M98">
        <v>718517</v>
      </c>
      <c r="N98" t="s">
        <v>166</v>
      </c>
      <c r="O98" t="s">
        <v>167</v>
      </c>
      <c r="P98" t="s">
        <v>168</v>
      </c>
      <c r="Q98">
        <v>480</v>
      </c>
      <c r="T98">
        <v>874</v>
      </c>
      <c r="U98">
        <v>1.823</v>
      </c>
      <c r="V98">
        <v>5088</v>
      </c>
      <c r="W98">
        <v>10.6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G98" t="s">
        <v>64</v>
      </c>
      <c r="AH98">
        <v>0</v>
      </c>
      <c r="AI98">
        <v>2.69</v>
      </c>
      <c r="AJ98" t="s">
        <v>65</v>
      </c>
      <c r="AK98" t="s">
        <v>49</v>
      </c>
      <c r="AL98">
        <v>7</v>
      </c>
      <c r="AM98">
        <v>0</v>
      </c>
      <c r="AN98">
        <v>0</v>
      </c>
      <c r="AO98">
        <v>0</v>
      </c>
      <c r="AP98">
        <v>0</v>
      </c>
      <c r="AQ98" t="s">
        <v>56</v>
      </c>
      <c r="AR98" t="s">
        <v>57</v>
      </c>
      <c r="AS98" t="s">
        <v>58</v>
      </c>
      <c r="AT98">
        <v>0</v>
      </c>
      <c r="AU98" t="s">
        <v>59</v>
      </c>
      <c r="AV98" t="s">
        <v>420</v>
      </c>
      <c r="AW98">
        <v>1</v>
      </c>
      <c r="AX98" t="str">
        <f>VLOOKUP(I98,Sheet1!A:H,8,0)</f>
        <v>Normal PDP</v>
      </c>
      <c r="AY98" t="s">
        <v>60</v>
      </c>
    </row>
    <row r="99" spans="1:51" x14ac:dyDescent="0.25">
      <c r="A99" t="s">
        <v>265</v>
      </c>
      <c r="B99" t="s">
        <v>266</v>
      </c>
      <c r="C99" t="s">
        <v>267</v>
      </c>
      <c r="D99" t="s">
        <v>268</v>
      </c>
      <c r="E99" t="s">
        <v>269</v>
      </c>
      <c r="F99">
        <v>14839</v>
      </c>
      <c r="G99" s="1">
        <v>45186.940972222219</v>
      </c>
      <c r="I99">
        <v>367</v>
      </c>
      <c r="J99" t="s">
        <v>270</v>
      </c>
      <c r="K99">
        <v>720996</v>
      </c>
      <c r="L99" t="s">
        <v>171</v>
      </c>
      <c r="M99">
        <v>718303</v>
      </c>
      <c r="N99" t="s">
        <v>172</v>
      </c>
      <c r="O99" t="s">
        <v>161</v>
      </c>
      <c r="P99" t="s">
        <v>162</v>
      </c>
      <c r="Q99">
        <v>144</v>
      </c>
      <c r="T99">
        <v>78</v>
      </c>
      <c r="U99">
        <v>0.54600000000000004</v>
      </c>
      <c r="V99">
        <v>340</v>
      </c>
      <c r="W99">
        <v>2.36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54</v>
      </c>
      <c r="AH99">
        <v>0</v>
      </c>
      <c r="AI99">
        <v>126.389</v>
      </c>
      <c r="AJ99" t="s">
        <v>55</v>
      </c>
      <c r="AK99" t="s">
        <v>49</v>
      </c>
      <c r="AL99">
        <v>7</v>
      </c>
      <c r="AM99">
        <v>0</v>
      </c>
      <c r="AN99">
        <v>3</v>
      </c>
      <c r="AO99">
        <v>0</v>
      </c>
      <c r="AP99">
        <v>0</v>
      </c>
      <c r="AQ99" t="s">
        <v>56</v>
      </c>
      <c r="AR99" t="s">
        <v>57</v>
      </c>
      <c r="AS99" t="s">
        <v>58</v>
      </c>
      <c r="AT99">
        <v>0</v>
      </c>
      <c r="AU99" t="s">
        <v>59</v>
      </c>
      <c r="AV99" t="s">
        <v>420</v>
      </c>
      <c r="AW99">
        <v>1</v>
      </c>
      <c r="AX99" t="str">
        <f>VLOOKUP(I99,Sheet1!A:H,8,0)</f>
        <v>Normal PDP</v>
      </c>
      <c r="AY99" t="s">
        <v>60</v>
      </c>
    </row>
    <row r="100" spans="1:51" x14ac:dyDescent="0.25">
      <c r="A100" t="s">
        <v>265</v>
      </c>
      <c r="B100" t="s">
        <v>266</v>
      </c>
      <c r="C100" t="s">
        <v>267</v>
      </c>
      <c r="D100" t="s">
        <v>268</v>
      </c>
      <c r="E100" t="s">
        <v>269</v>
      </c>
      <c r="F100">
        <v>14839</v>
      </c>
      <c r="G100" s="1">
        <v>45186.940972222219</v>
      </c>
      <c r="I100">
        <v>367</v>
      </c>
      <c r="J100" t="s">
        <v>270</v>
      </c>
      <c r="K100">
        <v>721002</v>
      </c>
      <c r="L100" t="s">
        <v>358</v>
      </c>
      <c r="M100">
        <v>718457</v>
      </c>
      <c r="N100" t="s">
        <v>359</v>
      </c>
      <c r="O100" t="s">
        <v>102</v>
      </c>
      <c r="P100" t="s">
        <v>103</v>
      </c>
      <c r="Q100">
        <v>432</v>
      </c>
      <c r="T100">
        <v>2427</v>
      </c>
      <c r="U100">
        <v>5.6180000000000003</v>
      </c>
      <c r="V100">
        <v>4632</v>
      </c>
      <c r="W100">
        <v>10.72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>
        <v>0</v>
      </c>
      <c r="AG100" t="s">
        <v>64</v>
      </c>
      <c r="AH100">
        <v>0</v>
      </c>
      <c r="AI100">
        <v>35.74</v>
      </c>
      <c r="AJ100" t="s">
        <v>65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56</v>
      </c>
      <c r="AR100" t="s">
        <v>57</v>
      </c>
      <c r="AS100" t="s">
        <v>58</v>
      </c>
      <c r="AT100">
        <v>0</v>
      </c>
      <c r="AU100" t="s">
        <v>59</v>
      </c>
      <c r="AV100" t="s">
        <v>420</v>
      </c>
      <c r="AW100">
        <v>1</v>
      </c>
      <c r="AX100" t="str">
        <f>VLOOKUP(I100,Sheet1!A:H,8,0)</f>
        <v>Normal PDP</v>
      </c>
      <c r="AY100" t="s">
        <v>60</v>
      </c>
    </row>
    <row r="101" spans="1:51" x14ac:dyDescent="0.25">
      <c r="A101" t="s">
        <v>265</v>
      </c>
      <c r="B101" t="s">
        <v>266</v>
      </c>
      <c r="C101" t="s">
        <v>267</v>
      </c>
      <c r="D101" t="s">
        <v>268</v>
      </c>
      <c r="E101" t="s">
        <v>269</v>
      </c>
      <c r="F101">
        <v>14839</v>
      </c>
      <c r="G101" s="1">
        <v>45186.940972222219</v>
      </c>
      <c r="I101">
        <v>367</v>
      </c>
      <c r="J101" t="s">
        <v>270</v>
      </c>
      <c r="K101">
        <v>721036</v>
      </c>
      <c r="L101" t="s">
        <v>173</v>
      </c>
      <c r="M101">
        <v>718836</v>
      </c>
      <c r="N101" t="s">
        <v>174</v>
      </c>
      <c r="O101" t="s">
        <v>175</v>
      </c>
      <c r="P101" t="s">
        <v>175</v>
      </c>
      <c r="Q101">
        <v>12</v>
      </c>
      <c r="T101">
        <v>0</v>
      </c>
      <c r="U101">
        <v>3.0000000000000001E-3</v>
      </c>
      <c r="V101">
        <v>38</v>
      </c>
      <c r="W101">
        <v>3.17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G101" t="s">
        <v>79</v>
      </c>
      <c r="AH101">
        <v>0</v>
      </c>
      <c r="AI101">
        <v>106.67</v>
      </c>
      <c r="AJ101" t="s">
        <v>55</v>
      </c>
      <c r="AK101" t="s">
        <v>49</v>
      </c>
      <c r="AL101">
        <v>7</v>
      </c>
      <c r="AM101">
        <v>0</v>
      </c>
      <c r="AN101">
        <v>2</v>
      </c>
      <c r="AO101">
        <v>0</v>
      </c>
      <c r="AP101">
        <v>0</v>
      </c>
      <c r="AQ101" t="s">
        <v>56</v>
      </c>
      <c r="AR101" t="s">
        <v>57</v>
      </c>
      <c r="AS101" t="s">
        <v>58</v>
      </c>
      <c r="AT101">
        <v>0</v>
      </c>
      <c r="AU101" t="s">
        <v>59</v>
      </c>
      <c r="AV101" t="s">
        <v>420</v>
      </c>
      <c r="AW101">
        <v>1</v>
      </c>
      <c r="AX101" t="str">
        <f>VLOOKUP(I101,Sheet1!A:H,8,0)</f>
        <v>Normal PDP</v>
      </c>
      <c r="AY101" t="s">
        <v>60</v>
      </c>
    </row>
    <row r="102" spans="1:51" x14ac:dyDescent="0.25">
      <c r="A102" t="s">
        <v>265</v>
      </c>
      <c r="B102" t="s">
        <v>266</v>
      </c>
      <c r="C102" t="s">
        <v>267</v>
      </c>
      <c r="D102" t="s">
        <v>268</v>
      </c>
      <c r="E102" t="s">
        <v>269</v>
      </c>
      <c r="F102">
        <v>14839</v>
      </c>
      <c r="G102" s="1">
        <v>45186.940972222219</v>
      </c>
      <c r="I102">
        <v>367</v>
      </c>
      <c r="J102" t="s">
        <v>270</v>
      </c>
      <c r="K102">
        <v>721173</v>
      </c>
      <c r="L102" t="s">
        <v>176</v>
      </c>
      <c r="M102">
        <v>718834</v>
      </c>
      <c r="N102" t="s">
        <v>177</v>
      </c>
      <c r="O102" t="s">
        <v>175</v>
      </c>
      <c r="P102" t="s">
        <v>175</v>
      </c>
      <c r="Q102">
        <v>48</v>
      </c>
      <c r="T102">
        <v>0</v>
      </c>
      <c r="U102">
        <v>0</v>
      </c>
      <c r="V102">
        <v>192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79</v>
      </c>
      <c r="AH102">
        <v>0</v>
      </c>
      <c r="AI102">
        <v>47.46</v>
      </c>
      <c r="AJ102" t="s">
        <v>55</v>
      </c>
      <c r="AK102" t="s">
        <v>49</v>
      </c>
      <c r="AL102">
        <v>7</v>
      </c>
      <c r="AM102">
        <v>0</v>
      </c>
      <c r="AN102">
        <v>1</v>
      </c>
      <c r="AO102">
        <v>0</v>
      </c>
      <c r="AP102">
        <v>0</v>
      </c>
      <c r="AQ102" t="s">
        <v>56</v>
      </c>
      <c r="AR102" t="s">
        <v>57</v>
      </c>
      <c r="AS102" t="s">
        <v>58</v>
      </c>
      <c r="AT102">
        <v>0</v>
      </c>
      <c r="AU102" t="s">
        <v>59</v>
      </c>
      <c r="AV102" t="s">
        <v>420</v>
      </c>
      <c r="AW102">
        <v>1</v>
      </c>
      <c r="AX102" t="str">
        <f>VLOOKUP(I102,Sheet1!A:H,8,0)</f>
        <v>Normal PDP</v>
      </c>
      <c r="AY102" t="s">
        <v>60</v>
      </c>
    </row>
    <row r="103" spans="1:51" x14ac:dyDescent="0.25">
      <c r="A103" t="s">
        <v>265</v>
      </c>
      <c r="B103" t="s">
        <v>266</v>
      </c>
      <c r="C103" t="s">
        <v>267</v>
      </c>
      <c r="D103" t="s">
        <v>268</v>
      </c>
      <c r="E103" t="s">
        <v>269</v>
      </c>
      <c r="F103">
        <v>14839</v>
      </c>
      <c r="G103" s="1">
        <v>45186.940972222219</v>
      </c>
      <c r="I103">
        <v>367</v>
      </c>
      <c r="J103" t="s">
        <v>270</v>
      </c>
      <c r="K103">
        <v>721363</v>
      </c>
      <c r="L103" t="s">
        <v>178</v>
      </c>
      <c r="M103">
        <v>718431</v>
      </c>
      <c r="N103" t="s">
        <v>179</v>
      </c>
      <c r="O103" t="s">
        <v>180</v>
      </c>
      <c r="P103" t="s">
        <v>181</v>
      </c>
      <c r="Q103">
        <v>288</v>
      </c>
      <c r="T103">
        <v>71207</v>
      </c>
      <c r="U103">
        <v>247.24799999999999</v>
      </c>
      <c r="V103">
        <v>6048</v>
      </c>
      <c r="W103">
        <v>21</v>
      </c>
      <c r="X103">
        <v>0</v>
      </c>
      <c r="Y103">
        <v>0</v>
      </c>
      <c r="Z103">
        <v>65088</v>
      </c>
      <c r="AA103">
        <v>226</v>
      </c>
      <c r="AB103">
        <v>0</v>
      </c>
      <c r="AC103">
        <v>0</v>
      </c>
      <c r="AF103">
        <v>0</v>
      </c>
      <c r="AG103" t="s">
        <v>64</v>
      </c>
      <c r="AH103">
        <v>2928.9629</v>
      </c>
      <c r="AI103">
        <v>51.39</v>
      </c>
      <c r="AJ103" t="s">
        <v>65</v>
      </c>
      <c r="AK103" t="s">
        <v>49</v>
      </c>
      <c r="AL103">
        <v>7</v>
      </c>
      <c r="AM103">
        <v>0</v>
      </c>
      <c r="AN103">
        <v>0</v>
      </c>
      <c r="AO103">
        <v>0</v>
      </c>
      <c r="AP103">
        <v>0</v>
      </c>
      <c r="AQ103" t="s">
        <v>56</v>
      </c>
      <c r="AR103" t="s">
        <v>57</v>
      </c>
      <c r="AS103" t="s">
        <v>58</v>
      </c>
      <c r="AT103">
        <v>0</v>
      </c>
      <c r="AU103" t="s">
        <v>59</v>
      </c>
      <c r="AV103" t="s">
        <v>420</v>
      </c>
      <c r="AW103">
        <v>1</v>
      </c>
      <c r="AX103" t="str">
        <f>VLOOKUP(I103,Sheet1!A:H,8,0)</f>
        <v>Normal PDP</v>
      </c>
      <c r="AY103" t="s">
        <v>60</v>
      </c>
    </row>
    <row r="104" spans="1:51" x14ac:dyDescent="0.25">
      <c r="A104" t="s">
        <v>265</v>
      </c>
      <c r="B104" t="s">
        <v>266</v>
      </c>
      <c r="C104" t="s">
        <v>267</v>
      </c>
      <c r="D104" t="s">
        <v>268</v>
      </c>
      <c r="E104" t="s">
        <v>269</v>
      </c>
      <c r="F104">
        <v>14839</v>
      </c>
      <c r="G104" s="1">
        <v>45186.940972222219</v>
      </c>
      <c r="I104">
        <v>367</v>
      </c>
      <c r="J104" t="s">
        <v>270</v>
      </c>
      <c r="K104">
        <v>721370</v>
      </c>
      <c r="L104" t="s">
        <v>183</v>
      </c>
      <c r="M104">
        <v>718432</v>
      </c>
      <c r="N104" t="s">
        <v>184</v>
      </c>
      <c r="O104" t="s">
        <v>180</v>
      </c>
      <c r="P104" t="s">
        <v>181</v>
      </c>
      <c r="Q104">
        <v>144</v>
      </c>
      <c r="T104">
        <v>31637</v>
      </c>
      <c r="U104">
        <v>219.708</v>
      </c>
      <c r="V104">
        <v>432</v>
      </c>
      <c r="W104">
        <v>3</v>
      </c>
      <c r="X104">
        <v>0</v>
      </c>
      <c r="Y104">
        <v>0</v>
      </c>
      <c r="Z104">
        <v>31248</v>
      </c>
      <c r="AA104">
        <v>217</v>
      </c>
      <c r="AB104">
        <v>0</v>
      </c>
      <c r="AC104">
        <v>0</v>
      </c>
      <c r="AF104">
        <v>0</v>
      </c>
      <c r="AG104" t="s">
        <v>64</v>
      </c>
      <c r="AH104">
        <v>2812.3227999999999</v>
      </c>
      <c r="AI104">
        <v>97.22</v>
      </c>
      <c r="AJ104" t="s">
        <v>65</v>
      </c>
      <c r="AK104" t="s">
        <v>49</v>
      </c>
      <c r="AL104">
        <v>7</v>
      </c>
      <c r="AM104">
        <v>0</v>
      </c>
      <c r="AN104">
        <v>2</v>
      </c>
      <c r="AO104">
        <v>0</v>
      </c>
      <c r="AP104">
        <v>0</v>
      </c>
      <c r="AQ104" t="s">
        <v>56</v>
      </c>
      <c r="AR104" t="s">
        <v>57</v>
      </c>
      <c r="AS104" t="s">
        <v>58</v>
      </c>
      <c r="AT104">
        <v>0</v>
      </c>
      <c r="AU104" t="s">
        <v>59</v>
      </c>
      <c r="AV104" t="s">
        <v>420</v>
      </c>
      <c r="AW104">
        <v>1</v>
      </c>
      <c r="AX104" t="str">
        <f>VLOOKUP(I104,Sheet1!A:H,8,0)</f>
        <v>Normal PDP</v>
      </c>
      <c r="AY104" t="s">
        <v>60</v>
      </c>
    </row>
    <row r="105" spans="1:51" x14ac:dyDescent="0.25">
      <c r="A105" t="s">
        <v>265</v>
      </c>
      <c r="B105" t="s">
        <v>266</v>
      </c>
      <c r="C105" t="s">
        <v>267</v>
      </c>
      <c r="D105" t="s">
        <v>268</v>
      </c>
      <c r="E105" t="s">
        <v>269</v>
      </c>
      <c r="F105">
        <v>14839</v>
      </c>
      <c r="G105" s="1">
        <v>45186.940972222219</v>
      </c>
      <c r="I105">
        <v>367</v>
      </c>
      <c r="J105" t="s">
        <v>270</v>
      </c>
      <c r="K105">
        <v>721374</v>
      </c>
      <c r="L105" t="s">
        <v>185</v>
      </c>
      <c r="M105">
        <v>718608</v>
      </c>
      <c r="N105" t="s">
        <v>186</v>
      </c>
      <c r="O105" t="s">
        <v>180</v>
      </c>
      <c r="P105" t="s">
        <v>181</v>
      </c>
      <c r="Q105">
        <v>36</v>
      </c>
      <c r="T105">
        <v>40</v>
      </c>
      <c r="U105">
        <v>1.1259999999999999</v>
      </c>
      <c r="V105">
        <v>96</v>
      </c>
      <c r="W105">
        <v>2.67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64</v>
      </c>
      <c r="AH105">
        <v>0</v>
      </c>
      <c r="AI105">
        <v>495</v>
      </c>
      <c r="AJ105" t="s">
        <v>65</v>
      </c>
      <c r="AK105" t="s">
        <v>49</v>
      </c>
      <c r="AL105">
        <v>7</v>
      </c>
      <c r="AM105">
        <v>0</v>
      </c>
      <c r="AN105">
        <v>3</v>
      </c>
      <c r="AO105">
        <v>0</v>
      </c>
      <c r="AP105">
        <v>0</v>
      </c>
      <c r="AQ105" t="s">
        <v>56</v>
      </c>
      <c r="AR105" t="s">
        <v>57</v>
      </c>
      <c r="AS105" t="s">
        <v>58</v>
      </c>
      <c r="AT105">
        <v>0</v>
      </c>
      <c r="AU105" t="s">
        <v>59</v>
      </c>
      <c r="AV105" t="s">
        <v>420</v>
      </c>
      <c r="AW105">
        <v>1</v>
      </c>
      <c r="AX105" t="str">
        <f>VLOOKUP(I105,Sheet1!A:H,8,0)</f>
        <v>Normal PDP</v>
      </c>
      <c r="AY105" t="s">
        <v>60</v>
      </c>
    </row>
    <row r="106" spans="1:51" x14ac:dyDescent="0.25">
      <c r="A106" t="s">
        <v>265</v>
      </c>
      <c r="B106" t="s">
        <v>266</v>
      </c>
      <c r="C106" t="s">
        <v>267</v>
      </c>
      <c r="D106" t="s">
        <v>268</v>
      </c>
      <c r="E106" t="s">
        <v>269</v>
      </c>
      <c r="F106">
        <v>14839</v>
      </c>
      <c r="G106" s="1">
        <v>45186.940972222219</v>
      </c>
      <c r="I106">
        <v>367</v>
      </c>
      <c r="J106" t="s">
        <v>270</v>
      </c>
      <c r="K106">
        <v>721380</v>
      </c>
      <c r="L106" t="s">
        <v>360</v>
      </c>
      <c r="M106">
        <v>718673</v>
      </c>
      <c r="N106" t="s">
        <v>361</v>
      </c>
      <c r="O106" t="s">
        <v>62</v>
      </c>
      <c r="P106" t="s">
        <v>63</v>
      </c>
      <c r="Q106">
        <v>480</v>
      </c>
      <c r="T106">
        <v>46</v>
      </c>
      <c r="U106">
        <v>9.7000000000000003E-2</v>
      </c>
      <c r="V106">
        <v>1308</v>
      </c>
      <c r="W106">
        <v>2.73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64</v>
      </c>
      <c r="AH106">
        <v>0</v>
      </c>
      <c r="AI106">
        <v>14.38</v>
      </c>
      <c r="AJ106" t="s">
        <v>65</v>
      </c>
      <c r="AK106" t="s">
        <v>49</v>
      </c>
      <c r="AL106">
        <v>7</v>
      </c>
      <c r="AM106">
        <v>0</v>
      </c>
      <c r="AN106">
        <v>3</v>
      </c>
      <c r="AO106">
        <v>0</v>
      </c>
      <c r="AP106">
        <v>0</v>
      </c>
      <c r="AQ106" t="s">
        <v>56</v>
      </c>
      <c r="AR106" t="s">
        <v>57</v>
      </c>
      <c r="AS106" t="s">
        <v>58</v>
      </c>
      <c r="AT106">
        <v>0</v>
      </c>
      <c r="AU106" t="s">
        <v>59</v>
      </c>
      <c r="AV106" t="s">
        <v>420</v>
      </c>
      <c r="AW106">
        <v>1</v>
      </c>
      <c r="AX106" t="str">
        <f>VLOOKUP(I106,Sheet1!A:H,8,0)</f>
        <v>Normal PDP</v>
      </c>
      <c r="AY106" t="s">
        <v>60</v>
      </c>
    </row>
    <row r="107" spans="1:51" x14ac:dyDescent="0.25">
      <c r="A107" t="s">
        <v>265</v>
      </c>
      <c r="B107" t="s">
        <v>266</v>
      </c>
      <c r="C107" t="s">
        <v>267</v>
      </c>
      <c r="D107" t="s">
        <v>268</v>
      </c>
      <c r="E107" t="s">
        <v>269</v>
      </c>
      <c r="F107">
        <v>14839</v>
      </c>
      <c r="G107" s="1">
        <v>45186.940972222219</v>
      </c>
      <c r="I107">
        <v>367</v>
      </c>
      <c r="J107" t="s">
        <v>270</v>
      </c>
      <c r="K107">
        <v>721391</v>
      </c>
      <c r="L107" t="s">
        <v>362</v>
      </c>
      <c r="M107">
        <v>718614</v>
      </c>
      <c r="N107" t="s">
        <v>363</v>
      </c>
      <c r="O107" t="s">
        <v>364</v>
      </c>
      <c r="P107" t="s">
        <v>365</v>
      </c>
      <c r="Q107">
        <v>720</v>
      </c>
      <c r="T107">
        <v>931</v>
      </c>
      <c r="U107">
        <v>1.2929999999999999</v>
      </c>
      <c r="V107">
        <v>17280</v>
      </c>
      <c r="W107">
        <v>24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64</v>
      </c>
      <c r="AH107">
        <v>0</v>
      </c>
      <c r="AI107">
        <v>20.309999999999999</v>
      </c>
      <c r="AJ107" t="s">
        <v>65</v>
      </c>
      <c r="AK107" t="s">
        <v>49</v>
      </c>
      <c r="AL107">
        <v>7</v>
      </c>
      <c r="AM107">
        <v>0</v>
      </c>
      <c r="AN107">
        <v>0</v>
      </c>
      <c r="AO107">
        <v>0</v>
      </c>
      <c r="AP107">
        <v>0</v>
      </c>
      <c r="AQ107" t="s">
        <v>56</v>
      </c>
      <c r="AR107" t="s">
        <v>57</v>
      </c>
      <c r="AS107" t="s">
        <v>58</v>
      </c>
      <c r="AT107">
        <v>0</v>
      </c>
      <c r="AU107" t="s">
        <v>59</v>
      </c>
      <c r="AV107" t="s">
        <v>420</v>
      </c>
      <c r="AW107">
        <v>1</v>
      </c>
      <c r="AX107" t="str">
        <f>VLOOKUP(I107,Sheet1!A:H,8,0)</f>
        <v>Normal PDP</v>
      </c>
      <c r="AY107" t="s">
        <v>60</v>
      </c>
    </row>
    <row r="108" spans="1:51" x14ac:dyDescent="0.25">
      <c r="A108" t="s">
        <v>265</v>
      </c>
      <c r="B108" t="s">
        <v>266</v>
      </c>
      <c r="C108" t="s">
        <v>267</v>
      </c>
      <c r="D108" t="s">
        <v>268</v>
      </c>
      <c r="E108" t="s">
        <v>269</v>
      </c>
      <c r="F108">
        <v>14839</v>
      </c>
      <c r="G108" s="1">
        <v>45186.940972222219</v>
      </c>
      <c r="I108">
        <v>367</v>
      </c>
      <c r="J108" t="s">
        <v>270</v>
      </c>
      <c r="K108">
        <v>721393</v>
      </c>
      <c r="L108" t="s">
        <v>366</v>
      </c>
      <c r="M108">
        <v>718451</v>
      </c>
      <c r="N108" t="s">
        <v>367</v>
      </c>
      <c r="O108" t="s">
        <v>364</v>
      </c>
      <c r="P108" t="s">
        <v>365</v>
      </c>
      <c r="Q108">
        <v>360</v>
      </c>
      <c r="T108">
        <v>4619</v>
      </c>
      <c r="U108">
        <v>12.833</v>
      </c>
      <c r="V108">
        <v>0</v>
      </c>
      <c r="W108">
        <v>0</v>
      </c>
      <c r="X108">
        <v>0</v>
      </c>
      <c r="Y108">
        <v>0</v>
      </c>
      <c r="Z108">
        <v>4680</v>
      </c>
      <c r="AA108">
        <v>13</v>
      </c>
      <c r="AB108">
        <v>0</v>
      </c>
      <c r="AC108">
        <v>0</v>
      </c>
      <c r="AF108">
        <v>0</v>
      </c>
      <c r="AG108" t="s">
        <v>64</v>
      </c>
      <c r="AH108">
        <v>187.2</v>
      </c>
      <c r="AI108">
        <v>39.18</v>
      </c>
      <c r="AJ108" t="s">
        <v>65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56</v>
      </c>
      <c r="AR108" t="s">
        <v>57</v>
      </c>
      <c r="AS108" t="s">
        <v>58</v>
      </c>
      <c r="AT108">
        <v>0</v>
      </c>
      <c r="AU108" t="s">
        <v>59</v>
      </c>
      <c r="AV108" t="s">
        <v>420</v>
      </c>
      <c r="AW108">
        <v>1</v>
      </c>
      <c r="AX108" t="str">
        <f>VLOOKUP(I108,Sheet1!A:H,8,0)</f>
        <v>Normal PDP</v>
      </c>
      <c r="AY108" t="s">
        <v>60</v>
      </c>
    </row>
    <row r="109" spans="1:51" x14ac:dyDescent="0.25">
      <c r="A109" t="s">
        <v>265</v>
      </c>
      <c r="B109" t="s">
        <v>266</v>
      </c>
      <c r="C109" t="s">
        <v>267</v>
      </c>
      <c r="D109" t="s">
        <v>268</v>
      </c>
      <c r="E109" t="s">
        <v>269</v>
      </c>
      <c r="F109">
        <v>14839</v>
      </c>
      <c r="G109" s="1">
        <v>45186.940972222219</v>
      </c>
      <c r="I109">
        <v>367</v>
      </c>
      <c r="J109" t="s">
        <v>270</v>
      </c>
      <c r="K109">
        <v>721423</v>
      </c>
      <c r="L109" t="s">
        <v>188</v>
      </c>
      <c r="M109">
        <v>718785</v>
      </c>
      <c r="N109" t="s">
        <v>189</v>
      </c>
      <c r="O109" t="s">
        <v>190</v>
      </c>
      <c r="P109" t="s">
        <v>190</v>
      </c>
      <c r="Q109">
        <v>108</v>
      </c>
      <c r="T109">
        <v>15</v>
      </c>
      <c r="U109">
        <v>0.14299999999999999</v>
      </c>
      <c r="V109">
        <v>46</v>
      </c>
      <c r="W109">
        <v>0.43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64</v>
      </c>
      <c r="AH109">
        <v>0</v>
      </c>
      <c r="AI109">
        <v>79.17</v>
      </c>
      <c r="AJ109" t="s">
        <v>65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56</v>
      </c>
      <c r="AR109" t="s">
        <v>57</v>
      </c>
      <c r="AS109" t="s">
        <v>58</v>
      </c>
      <c r="AT109">
        <v>0</v>
      </c>
      <c r="AU109" t="s">
        <v>59</v>
      </c>
      <c r="AV109" t="s">
        <v>420</v>
      </c>
      <c r="AW109">
        <v>1</v>
      </c>
      <c r="AX109" t="str">
        <f>VLOOKUP(I109,Sheet1!A:H,8,0)</f>
        <v>Normal PDP</v>
      </c>
      <c r="AY109" t="s">
        <v>60</v>
      </c>
    </row>
    <row r="110" spans="1:51" x14ac:dyDescent="0.25">
      <c r="A110" t="s">
        <v>265</v>
      </c>
      <c r="B110" t="s">
        <v>266</v>
      </c>
      <c r="C110" t="s">
        <v>267</v>
      </c>
      <c r="D110" t="s">
        <v>268</v>
      </c>
      <c r="E110" t="s">
        <v>269</v>
      </c>
      <c r="F110">
        <v>14839</v>
      </c>
      <c r="G110" s="1">
        <v>45186.940972222219</v>
      </c>
      <c r="I110">
        <v>367</v>
      </c>
      <c r="J110" t="s">
        <v>270</v>
      </c>
      <c r="K110">
        <v>721430</v>
      </c>
      <c r="L110" t="s">
        <v>191</v>
      </c>
      <c r="M110">
        <v>718783</v>
      </c>
      <c r="N110" t="s">
        <v>192</v>
      </c>
      <c r="O110" t="s">
        <v>190</v>
      </c>
      <c r="P110" t="s">
        <v>190</v>
      </c>
      <c r="Q110">
        <v>72</v>
      </c>
      <c r="T110">
        <v>0</v>
      </c>
      <c r="U110">
        <v>0</v>
      </c>
      <c r="V110">
        <v>72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64</v>
      </c>
      <c r="AH110">
        <v>0</v>
      </c>
      <c r="AI110">
        <v>139.58000000000001</v>
      </c>
      <c r="AJ110" t="s">
        <v>65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56</v>
      </c>
      <c r="AR110" t="s">
        <v>57</v>
      </c>
      <c r="AS110" t="s">
        <v>58</v>
      </c>
      <c r="AT110">
        <v>0</v>
      </c>
      <c r="AU110" t="s">
        <v>59</v>
      </c>
      <c r="AV110" t="s">
        <v>420</v>
      </c>
      <c r="AW110">
        <v>1</v>
      </c>
      <c r="AX110" t="str">
        <f>VLOOKUP(I110,Sheet1!A:H,8,0)</f>
        <v>Normal PDP</v>
      </c>
      <c r="AY110" t="s">
        <v>60</v>
      </c>
    </row>
    <row r="111" spans="1:51" x14ac:dyDescent="0.25">
      <c r="A111" t="s">
        <v>265</v>
      </c>
      <c r="B111" t="s">
        <v>266</v>
      </c>
      <c r="C111" t="s">
        <v>267</v>
      </c>
      <c r="D111" t="s">
        <v>268</v>
      </c>
      <c r="E111" t="s">
        <v>269</v>
      </c>
      <c r="F111">
        <v>14839</v>
      </c>
      <c r="G111" s="1">
        <v>45186.940972222219</v>
      </c>
      <c r="I111">
        <v>367</v>
      </c>
      <c r="J111" t="s">
        <v>270</v>
      </c>
      <c r="K111">
        <v>721456</v>
      </c>
      <c r="L111" t="s">
        <v>193</v>
      </c>
      <c r="M111">
        <v>718670</v>
      </c>
      <c r="N111" t="s">
        <v>194</v>
      </c>
      <c r="O111" t="s">
        <v>180</v>
      </c>
      <c r="P111" t="s">
        <v>181</v>
      </c>
      <c r="Q111">
        <v>432</v>
      </c>
      <c r="T111">
        <v>1498</v>
      </c>
      <c r="U111">
        <v>3.47</v>
      </c>
      <c r="V111">
        <v>78</v>
      </c>
      <c r="W111">
        <v>0.18</v>
      </c>
      <c r="X111">
        <v>0</v>
      </c>
      <c r="Y111">
        <v>0</v>
      </c>
      <c r="Z111">
        <v>1296</v>
      </c>
      <c r="AA111">
        <v>3</v>
      </c>
      <c r="AB111">
        <v>0</v>
      </c>
      <c r="AC111">
        <v>0</v>
      </c>
      <c r="AF111">
        <v>0</v>
      </c>
      <c r="AG111" t="s">
        <v>64</v>
      </c>
      <c r="AH111">
        <v>31.103999999999999</v>
      </c>
      <c r="AI111">
        <v>29.84</v>
      </c>
      <c r="AJ111" t="s">
        <v>65</v>
      </c>
      <c r="AK111" t="s">
        <v>49</v>
      </c>
      <c r="AL111">
        <v>7</v>
      </c>
      <c r="AM111">
        <v>0</v>
      </c>
      <c r="AN111">
        <v>5</v>
      </c>
      <c r="AO111">
        <v>0</v>
      </c>
      <c r="AP111">
        <v>0</v>
      </c>
      <c r="AQ111" t="s">
        <v>56</v>
      </c>
      <c r="AR111" t="s">
        <v>57</v>
      </c>
      <c r="AS111" t="s">
        <v>58</v>
      </c>
      <c r="AT111">
        <v>0</v>
      </c>
      <c r="AU111" t="s">
        <v>59</v>
      </c>
      <c r="AV111" t="s">
        <v>420</v>
      </c>
      <c r="AW111">
        <v>1</v>
      </c>
      <c r="AX111" t="str">
        <f>VLOOKUP(I111,Sheet1!A:H,8,0)</f>
        <v>Normal PDP</v>
      </c>
      <c r="AY111" t="s">
        <v>60</v>
      </c>
    </row>
    <row r="112" spans="1:51" x14ac:dyDescent="0.25">
      <c r="A112" t="s">
        <v>265</v>
      </c>
      <c r="B112" t="s">
        <v>266</v>
      </c>
      <c r="C112" t="s">
        <v>267</v>
      </c>
      <c r="D112" t="s">
        <v>268</v>
      </c>
      <c r="E112" t="s">
        <v>269</v>
      </c>
      <c r="F112">
        <v>14839</v>
      </c>
      <c r="G112" s="1">
        <v>45186.940972222219</v>
      </c>
      <c r="I112">
        <v>367</v>
      </c>
      <c r="J112" t="s">
        <v>270</v>
      </c>
      <c r="K112">
        <v>721476</v>
      </c>
      <c r="L112" t="s">
        <v>195</v>
      </c>
      <c r="M112">
        <v>718647</v>
      </c>
      <c r="N112" t="s">
        <v>196</v>
      </c>
      <c r="O112" t="s">
        <v>151</v>
      </c>
      <c r="P112" t="s">
        <v>152</v>
      </c>
      <c r="Q112">
        <v>72</v>
      </c>
      <c r="T112">
        <v>0</v>
      </c>
      <c r="U112">
        <v>0</v>
      </c>
      <c r="V112">
        <v>81</v>
      </c>
      <c r="W112">
        <v>1.1299999999999999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64</v>
      </c>
      <c r="AH112">
        <v>0</v>
      </c>
      <c r="AI112">
        <v>139.58000000000001</v>
      </c>
      <c r="AJ112" t="s">
        <v>65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56</v>
      </c>
      <c r="AR112" t="s">
        <v>57</v>
      </c>
      <c r="AS112" t="s">
        <v>58</v>
      </c>
      <c r="AT112">
        <v>0</v>
      </c>
      <c r="AU112" t="s">
        <v>59</v>
      </c>
      <c r="AV112" t="s">
        <v>420</v>
      </c>
      <c r="AW112">
        <v>1</v>
      </c>
      <c r="AX112" t="str">
        <f>VLOOKUP(I112,Sheet1!A:H,8,0)</f>
        <v>Normal PDP</v>
      </c>
      <c r="AY112" t="s">
        <v>60</v>
      </c>
    </row>
    <row r="113" spans="1:51" x14ac:dyDescent="0.25">
      <c r="A113" t="s">
        <v>265</v>
      </c>
      <c r="B113" t="s">
        <v>266</v>
      </c>
      <c r="C113" t="s">
        <v>267</v>
      </c>
      <c r="D113" t="s">
        <v>268</v>
      </c>
      <c r="E113" t="s">
        <v>269</v>
      </c>
      <c r="F113">
        <v>14839</v>
      </c>
      <c r="G113" s="1">
        <v>45186.940972222219</v>
      </c>
      <c r="I113">
        <v>367</v>
      </c>
      <c r="J113" t="s">
        <v>270</v>
      </c>
      <c r="K113">
        <v>721578</v>
      </c>
      <c r="L113" t="s">
        <v>197</v>
      </c>
      <c r="M113">
        <v>718297</v>
      </c>
      <c r="N113" t="s">
        <v>93</v>
      </c>
      <c r="O113" t="s">
        <v>70</v>
      </c>
      <c r="P113" t="s">
        <v>71</v>
      </c>
      <c r="Q113">
        <v>384</v>
      </c>
      <c r="T113">
        <v>72810</v>
      </c>
      <c r="U113">
        <v>189.60900000000001</v>
      </c>
      <c r="V113">
        <v>41088</v>
      </c>
      <c r="W113">
        <v>107</v>
      </c>
      <c r="X113">
        <v>0</v>
      </c>
      <c r="Y113">
        <v>0</v>
      </c>
      <c r="Z113">
        <v>31872</v>
      </c>
      <c r="AA113">
        <v>83</v>
      </c>
      <c r="AB113">
        <v>0</v>
      </c>
      <c r="AC113">
        <v>0</v>
      </c>
      <c r="AF113">
        <v>0</v>
      </c>
      <c r="AG113" t="s">
        <v>66</v>
      </c>
      <c r="AH113">
        <v>1.5935999999999999</v>
      </c>
      <c r="AI113">
        <v>53.688000000000002</v>
      </c>
      <c r="AJ113" t="s">
        <v>65</v>
      </c>
      <c r="AK113" t="s">
        <v>49</v>
      </c>
      <c r="AL113">
        <v>7</v>
      </c>
      <c r="AM113">
        <v>0</v>
      </c>
      <c r="AN113">
        <v>0</v>
      </c>
      <c r="AO113">
        <v>0</v>
      </c>
      <c r="AP113">
        <v>0</v>
      </c>
      <c r="AQ113" t="s">
        <v>56</v>
      </c>
      <c r="AR113" t="s">
        <v>57</v>
      </c>
      <c r="AS113" t="s">
        <v>58</v>
      </c>
      <c r="AT113">
        <v>0</v>
      </c>
      <c r="AU113" t="s">
        <v>59</v>
      </c>
      <c r="AV113" t="s">
        <v>420</v>
      </c>
      <c r="AW113">
        <v>1</v>
      </c>
      <c r="AX113" t="str">
        <f>VLOOKUP(I113,Sheet1!A:H,8,0)</f>
        <v>Normal PDP</v>
      </c>
      <c r="AY113" t="s">
        <v>60</v>
      </c>
    </row>
    <row r="114" spans="1:51" x14ac:dyDescent="0.25">
      <c r="A114" t="s">
        <v>265</v>
      </c>
      <c r="B114" t="s">
        <v>266</v>
      </c>
      <c r="C114" t="s">
        <v>267</v>
      </c>
      <c r="D114" t="s">
        <v>268</v>
      </c>
      <c r="E114" t="s">
        <v>269</v>
      </c>
      <c r="F114">
        <v>14839</v>
      </c>
      <c r="G114" s="1">
        <v>45186.940972222219</v>
      </c>
      <c r="I114">
        <v>367</v>
      </c>
      <c r="J114" t="s">
        <v>270</v>
      </c>
      <c r="K114">
        <v>721676</v>
      </c>
      <c r="L114" t="s">
        <v>200</v>
      </c>
      <c r="M114">
        <v>718833</v>
      </c>
      <c r="N114" t="s">
        <v>201</v>
      </c>
      <c r="O114" t="s">
        <v>175</v>
      </c>
      <c r="P114" t="s">
        <v>175</v>
      </c>
      <c r="Q114">
        <v>48</v>
      </c>
      <c r="T114">
        <v>0</v>
      </c>
      <c r="U114">
        <v>0</v>
      </c>
      <c r="V114">
        <v>192</v>
      </c>
      <c r="W114">
        <v>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79</v>
      </c>
      <c r="AH114">
        <v>0</v>
      </c>
      <c r="AI114">
        <v>47.46</v>
      </c>
      <c r="AJ114" t="s">
        <v>55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56</v>
      </c>
      <c r="AR114" t="s">
        <v>57</v>
      </c>
      <c r="AS114" t="s">
        <v>58</v>
      </c>
      <c r="AT114">
        <v>0</v>
      </c>
      <c r="AU114" t="s">
        <v>59</v>
      </c>
      <c r="AV114" t="s">
        <v>420</v>
      </c>
      <c r="AW114">
        <v>1</v>
      </c>
      <c r="AX114" t="str">
        <f>VLOOKUP(I114,Sheet1!A:H,8,0)</f>
        <v>Normal PDP</v>
      </c>
      <c r="AY114" t="s">
        <v>60</v>
      </c>
    </row>
    <row r="115" spans="1:51" x14ac:dyDescent="0.25">
      <c r="A115" t="s">
        <v>265</v>
      </c>
      <c r="B115" t="s">
        <v>266</v>
      </c>
      <c r="C115" t="s">
        <v>267</v>
      </c>
      <c r="D115" t="s">
        <v>268</v>
      </c>
      <c r="E115" t="s">
        <v>269</v>
      </c>
      <c r="F115">
        <v>14839</v>
      </c>
      <c r="G115" s="1">
        <v>45186.940972222219</v>
      </c>
      <c r="I115">
        <v>367</v>
      </c>
      <c r="J115" t="s">
        <v>270</v>
      </c>
      <c r="K115">
        <v>721767</v>
      </c>
      <c r="L115" t="s">
        <v>368</v>
      </c>
      <c r="M115">
        <v>722231</v>
      </c>
      <c r="N115" t="s">
        <v>369</v>
      </c>
      <c r="O115" t="s">
        <v>169</v>
      </c>
      <c r="P115" t="s">
        <v>170</v>
      </c>
      <c r="Q115">
        <v>144</v>
      </c>
      <c r="T115">
        <v>188</v>
      </c>
      <c r="U115">
        <v>1.3069999999999999</v>
      </c>
      <c r="V115">
        <v>576</v>
      </c>
      <c r="W115">
        <v>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64</v>
      </c>
      <c r="AH115">
        <v>0</v>
      </c>
      <c r="AI115">
        <v>101.88</v>
      </c>
      <c r="AJ115" t="s">
        <v>65</v>
      </c>
      <c r="AK115" t="s">
        <v>49</v>
      </c>
      <c r="AL115">
        <v>7</v>
      </c>
      <c r="AM115">
        <v>0</v>
      </c>
      <c r="AN115">
        <v>1</v>
      </c>
      <c r="AO115">
        <v>0</v>
      </c>
      <c r="AP115">
        <v>0</v>
      </c>
      <c r="AQ115" t="s">
        <v>56</v>
      </c>
      <c r="AR115" t="s">
        <v>57</v>
      </c>
      <c r="AS115" t="s">
        <v>58</v>
      </c>
      <c r="AT115">
        <v>0</v>
      </c>
      <c r="AU115" t="s">
        <v>59</v>
      </c>
      <c r="AV115" t="s">
        <v>420</v>
      </c>
      <c r="AW115">
        <v>1</v>
      </c>
      <c r="AX115" t="str">
        <f>VLOOKUP(I115,Sheet1!A:H,8,0)</f>
        <v>Normal PDP</v>
      </c>
      <c r="AY115" t="s">
        <v>60</v>
      </c>
    </row>
    <row r="116" spans="1:51" x14ac:dyDescent="0.25">
      <c r="A116" t="s">
        <v>265</v>
      </c>
      <c r="B116" t="s">
        <v>266</v>
      </c>
      <c r="C116" t="s">
        <v>267</v>
      </c>
      <c r="D116" t="s">
        <v>268</v>
      </c>
      <c r="E116" t="s">
        <v>269</v>
      </c>
      <c r="F116">
        <v>14839</v>
      </c>
      <c r="G116" s="1">
        <v>45186.940972222219</v>
      </c>
      <c r="I116">
        <v>367</v>
      </c>
      <c r="J116" t="s">
        <v>270</v>
      </c>
      <c r="K116">
        <v>721773</v>
      </c>
      <c r="L116" t="s">
        <v>370</v>
      </c>
      <c r="M116">
        <v>718685</v>
      </c>
      <c r="N116" t="s">
        <v>263</v>
      </c>
      <c r="O116" t="s">
        <v>62</v>
      </c>
      <c r="P116" t="s">
        <v>63</v>
      </c>
      <c r="Q116">
        <v>24</v>
      </c>
      <c r="T116">
        <v>0</v>
      </c>
      <c r="U116">
        <v>0</v>
      </c>
      <c r="V116">
        <v>24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64</v>
      </c>
      <c r="AH116">
        <v>0</v>
      </c>
      <c r="AI116">
        <v>316.67</v>
      </c>
      <c r="AJ116" t="s">
        <v>65</v>
      </c>
      <c r="AK116" t="s">
        <v>49</v>
      </c>
      <c r="AL116">
        <v>7</v>
      </c>
      <c r="AM116">
        <v>0</v>
      </c>
      <c r="AN116">
        <v>4</v>
      </c>
      <c r="AO116">
        <v>0</v>
      </c>
      <c r="AP116">
        <v>0</v>
      </c>
      <c r="AQ116" t="s">
        <v>56</v>
      </c>
      <c r="AR116" t="s">
        <v>57</v>
      </c>
      <c r="AS116" t="s">
        <v>58</v>
      </c>
      <c r="AT116">
        <v>1</v>
      </c>
      <c r="AU116" t="s">
        <v>59</v>
      </c>
      <c r="AV116" t="s">
        <v>420</v>
      </c>
      <c r="AW116">
        <v>1</v>
      </c>
      <c r="AX116" t="str">
        <f>VLOOKUP(I116,Sheet1!A:H,8,0)</f>
        <v>Normal PDP</v>
      </c>
      <c r="AY116" t="s">
        <v>60</v>
      </c>
    </row>
    <row r="117" spans="1:51" x14ac:dyDescent="0.25">
      <c r="A117" t="s">
        <v>265</v>
      </c>
      <c r="B117" t="s">
        <v>266</v>
      </c>
      <c r="C117" t="s">
        <v>267</v>
      </c>
      <c r="D117" t="s">
        <v>268</v>
      </c>
      <c r="E117" t="s">
        <v>269</v>
      </c>
      <c r="F117">
        <v>14839</v>
      </c>
      <c r="G117" s="1">
        <v>45186.940972222219</v>
      </c>
      <c r="I117">
        <v>367</v>
      </c>
      <c r="J117" t="s">
        <v>270</v>
      </c>
      <c r="K117">
        <v>722001</v>
      </c>
      <c r="L117" t="s">
        <v>202</v>
      </c>
      <c r="M117">
        <v>718762</v>
      </c>
      <c r="N117" t="s">
        <v>203</v>
      </c>
      <c r="O117" t="s">
        <v>104</v>
      </c>
      <c r="P117" t="s">
        <v>104</v>
      </c>
      <c r="Q117">
        <v>72</v>
      </c>
      <c r="T117">
        <v>0</v>
      </c>
      <c r="U117">
        <v>0</v>
      </c>
      <c r="V117">
        <v>329</v>
      </c>
      <c r="W117">
        <v>4.57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64</v>
      </c>
      <c r="AH117">
        <v>0</v>
      </c>
      <c r="AI117">
        <v>185.42</v>
      </c>
      <c r="AJ117" t="s">
        <v>65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56</v>
      </c>
      <c r="AR117" t="s">
        <v>57</v>
      </c>
      <c r="AS117" t="s">
        <v>58</v>
      </c>
      <c r="AT117">
        <v>0</v>
      </c>
      <c r="AU117" t="s">
        <v>59</v>
      </c>
      <c r="AV117" t="s">
        <v>420</v>
      </c>
      <c r="AW117">
        <v>1</v>
      </c>
      <c r="AX117" t="str">
        <f>VLOOKUP(I117,Sheet1!A:H,8,0)</f>
        <v>Normal PDP</v>
      </c>
      <c r="AY117" t="s">
        <v>60</v>
      </c>
    </row>
    <row r="118" spans="1:51" x14ac:dyDescent="0.25">
      <c r="A118" t="s">
        <v>265</v>
      </c>
      <c r="B118" t="s">
        <v>266</v>
      </c>
      <c r="C118" t="s">
        <v>267</v>
      </c>
      <c r="D118" t="s">
        <v>268</v>
      </c>
      <c r="E118" t="s">
        <v>269</v>
      </c>
      <c r="F118">
        <v>14839</v>
      </c>
      <c r="G118" s="1">
        <v>45186.940972222219</v>
      </c>
      <c r="I118">
        <v>367</v>
      </c>
      <c r="J118" t="s">
        <v>270</v>
      </c>
      <c r="K118">
        <v>722003</v>
      </c>
      <c r="L118" t="s">
        <v>204</v>
      </c>
      <c r="M118">
        <v>718763</v>
      </c>
      <c r="N118" t="s">
        <v>205</v>
      </c>
      <c r="O118" t="s">
        <v>104</v>
      </c>
      <c r="P118" t="s">
        <v>104</v>
      </c>
      <c r="Q118">
        <v>144</v>
      </c>
      <c r="T118">
        <v>0</v>
      </c>
      <c r="U118">
        <v>0</v>
      </c>
      <c r="V118">
        <v>576</v>
      </c>
      <c r="W118">
        <v>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64</v>
      </c>
      <c r="AH118">
        <v>0</v>
      </c>
      <c r="AI118">
        <v>76.040000000000006</v>
      </c>
      <c r="AJ118" t="s">
        <v>65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56</v>
      </c>
      <c r="AR118" t="s">
        <v>57</v>
      </c>
      <c r="AS118" t="s">
        <v>58</v>
      </c>
      <c r="AT118">
        <v>0</v>
      </c>
      <c r="AU118" t="s">
        <v>59</v>
      </c>
      <c r="AV118" t="s">
        <v>420</v>
      </c>
      <c r="AW118">
        <v>1</v>
      </c>
      <c r="AX118" t="str">
        <f>VLOOKUP(I118,Sheet1!A:H,8,0)</f>
        <v>Normal PDP</v>
      </c>
      <c r="AY118" t="s">
        <v>60</v>
      </c>
    </row>
    <row r="119" spans="1:51" x14ac:dyDescent="0.25">
      <c r="A119" t="s">
        <v>265</v>
      </c>
      <c r="B119" t="s">
        <v>266</v>
      </c>
      <c r="C119" t="s">
        <v>267</v>
      </c>
      <c r="D119" t="s">
        <v>268</v>
      </c>
      <c r="E119" t="s">
        <v>269</v>
      </c>
      <c r="F119">
        <v>14839</v>
      </c>
      <c r="G119" s="1">
        <v>45186.940972222219</v>
      </c>
      <c r="I119">
        <v>367</v>
      </c>
      <c r="J119" t="s">
        <v>270</v>
      </c>
      <c r="K119">
        <v>722088</v>
      </c>
      <c r="L119" t="s">
        <v>206</v>
      </c>
      <c r="M119">
        <v>718351</v>
      </c>
      <c r="N119" t="s">
        <v>207</v>
      </c>
      <c r="O119" t="s">
        <v>208</v>
      </c>
      <c r="P119" t="s">
        <v>209</v>
      </c>
      <c r="Q119">
        <v>720</v>
      </c>
      <c r="T119">
        <v>0</v>
      </c>
      <c r="U119">
        <v>0</v>
      </c>
      <c r="V119">
        <v>720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64</v>
      </c>
      <c r="AH119">
        <v>0</v>
      </c>
      <c r="AI119">
        <v>2.75</v>
      </c>
      <c r="AJ119" t="s">
        <v>65</v>
      </c>
      <c r="AK119" t="s">
        <v>49</v>
      </c>
      <c r="AL119">
        <v>7</v>
      </c>
      <c r="AM119">
        <v>0</v>
      </c>
      <c r="AN119">
        <v>4</v>
      </c>
      <c r="AO119">
        <v>0</v>
      </c>
      <c r="AP119">
        <v>0</v>
      </c>
      <c r="AQ119" t="s">
        <v>56</v>
      </c>
      <c r="AR119" t="s">
        <v>57</v>
      </c>
      <c r="AS119" t="s">
        <v>58</v>
      </c>
      <c r="AT119">
        <v>0</v>
      </c>
      <c r="AU119" t="s">
        <v>59</v>
      </c>
      <c r="AV119" t="s">
        <v>420</v>
      </c>
      <c r="AW119">
        <v>1</v>
      </c>
      <c r="AX119" t="str">
        <f>VLOOKUP(I119,Sheet1!A:H,8,0)</f>
        <v>Normal PDP</v>
      </c>
      <c r="AY119" t="s">
        <v>60</v>
      </c>
    </row>
    <row r="120" spans="1:51" x14ac:dyDescent="0.25">
      <c r="A120" t="s">
        <v>265</v>
      </c>
      <c r="B120" t="s">
        <v>266</v>
      </c>
      <c r="C120" t="s">
        <v>267</v>
      </c>
      <c r="D120" t="s">
        <v>268</v>
      </c>
      <c r="E120" t="s">
        <v>269</v>
      </c>
      <c r="F120">
        <v>14839</v>
      </c>
      <c r="G120" s="1">
        <v>45186.940972222219</v>
      </c>
      <c r="I120">
        <v>367</v>
      </c>
      <c r="J120" t="s">
        <v>270</v>
      </c>
      <c r="K120">
        <v>722116</v>
      </c>
      <c r="L120" t="s">
        <v>371</v>
      </c>
      <c r="M120">
        <v>718977</v>
      </c>
      <c r="N120" t="s">
        <v>372</v>
      </c>
      <c r="O120" t="s">
        <v>373</v>
      </c>
      <c r="P120" t="s">
        <v>373</v>
      </c>
      <c r="Q120">
        <v>60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64</v>
      </c>
      <c r="AH120">
        <v>0</v>
      </c>
      <c r="AI120">
        <v>292</v>
      </c>
      <c r="AJ120" t="s">
        <v>65</v>
      </c>
      <c r="AK120" t="s">
        <v>49</v>
      </c>
      <c r="AL120">
        <v>7</v>
      </c>
      <c r="AM120">
        <v>0</v>
      </c>
      <c r="AN120">
        <v>5</v>
      </c>
      <c r="AO120">
        <v>0</v>
      </c>
      <c r="AP120">
        <v>0</v>
      </c>
      <c r="AQ120" t="s">
        <v>56</v>
      </c>
      <c r="AR120" t="s">
        <v>57</v>
      </c>
      <c r="AS120" t="s">
        <v>58</v>
      </c>
      <c r="AT120">
        <v>0</v>
      </c>
      <c r="AU120" t="s">
        <v>59</v>
      </c>
      <c r="AV120" t="s">
        <v>420</v>
      </c>
      <c r="AW120">
        <v>1</v>
      </c>
      <c r="AX120" t="str">
        <f>VLOOKUP(I120,Sheet1!A:H,8,0)</f>
        <v>Normal PDP</v>
      </c>
      <c r="AY120" t="s">
        <v>60</v>
      </c>
    </row>
    <row r="121" spans="1:51" x14ac:dyDescent="0.25">
      <c r="A121" t="s">
        <v>265</v>
      </c>
      <c r="B121" t="s">
        <v>266</v>
      </c>
      <c r="C121" t="s">
        <v>267</v>
      </c>
      <c r="D121" t="s">
        <v>268</v>
      </c>
      <c r="E121" t="s">
        <v>269</v>
      </c>
      <c r="F121">
        <v>14839</v>
      </c>
      <c r="G121" s="1">
        <v>45186.940972222219</v>
      </c>
      <c r="I121">
        <v>367</v>
      </c>
      <c r="J121" t="s">
        <v>270</v>
      </c>
      <c r="K121">
        <v>722120</v>
      </c>
      <c r="L121" t="s">
        <v>374</v>
      </c>
      <c r="M121">
        <v>718996</v>
      </c>
      <c r="N121" t="s">
        <v>375</v>
      </c>
      <c r="O121" t="s">
        <v>373</v>
      </c>
      <c r="P121" t="s">
        <v>373</v>
      </c>
      <c r="Q121">
        <v>192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64</v>
      </c>
      <c r="AH121">
        <v>0</v>
      </c>
      <c r="AI121">
        <v>95.832999999999998</v>
      </c>
      <c r="AJ121" t="s">
        <v>65</v>
      </c>
      <c r="AK121" t="s">
        <v>49</v>
      </c>
      <c r="AL121">
        <v>7</v>
      </c>
      <c r="AM121">
        <v>0</v>
      </c>
      <c r="AN121">
        <v>5</v>
      </c>
      <c r="AO121">
        <v>0</v>
      </c>
      <c r="AP121">
        <v>0</v>
      </c>
      <c r="AQ121" t="s">
        <v>56</v>
      </c>
      <c r="AR121" t="s">
        <v>57</v>
      </c>
      <c r="AS121" t="s">
        <v>58</v>
      </c>
      <c r="AT121">
        <v>0</v>
      </c>
      <c r="AU121" t="s">
        <v>59</v>
      </c>
      <c r="AV121" t="s">
        <v>420</v>
      </c>
      <c r="AW121">
        <v>1</v>
      </c>
      <c r="AX121" t="str">
        <f>VLOOKUP(I121,Sheet1!A:H,8,0)</f>
        <v>Normal PDP</v>
      </c>
      <c r="AY121" t="s">
        <v>60</v>
      </c>
    </row>
    <row r="122" spans="1:51" x14ac:dyDescent="0.25">
      <c r="A122" t="s">
        <v>265</v>
      </c>
      <c r="B122" t="s">
        <v>266</v>
      </c>
      <c r="C122" t="s">
        <v>267</v>
      </c>
      <c r="D122" t="s">
        <v>268</v>
      </c>
      <c r="E122" t="s">
        <v>269</v>
      </c>
      <c r="F122">
        <v>14839</v>
      </c>
      <c r="G122" s="1">
        <v>45186.940972222219</v>
      </c>
      <c r="I122">
        <v>367</v>
      </c>
      <c r="J122" t="s">
        <v>270</v>
      </c>
      <c r="K122">
        <v>722121</v>
      </c>
      <c r="L122" t="s">
        <v>376</v>
      </c>
      <c r="M122">
        <v>718980</v>
      </c>
      <c r="N122" t="s">
        <v>377</v>
      </c>
      <c r="O122" t="s">
        <v>373</v>
      </c>
      <c r="P122" t="s">
        <v>373</v>
      </c>
      <c r="Q122">
        <v>100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64</v>
      </c>
      <c r="AH122">
        <v>0</v>
      </c>
      <c r="AI122">
        <v>180</v>
      </c>
      <c r="AJ122" t="s">
        <v>65</v>
      </c>
      <c r="AK122" t="s">
        <v>49</v>
      </c>
      <c r="AL122">
        <v>7</v>
      </c>
      <c r="AM122">
        <v>0</v>
      </c>
      <c r="AN122">
        <v>5</v>
      </c>
      <c r="AO122">
        <v>0</v>
      </c>
      <c r="AP122">
        <v>0</v>
      </c>
      <c r="AQ122" t="s">
        <v>56</v>
      </c>
      <c r="AR122" t="s">
        <v>57</v>
      </c>
      <c r="AS122" t="s">
        <v>58</v>
      </c>
      <c r="AT122">
        <v>0</v>
      </c>
      <c r="AU122" t="s">
        <v>59</v>
      </c>
      <c r="AV122" t="s">
        <v>420</v>
      </c>
      <c r="AW122">
        <v>1</v>
      </c>
      <c r="AX122" t="str">
        <f>VLOOKUP(I122,Sheet1!A:H,8,0)</f>
        <v>Normal PDP</v>
      </c>
      <c r="AY122" t="s">
        <v>60</v>
      </c>
    </row>
    <row r="123" spans="1:51" x14ac:dyDescent="0.25">
      <c r="A123" t="s">
        <v>265</v>
      </c>
      <c r="B123" t="s">
        <v>266</v>
      </c>
      <c r="C123" t="s">
        <v>267</v>
      </c>
      <c r="D123" t="s">
        <v>268</v>
      </c>
      <c r="E123" t="s">
        <v>269</v>
      </c>
      <c r="F123">
        <v>14839</v>
      </c>
      <c r="G123" s="1">
        <v>45186.940972222219</v>
      </c>
      <c r="I123">
        <v>367</v>
      </c>
      <c r="J123" t="s">
        <v>270</v>
      </c>
      <c r="K123">
        <v>722164</v>
      </c>
      <c r="L123" t="s">
        <v>378</v>
      </c>
      <c r="M123">
        <v>722216</v>
      </c>
      <c r="N123" t="s">
        <v>379</v>
      </c>
      <c r="O123" t="s">
        <v>96</v>
      </c>
      <c r="P123" t="s">
        <v>97</v>
      </c>
      <c r="Q123">
        <v>240</v>
      </c>
      <c r="T123">
        <v>95</v>
      </c>
      <c r="U123">
        <v>0.39700000000000002</v>
      </c>
      <c r="V123">
        <v>312</v>
      </c>
      <c r="W123">
        <v>1.3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54</v>
      </c>
      <c r="AH123">
        <v>0</v>
      </c>
      <c r="AI123">
        <v>54.628999999999998</v>
      </c>
      <c r="AJ123" t="s">
        <v>55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56</v>
      </c>
      <c r="AR123" t="s">
        <v>57</v>
      </c>
      <c r="AS123" t="s">
        <v>58</v>
      </c>
      <c r="AT123">
        <v>0</v>
      </c>
      <c r="AU123" t="s">
        <v>59</v>
      </c>
      <c r="AV123" t="s">
        <v>420</v>
      </c>
      <c r="AW123">
        <v>1</v>
      </c>
      <c r="AX123" t="str">
        <f>VLOOKUP(I123,Sheet1!A:H,8,0)</f>
        <v>Normal PDP</v>
      </c>
      <c r="AY123" t="s">
        <v>60</v>
      </c>
    </row>
    <row r="124" spans="1:51" x14ac:dyDescent="0.25">
      <c r="A124" t="s">
        <v>265</v>
      </c>
      <c r="B124" t="s">
        <v>266</v>
      </c>
      <c r="C124" t="s">
        <v>267</v>
      </c>
      <c r="D124" t="s">
        <v>268</v>
      </c>
      <c r="E124" t="s">
        <v>269</v>
      </c>
      <c r="F124">
        <v>14839</v>
      </c>
      <c r="G124" s="1">
        <v>45186.940972222219</v>
      </c>
      <c r="I124">
        <v>367</v>
      </c>
      <c r="J124" t="s">
        <v>270</v>
      </c>
      <c r="K124">
        <v>722298</v>
      </c>
      <c r="L124" t="s">
        <v>210</v>
      </c>
      <c r="M124">
        <v>718465</v>
      </c>
      <c r="N124" t="s">
        <v>211</v>
      </c>
      <c r="O124" t="s">
        <v>52</v>
      </c>
      <c r="P124" t="s">
        <v>53</v>
      </c>
      <c r="Q124">
        <v>8</v>
      </c>
      <c r="T124">
        <v>196</v>
      </c>
      <c r="U124">
        <v>24.516999999999999</v>
      </c>
      <c r="V124">
        <v>128</v>
      </c>
      <c r="W124">
        <v>16</v>
      </c>
      <c r="X124">
        <v>0</v>
      </c>
      <c r="Y124">
        <v>0</v>
      </c>
      <c r="Z124">
        <v>72</v>
      </c>
      <c r="AA124">
        <v>9</v>
      </c>
      <c r="AB124">
        <v>0</v>
      </c>
      <c r="AC124">
        <v>0</v>
      </c>
      <c r="AF124">
        <v>0</v>
      </c>
      <c r="AG124" t="s">
        <v>54</v>
      </c>
      <c r="AH124">
        <v>9.3600000000000003E-2</v>
      </c>
      <c r="AI124">
        <v>1468.75</v>
      </c>
      <c r="AJ124" t="s">
        <v>55</v>
      </c>
      <c r="AK124" t="s">
        <v>49</v>
      </c>
      <c r="AL124">
        <v>7</v>
      </c>
      <c r="AM124">
        <v>0</v>
      </c>
      <c r="AN124">
        <v>0</v>
      </c>
      <c r="AO124">
        <v>0</v>
      </c>
      <c r="AP124">
        <v>0</v>
      </c>
      <c r="AQ124" t="s">
        <v>56</v>
      </c>
      <c r="AR124" t="s">
        <v>57</v>
      </c>
      <c r="AS124" t="s">
        <v>58</v>
      </c>
      <c r="AT124">
        <v>1</v>
      </c>
      <c r="AU124" t="s">
        <v>59</v>
      </c>
      <c r="AV124" t="s">
        <v>420</v>
      </c>
      <c r="AW124">
        <v>1</v>
      </c>
      <c r="AX124" t="str">
        <f>VLOOKUP(I124,Sheet1!A:H,8,0)</f>
        <v>Normal PDP</v>
      </c>
      <c r="AY124" t="s">
        <v>60</v>
      </c>
    </row>
    <row r="125" spans="1:51" x14ac:dyDescent="0.25">
      <c r="A125" t="s">
        <v>265</v>
      </c>
      <c r="B125" t="s">
        <v>266</v>
      </c>
      <c r="C125" t="s">
        <v>267</v>
      </c>
      <c r="D125" t="s">
        <v>268</v>
      </c>
      <c r="E125" t="s">
        <v>269</v>
      </c>
      <c r="F125">
        <v>14839</v>
      </c>
      <c r="G125" s="1">
        <v>45186.940972222219</v>
      </c>
      <c r="I125">
        <v>367</v>
      </c>
      <c r="J125" t="s">
        <v>270</v>
      </c>
      <c r="K125">
        <v>722299</v>
      </c>
      <c r="L125" t="s">
        <v>380</v>
      </c>
      <c r="M125">
        <v>722301</v>
      </c>
      <c r="N125" t="s">
        <v>381</v>
      </c>
      <c r="O125" t="s">
        <v>198</v>
      </c>
      <c r="P125" t="s">
        <v>199</v>
      </c>
      <c r="Q125">
        <v>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66</v>
      </c>
      <c r="AH125">
        <v>0</v>
      </c>
      <c r="AI125">
        <v>4988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56</v>
      </c>
      <c r="AR125" t="s">
        <v>57</v>
      </c>
      <c r="AS125" t="s">
        <v>58</v>
      </c>
      <c r="AT125">
        <v>1</v>
      </c>
      <c r="AU125" t="s">
        <v>59</v>
      </c>
      <c r="AV125" t="s">
        <v>420</v>
      </c>
      <c r="AW125">
        <v>1</v>
      </c>
      <c r="AX125" t="str">
        <f>VLOOKUP(I125,Sheet1!A:H,8,0)</f>
        <v>Normal PDP</v>
      </c>
      <c r="AY125" t="s">
        <v>60</v>
      </c>
    </row>
    <row r="126" spans="1:51" x14ac:dyDescent="0.25">
      <c r="A126" t="s">
        <v>265</v>
      </c>
      <c r="B126" t="s">
        <v>266</v>
      </c>
      <c r="C126" t="s">
        <v>267</v>
      </c>
      <c r="D126" t="s">
        <v>268</v>
      </c>
      <c r="E126" t="s">
        <v>269</v>
      </c>
      <c r="F126">
        <v>14839</v>
      </c>
      <c r="G126" s="1">
        <v>45186.940972222219</v>
      </c>
      <c r="I126">
        <v>367</v>
      </c>
      <c r="J126" t="s">
        <v>270</v>
      </c>
      <c r="K126">
        <v>722307</v>
      </c>
      <c r="L126" t="s">
        <v>382</v>
      </c>
      <c r="M126">
        <v>718525</v>
      </c>
      <c r="N126" t="s">
        <v>383</v>
      </c>
      <c r="O126" t="s">
        <v>62</v>
      </c>
      <c r="P126" t="s">
        <v>63</v>
      </c>
      <c r="Q126">
        <v>72</v>
      </c>
      <c r="T126">
        <v>0</v>
      </c>
      <c r="U126">
        <v>0</v>
      </c>
      <c r="V126">
        <v>237</v>
      </c>
      <c r="W126">
        <v>3.29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64</v>
      </c>
      <c r="AH126">
        <v>0</v>
      </c>
      <c r="AI126">
        <v>127.78</v>
      </c>
      <c r="AJ126" t="s">
        <v>65</v>
      </c>
      <c r="AK126" t="s">
        <v>49</v>
      </c>
      <c r="AL126">
        <v>7</v>
      </c>
      <c r="AM126">
        <v>0</v>
      </c>
      <c r="AN126">
        <v>2</v>
      </c>
      <c r="AO126">
        <v>0</v>
      </c>
      <c r="AP126">
        <v>0</v>
      </c>
      <c r="AQ126" t="s">
        <v>56</v>
      </c>
      <c r="AR126" t="s">
        <v>57</v>
      </c>
      <c r="AS126" t="s">
        <v>58</v>
      </c>
      <c r="AT126">
        <v>0</v>
      </c>
      <c r="AU126" t="s">
        <v>59</v>
      </c>
      <c r="AV126" t="s">
        <v>420</v>
      </c>
      <c r="AW126">
        <v>1</v>
      </c>
      <c r="AX126" t="str">
        <f>VLOOKUP(I126,Sheet1!A:H,8,0)</f>
        <v>Normal PDP</v>
      </c>
      <c r="AY126" t="s">
        <v>60</v>
      </c>
    </row>
    <row r="127" spans="1:51" x14ac:dyDescent="0.25">
      <c r="A127" t="s">
        <v>265</v>
      </c>
      <c r="B127" t="s">
        <v>266</v>
      </c>
      <c r="C127" t="s">
        <v>267</v>
      </c>
      <c r="D127" t="s">
        <v>268</v>
      </c>
      <c r="E127" t="s">
        <v>269</v>
      </c>
      <c r="F127">
        <v>14839</v>
      </c>
      <c r="G127" s="1">
        <v>45186.940972222219</v>
      </c>
      <c r="I127">
        <v>367</v>
      </c>
      <c r="J127" t="s">
        <v>270</v>
      </c>
      <c r="K127">
        <v>722310</v>
      </c>
      <c r="L127" t="s">
        <v>384</v>
      </c>
      <c r="M127">
        <v>718523</v>
      </c>
      <c r="N127" t="s">
        <v>385</v>
      </c>
      <c r="O127" t="s">
        <v>62</v>
      </c>
      <c r="P127" t="s">
        <v>63</v>
      </c>
      <c r="Q127">
        <v>144</v>
      </c>
      <c r="T127">
        <v>116</v>
      </c>
      <c r="U127">
        <v>0.81</v>
      </c>
      <c r="V127">
        <v>365</v>
      </c>
      <c r="W127">
        <v>2.5299999999999998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64</v>
      </c>
      <c r="AH127">
        <v>0</v>
      </c>
      <c r="AI127">
        <v>67.010000000000005</v>
      </c>
      <c r="AJ127" t="s">
        <v>65</v>
      </c>
      <c r="AK127" t="s">
        <v>49</v>
      </c>
      <c r="AL127">
        <v>7</v>
      </c>
      <c r="AM127">
        <v>0</v>
      </c>
      <c r="AN127">
        <v>3</v>
      </c>
      <c r="AO127">
        <v>0</v>
      </c>
      <c r="AP127">
        <v>0</v>
      </c>
      <c r="AQ127" t="s">
        <v>56</v>
      </c>
      <c r="AR127" t="s">
        <v>57</v>
      </c>
      <c r="AS127" t="s">
        <v>58</v>
      </c>
      <c r="AT127">
        <v>0</v>
      </c>
      <c r="AU127" t="s">
        <v>59</v>
      </c>
      <c r="AV127" t="s">
        <v>420</v>
      </c>
      <c r="AW127">
        <v>1</v>
      </c>
      <c r="AX127" t="str">
        <f>VLOOKUP(I127,Sheet1!A:H,8,0)</f>
        <v>Normal PDP</v>
      </c>
      <c r="AY127" t="s">
        <v>60</v>
      </c>
    </row>
    <row r="128" spans="1:51" x14ac:dyDescent="0.25">
      <c r="A128" t="s">
        <v>265</v>
      </c>
      <c r="B128" t="s">
        <v>266</v>
      </c>
      <c r="C128" t="s">
        <v>267</v>
      </c>
      <c r="D128" t="s">
        <v>268</v>
      </c>
      <c r="E128" t="s">
        <v>269</v>
      </c>
      <c r="F128">
        <v>14839</v>
      </c>
      <c r="G128" s="1">
        <v>45186.940972222219</v>
      </c>
      <c r="I128">
        <v>367</v>
      </c>
      <c r="J128" t="s">
        <v>270</v>
      </c>
      <c r="K128">
        <v>722344</v>
      </c>
      <c r="L128" t="s">
        <v>386</v>
      </c>
      <c r="M128">
        <v>718686</v>
      </c>
      <c r="N128" t="s">
        <v>92</v>
      </c>
      <c r="O128" t="s">
        <v>62</v>
      </c>
      <c r="P128" t="s">
        <v>63</v>
      </c>
      <c r="Q128">
        <v>24</v>
      </c>
      <c r="T128">
        <v>0</v>
      </c>
      <c r="U128">
        <v>0</v>
      </c>
      <c r="V128">
        <v>24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64</v>
      </c>
      <c r="AH128">
        <v>0</v>
      </c>
      <c r="AI128">
        <v>316.67</v>
      </c>
      <c r="AJ128" t="s">
        <v>65</v>
      </c>
      <c r="AK128" t="s">
        <v>49</v>
      </c>
      <c r="AL128">
        <v>7</v>
      </c>
      <c r="AM128">
        <v>0</v>
      </c>
      <c r="AN128">
        <v>4</v>
      </c>
      <c r="AO128">
        <v>0</v>
      </c>
      <c r="AP128">
        <v>0</v>
      </c>
      <c r="AQ128" t="s">
        <v>56</v>
      </c>
      <c r="AR128" t="s">
        <v>57</v>
      </c>
      <c r="AS128" t="s">
        <v>58</v>
      </c>
      <c r="AT128">
        <v>1</v>
      </c>
      <c r="AU128" t="s">
        <v>59</v>
      </c>
      <c r="AV128" t="s">
        <v>420</v>
      </c>
      <c r="AW128">
        <v>1</v>
      </c>
      <c r="AX128" t="str">
        <f>VLOOKUP(I128,Sheet1!A:H,8,0)</f>
        <v>Normal PDP</v>
      </c>
      <c r="AY128" t="s">
        <v>60</v>
      </c>
    </row>
    <row r="129" spans="1:51" x14ac:dyDescent="0.25">
      <c r="A129" t="s">
        <v>265</v>
      </c>
      <c r="B129" t="s">
        <v>266</v>
      </c>
      <c r="C129" t="s">
        <v>267</v>
      </c>
      <c r="D129" t="s">
        <v>268</v>
      </c>
      <c r="E129" t="s">
        <v>269</v>
      </c>
      <c r="F129">
        <v>14839</v>
      </c>
      <c r="G129" s="1">
        <v>45186.940972222219</v>
      </c>
      <c r="I129">
        <v>367</v>
      </c>
      <c r="J129" t="s">
        <v>270</v>
      </c>
      <c r="K129">
        <v>722345</v>
      </c>
      <c r="L129" t="s">
        <v>387</v>
      </c>
      <c r="M129">
        <v>718687</v>
      </c>
      <c r="N129" t="s">
        <v>388</v>
      </c>
      <c r="O129" t="s">
        <v>62</v>
      </c>
      <c r="P129" t="s">
        <v>63</v>
      </c>
      <c r="Q129">
        <v>24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64</v>
      </c>
      <c r="AH129">
        <v>0</v>
      </c>
      <c r="AI129">
        <v>316.67</v>
      </c>
      <c r="AJ129" t="s">
        <v>65</v>
      </c>
      <c r="AK129" t="s">
        <v>49</v>
      </c>
      <c r="AL129">
        <v>7</v>
      </c>
      <c r="AM129">
        <v>0</v>
      </c>
      <c r="AN129">
        <v>5</v>
      </c>
      <c r="AO129">
        <v>0</v>
      </c>
      <c r="AP129">
        <v>0</v>
      </c>
      <c r="AQ129" t="s">
        <v>56</v>
      </c>
      <c r="AR129" t="s">
        <v>57</v>
      </c>
      <c r="AS129" t="s">
        <v>58</v>
      </c>
      <c r="AT129">
        <v>1</v>
      </c>
      <c r="AU129" t="s">
        <v>59</v>
      </c>
      <c r="AV129" t="s">
        <v>420</v>
      </c>
      <c r="AW129">
        <v>1</v>
      </c>
      <c r="AX129" t="str">
        <f>VLOOKUP(I129,Sheet1!A:H,8,0)</f>
        <v>Normal PDP</v>
      </c>
      <c r="AY129" t="s">
        <v>60</v>
      </c>
    </row>
    <row r="130" spans="1:51" x14ac:dyDescent="0.25">
      <c r="A130" t="s">
        <v>265</v>
      </c>
      <c r="B130" t="s">
        <v>266</v>
      </c>
      <c r="C130" t="s">
        <v>267</v>
      </c>
      <c r="D130" t="s">
        <v>268</v>
      </c>
      <c r="E130" t="s">
        <v>269</v>
      </c>
      <c r="F130">
        <v>14839</v>
      </c>
      <c r="G130" s="1">
        <v>45186.940972222219</v>
      </c>
      <c r="I130">
        <v>367</v>
      </c>
      <c r="J130" t="s">
        <v>270</v>
      </c>
      <c r="K130">
        <v>722351</v>
      </c>
      <c r="L130" t="s">
        <v>389</v>
      </c>
      <c r="M130">
        <v>718433</v>
      </c>
      <c r="N130" t="s">
        <v>182</v>
      </c>
      <c r="O130" t="s">
        <v>180</v>
      </c>
      <c r="P130" t="s">
        <v>181</v>
      </c>
      <c r="Q130">
        <v>72</v>
      </c>
      <c r="T130">
        <v>24065</v>
      </c>
      <c r="U130">
        <v>334.24400000000003</v>
      </c>
      <c r="V130">
        <v>213</v>
      </c>
      <c r="W130">
        <v>2.96</v>
      </c>
      <c r="X130">
        <v>0</v>
      </c>
      <c r="Y130">
        <v>0</v>
      </c>
      <c r="Z130">
        <v>23832</v>
      </c>
      <c r="AA130">
        <v>331</v>
      </c>
      <c r="AB130">
        <v>0</v>
      </c>
      <c r="AC130">
        <v>0</v>
      </c>
      <c r="AF130">
        <v>0</v>
      </c>
      <c r="AG130" t="s">
        <v>64</v>
      </c>
      <c r="AH130">
        <v>4528.0438000000004</v>
      </c>
      <c r="AI130">
        <v>197.22</v>
      </c>
      <c r="AJ130" t="s">
        <v>65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56</v>
      </c>
      <c r="AR130" t="s">
        <v>57</v>
      </c>
      <c r="AS130" t="s">
        <v>58</v>
      </c>
      <c r="AT130">
        <v>1</v>
      </c>
      <c r="AU130" t="s">
        <v>59</v>
      </c>
      <c r="AV130" t="s">
        <v>420</v>
      </c>
      <c r="AW130">
        <v>1</v>
      </c>
      <c r="AX130" t="str">
        <f>VLOOKUP(I130,Sheet1!A:H,8,0)</f>
        <v>Normal PDP</v>
      </c>
      <c r="AY130" t="s">
        <v>60</v>
      </c>
    </row>
    <row r="131" spans="1:51" x14ac:dyDescent="0.25">
      <c r="A131" t="s">
        <v>265</v>
      </c>
      <c r="B131" t="s">
        <v>266</v>
      </c>
      <c r="C131" t="s">
        <v>267</v>
      </c>
      <c r="D131" t="s">
        <v>268</v>
      </c>
      <c r="E131" t="s">
        <v>269</v>
      </c>
      <c r="F131">
        <v>14839</v>
      </c>
      <c r="G131" s="1">
        <v>45186.940972222219</v>
      </c>
      <c r="I131">
        <v>367</v>
      </c>
      <c r="J131" t="s">
        <v>270</v>
      </c>
      <c r="K131">
        <v>722352</v>
      </c>
      <c r="L131" t="s">
        <v>390</v>
      </c>
      <c r="M131">
        <v>718434</v>
      </c>
      <c r="N131" t="s">
        <v>187</v>
      </c>
      <c r="O131" t="s">
        <v>180</v>
      </c>
      <c r="P131" t="s">
        <v>181</v>
      </c>
      <c r="Q131">
        <v>48</v>
      </c>
      <c r="T131">
        <v>888</v>
      </c>
      <c r="U131">
        <v>18.506</v>
      </c>
      <c r="V131">
        <v>0</v>
      </c>
      <c r="W131">
        <v>0</v>
      </c>
      <c r="X131">
        <v>0</v>
      </c>
      <c r="Y131">
        <v>0</v>
      </c>
      <c r="Z131">
        <v>912</v>
      </c>
      <c r="AA131">
        <v>19</v>
      </c>
      <c r="AB131">
        <v>0</v>
      </c>
      <c r="AC131">
        <v>0</v>
      </c>
      <c r="AF131">
        <v>0</v>
      </c>
      <c r="AG131" t="s">
        <v>64</v>
      </c>
      <c r="AH131">
        <v>273.60270000000003</v>
      </c>
      <c r="AI131">
        <v>300.83</v>
      </c>
      <c r="AJ131" t="s">
        <v>65</v>
      </c>
      <c r="AK131" t="s">
        <v>49</v>
      </c>
      <c r="AL131">
        <v>7</v>
      </c>
      <c r="AM131">
        <v>0</v>
      </c>
      <c r="AN131">
        <v>5</v>
      </c>
      <c r="AO131">
        <v>0</v>
      </c>
      <c r="AP131">
        <v>0</v>
      </c>
      <c r="AQ131" t="s">
        <v>56</v>
      </c>
      <c r="AR131" t="s">
        <v>57</v>
      </c>
      <c r="AS131" t="s">
        <v>58</v>
      </c>
      <c r="AT131">
        <v>1</v>
      </c>
      <c r="AU131" t="s">
        <v>59</v>
      </c>
      <c r="AV131" t="s">
        <v>420</v>
      </c>
      <c r="AW131">
        <v>1</v>
      </c>
      <c r="AX131" t="str">
        <f>VLOOKUP(I131,Sheet1!A:H,8,0)</f>
        <v>Normal PDP</v>
      </c>
      <c r="AY131" t="s">
        <v>60</v>
      </c>
    </row>
    <row r="132" spans="1:51" x14ac:dyDescent="0.25">
      <c r="A132" t="s">
        <v>265</v>
      </c>
      <c r="B132" t="s">
        <v>266</v>
      </c>
      <c r="C132" t="s">
        <v>267</v>
      </c>
      <c r="D132" t="s">
        <v>268</v>
      </c>
      <c r="E132" t="s">
        <v>269</v>
      </c>
      <c r="F132">
        <v>14839</v>
      </c>
      <c r="G132" s="1">
        <v>45186.940972222219</v>
      </c>
      <c r="I132">
        <v>367</v>
      </c>
      <c r="J132" t="s">
        <v>270</v>
      </c>
      <c r="K132">
        <v>722371</v>
      </c>
      <c r="L132" t="s">
        <v>391</v>
      </c>
      <c r="M132">
        <v>718519</v>
      </c>
      <c r="N132" t="s">
        <v>68</v>
      </c>
      <c r="O132" t="s">
        <v>62</v>
      </c>
      <c r="P132" t="s">
        <v>63</v>
      </c>
      <c r="Q132">
        <v>480</v>
      </c>
      <c r="T132">
        <v>422</v>
      </c>
      <c r="U132">
        <v>0.879</v>
      </c>
      <c r="V132">
        <v>2784</v>
      </c>
      <c r="W132">
        <v>5.8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64</v>
      </c>
      <c r="AH132">
        <v>0</v>
      </c>
      <c r="AI132">
        <v>14.38</v>
      </c>
      <c r="AJ132" t="s">
        <v>65</v>
      </c>
      <c r="AK132" t="s">
        <v>49</v>
      </c>
      <c r="AL132">
        <v>7</v>
      </c>
      <c r="AM132">
        <v>0</v>
      </c>
      <c r="AN132">
        <v>0</v>
      </c>
      <c r="AO132">
        <v>0</v>
      </c>
      <c r="AP132">
        <v>0</v>
      </c>
      <c r="AQ132" t="s">
        <v>56</v>
      </c>
      <c r="AR132" t="s">
        <v>57</v>
      </c>
      <c r="AS132" t="s">
        <v>58</v>
      </c>
      <c r="AT132">
        <v>0</v>
      </c>
      <c r="AU132" t="s">
        <v>59</v>
      </c>
      <c r="AV132" t="s">
        <v>420</v>
      </c>
      <c r="AW132">
        <v>1</v>
      </c>
      <c r="AX132" t="str">
        <f>VLOOKUP(I132,Sheet1!A:H,8,0)</f>
        <v>Normal PDP</v>
      </c>
      <c r="AY132" t="s">
        <v>60</v>
      </c>
    </row>
    <row r="133" spans="1:51" x14ac:dyDescent="0.25">
      <c r="A133" t="s">
        <v>265</v>
      </c>
      <c r="B133" t="s">
        <v>266</v>
      </c>
      <c r="C133" t="s">
        <v>267</v>
      </c>
      <c r="D133" t="s">
        <v>268</v>
      </c>
      <c r="E133" t="s">
        <v>269</v>
      </c>
      <c r="F133">
        <v>14839</v>
      </c>
      <c r="G133" s="1">
        <v>45186.940972222219</v>
      </c>
      <c r="I133">
        <v>367</v>
      </c>
      <c r="J133" t="s">
        <v>270</v>
      </c>
      <c r="K133">
        <v>722374</v>
      </c>
      <c r="L133" t="s">
        <v>392</v>
      </c>
      <c r="M133">
        <v>718520</v>
      </c>
      <c r="N133" t="s">
        <v>393</v>
      </c>
      <c r="O133" t="s">
        <v>62</v>
      </c>
      <c r="P133" t="s">
        <v>63</v>
      </c>
      <c r="Q133">
        <v>480</v>
      </c>
      <c r="T133">
        <v>430</v>
      </c>
      <c r="U133">
        <v>0.89700000000000002</v>
      </c>
      <c r="V133">
        <v>3272</v>
      </c>
      <c r="W133">
        <v>6.82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64</v>
      </c>
      <c r="AH133">
        <v>0</v>
      </c>
      <c r="AI133">
        <v>14.38</v>
      </c>
      <c r="AJ133" t="s">
        <v>65</v>
      </c>
      <c r="AK133" t="s">
        <v>49</v>
      </c>
      <c r="AL133">
        <v>7</v>
      </c>
      <c r="AM133">
        <v>0</v>
      </c>
      <c r="AN133">
        <v>0</v>
      </c>
      <c r="AO133">
        <v>0</v>
      </c>
      <c r="AP133">
        <v>0</v>
      </c>
      <c r="AQ133" t="s">
        <v>56</v>
      </c>
      <c r="AR133" t="s">
        <v>57</v>
      </c>
      <c r="AS133" t="s">
        <v>58</v>
      </c>
      <c r="AT133">
        <v>0</v>
      </c>
      <c r="AU133" t="s">
        <v>59</v>
      </c>
      <c r="AV133" t="s">
        <v>420</v>
      </c>
      <c r="AW133">
        <v>1</v>
      </c>
      <c r="AX133" t="str">
        <f>VLOOKUP(I133,Sheet1!A:H,8,0)</f>
        <v>Normal PDP</v>
      </c>
      <c r="AY133" t="s">
        <v>60</v>
      </c>
    </row>
    <row r="134" spans="1:51" x14ac:dyDescent="0.25">
      <c r="A134" t="s">
        <v>265</v>
      </c>
      <c r="B134" t="s">
        <v>266</v>
      </c>
      <c r="C134" t="s">
        <v>267</v>
      </c>
      <c r="D134" t="s">
        <v>268</v>
      </c>
      <c r="E134" t="s">
        <v>269</v>
      </c>
      <c r="F134">
        <v>14839</v>
      </c>
      <c r="G134" s="1">
        <v>45186.940972222219</v>
      </c>
      <c r="I134">
        <v>367</v>
      </c>
      <c r="J134" t="s">
        <v>270</v>
      </c>
      <c r="K134">
        <v>722375</v>
      </c>
      <c r="L134" t="s">
        <v>394</v>
      </c>
      <c r="M134">
        <v>718521</v>
      </c>
      <c r="N134" t="s">
        <v>67</v>
      </c>
      <c r="O134" t="s">
        <v>62</v>
      </c>
      <c r="P134" t="s">
        <v>63</v>
      </c>
      <c r="Q134">
        <v>480</v>
      </c>
      <c r="T134">
        <v>343</v>
      </c>
      <c r="U134">
        <v>0.71499999999999997</v>
      </c>
      <c r="V134">
        <v>2836</v>
      </c>
      <c r="W134">
        <v>5.91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64</v>
      </c>
      <c r="AH134">
        <v>0</v>
      </c>
      <c r="AI134">
        <v>14.38</v>
      </c>
      <c r="AJ134" t="s">
        <v>65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56</v>
      </c>
      <c r="AR134" t="s">
        <v>57</v>
      </c>
      <c r="AS134" t="s">
        <v>58</v>
      </c>
      <c r="AT134">
        <v>0</v>
      </c>
      <c r="AU134" t="s">
        <v>59</v>
      </c>
      <c r="AV134" t="s">
        <v>420</v>
      </c>
      <c r="AW134">
        <v>1</v>
      </c>
      <c r="AX134" t="str">
        <f>VLOOKUP(I134,Sheet1!A:H,8,0)</f>
        <v>Normal PDP</v>
      </c>
      <c r="AY134" t="s">
        <v>60</v>
      </c>
    </row>
    <row r="135" spans="1:51" x14ac:dyDescent="0.25">
      <c r="A135" t="s">
        <v>265</v>
      </c>
      <c r="B135" t="s">
        <v>266</v>
      </c>
      <c r="C135" t="s">
        <v>267</v>
      </c>
      <c r="D135" t="s">
        <v>268</v>
      </c>
      <c r="E135" t="s">
        <v>269</v>
      </c>
      <c r="F135">
        <v>14839</v>
      </c>
      <c r="G135" s="1">
        <v>45186.940972222219</v>
      </c>
      <c r="I135">
        <v>367</v>
      </c>
      <c r="J135" t="s">
        <v>270</v>
      </c>
      <c r="K135">
        <v>722403</v>
      </c>
      <c r="L135" t="s">
        <v>395</v>
      </c>
      <c r="M135">
        <v>722669</v>
      </c>
      <c r="N135" t="s">
        <v>396</v>
      </c>
      <c r="O135" t="s">
        <v>96</v>
      </c>
      <c r="P135" t="s">
        <v>97</v>
      </c>
      <c r="Q135">
        <v>30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54</v>
      </c>
      <c r="AH135">
        <v>0</v>
      </c>
      <c r="AI135">
        <v>558.5</v>
      </c>
      <c r="AJ135" t="s">
        <v>55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56</v>
      </c>
      <c r="AR135" t="s">
        <v>57</v>
      </c>
      <c r="AS135" t="s">
        <v>58</v>
      </c>
      <c r="AT135">
        <v>0</v>
      </c>
      <c r="AU135" t="s">
        <v>59</v>
      </c>
      <c r="AV135" t="s">
        <v>420</v>
      </c>
      <c r="AW135">
        <v>1</v>
      </c>
      <c r="AX135" t="str">
        <f>VLOOKUP(I135,Sheet1!A:H,8,0)</f>
        <v>Normal PDP</v>
      </c>
      <c r="AY135" t="s">
        <v>60</v>
      </c>
    </row>
    <row r="136" spans="1:51" x14ac:dyDescent="0.25">
      <c r="A136" t="s">
        <v>265</v>
      </c>
      <c r="B136" t="s">
        <v>266</v>
      </c>
      <c r="C136" t="s">
        <v>267</v>
      </c>
      <c r="D136" t="s">
        <v>268</v>
      </c>
      <c r="E136" t="s">
        <v>269</v>
      </c>
      <c r="F136">
        <v>14839</v>
      </c>
      <c r="G136" s="1">
        <v>45186.940972222219</v>
      </c>
      <c r="I136">
        <v>367</v>
      </c>
      <c r="J136" t="s">
        <v>270</v>
      </c>
      <c r="K136">
        <v>722449</v>
      </c>
      <c r="L136" t="s">
        <v>397</v>
      </c>
      <c r="M136">
        <v>718588</v>
      </c>
      <c r="N136" t="s">
        <v>61</v>
      </c>
      <c r="O136" t="s">
        <v>62</v>
      </c>
      <c r="P136" t="s">
        <v>63</v>
      </c>
      <c r="Q136">
        <v>24</v>
      </c>
      <c r="T136">
        <v>0</v>
      </c>
      <c r="U136">
        <v>0</v>
      </c>
      <c r="V136">
        <v>24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64</v>
      </c>
      <c r="AH136">
        <v>0</v>
      </c>
      <c r="AI136">
        <v>316.67</v>
      </c>
      <c r="AJ136" t="s">
        <v>65</v>
      </c>
      <c r="AK136" t="s">
        <v>49</v>
      </c>
      <c r="AL136">
        <v>7</v>
      </c>
      <c r="AM136">
        <v>0</v>
      </c>
      <c r="AN136">
        <v>4</v>
      </c>
      <c r="AO136">
        <v>0</v>
      </c>
      <c r="AP136">
        <v>0</v>
      </c>
      <c r="AQ136" t="s">
        <v>56</v>
      </c>
      <c r="AR136" t="s">
        <v>57</v>
      </c>
      <c r="AS136" t="s">
        <v>58</v>
      </c>
      <c r="AT136">
        <v>0</v>
      </c>
      <c r="AU136" t="s">
        <v>59</v>
      </c>
      <c r="AV136" t="s">
        <v>420</v>
      </c>
      <c r="AW136">
        <v>1</v>
      </c>
      <c r="AX136" t="str">
        <f>VLOOKUP(I136,Sheet1!A:H,8,0)</f>
        <v>Normal PDP</v>
      </c>
      <c r="AY136" t="s">
        <v>60</v>
      </c>
    </row>
    <row r="137" spans="1:51" x14ac:dyDescent="0.25">
      <c r="A137" t="s">
        <v>265</v>
      </c>
      <c r="B137" t="s">
        <v>266</v>
      </c>
      <c r="C137" t="s">
        <v>267</v>
      </c>
      <c r="D137" t="s">
        <v>268</v>
      </c>
      <c r="E137" t="s">
        <v>269</v>
      </c>
      <c r="F137">
        <v>14839</v>
      </c>
      <c r="G137" s="1">
        <v>45186.940972222219</v>
      </c>
      <c r="I137">
        <v>367</v>
      </c>
      <c r="J137" t="s">
        <v>270</v>
      </c>
      <c r="K137">
        <v>722451</v>
      </c>
      <c r="L137" t="s">
        <v>398</v>
      </c>
      <c r="M137">
        <v>718522</v>
      </c>
      <c r="N137" t="s">
        <v>399</v>
      </c>
      <c r="O137" t="s">
        <v>62</v>
      </c>
      <c r="P137" t="s">
        <v>63</v>
      </c>
      <c r="Q137">
        <v>144</v>
      </c>
      <c r="T137">
        <v>140</v>
      </c>
      <c r="U137">
        <v>0.97399999999999998</v>
      </c>
      <c r="V137">
        <v>96</v>
      </c>
      <c r="W137">
        <v>0.67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64</v>
      </c>
      <c r="AH137">
        <v>0</v>
      </c>
      <c r="AI137">
        <v>67.010000000000005</v>
      </c>
      <c r="AJ137" t="s">
        <v>65</v>
      </c>
      <c r="AK137" t="s">
        <v>49</v>
      </c>
      <c r="AL137">
        <v>7</v>
      </c>
      <c r="AM137">
        <v>0</v>
      </c>
      <c r="AN137">
        <v>5</v>
      </c>
      <c r="AO137">
        <v>0</v>
      </c>
      <c r="AP137">
        <v>0</v>
      </c>
      <c r="AQ137" t="s">
        <v>56</v>
      </c>
      <c r="AR137" t="s">
        <v>57</v>
      </c>
      <c r="AS137" t="s">
        <v>58</v>
      </c>
      <c r="AT137">
        <v>0</v>
      </c>
      <c r="AU137" t="s">
        <v>59</v>
      </c>
      <c r="AV137" t="s">
        <v>420</v>
      </c>
      <c r="AW137">
        <v>1</v>
      </c>
      <c r="AX137" t="str">
        <f>VLOOKUP(I137,Sheet1!A:H,8,0)</f>
        <v>Normal PDP</v>
      </c>
      <c r="AY137" t="s">
        <v>60</v>
      </c>
    </row>
    <row r="138" spans="1:51" x14ac:dyDescent="0.25">
      <c r="A138" t="s">
        <v>265</v>
      </c>
      <c r="B138" t="s">
        <v>266</v>
      </c>
      <c r="C138" t="s">
        <v>267</v>
      </c>
      <c r="D138" t="s">
        <v>268</v>
      </c>
      <c r="E138" t="s">
        <v>269</v>
      </c>
      <c r="F138">
        <v>14839</v>
      </c>
      <c r="G138" s="1">
        <v>45186.940972222219</v>
      </c>
      <c r="I138">
        <v>367</v>
      </c>
      <c r="J138" t="s">
        <v>270</v>
      </c>
      <c r="K138">
        <v>722453</v>
      </c>
      <c r="L138" t="s">
        <v>400</v>
      </c>
      <c r="M138">
        <v>718524</v>
      </c>
      <c r="N138" t="s">
        <v>401</v>
      </c>
      <c r="O138" t="s">
        <v>62</v>
      </c>
      <c r="P138" t="s">
        <v>63</v>
      </c>
      <c r="Q138">
        <v>144</v>
      </c>
      <c r="T138">
        <v>104</v>
      </c>
      <c r="U138">
        <v>0.72599999999999998</v>
      </c>
      <c r="V138">
        <v>371</v>
      </c>
      <c r="W138">
        <v>2.58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64</v>
      </c>
      <c r="AH138">
        <v>0</v>
      </c>
      <c r="AI138">
        <v>67.010000000000005</v>
      </c>
      <c r="AJ138" t="s">
        <v>65</v>
      </c>
      <c r="AK138" t="s">
        <v>49</v>
      </c>
      <c r="AL138">
        <v>7</v>
      </c>
      <c r="AM138">
        <v>0</v>
      </c>
      <c r="AN138">
        <v>3</v>
      </c>
      <c r="AO138">
        <v>0</v>
      </c>
      <c r="AP138">
        <v>0</v>
      </c>
      <c r="AQ138" t="s">
        <v>56</v>
      </c>
      <c r="AR138" t="s">
        <v>57</v>
      </c>
      <c r="AS138" t="s">
        <v>58</v>
      </c>
      <c r="AT138">
        <v>0</v>
      </c>
      <c r="AU138" t="s">
        <v>59</v>
      </c>
      <c r="AV138" t="s">
        <v>420</v>
      </c>
      <c r="AW138">
        <v>1</v>
      </c>
      <c r="AX138" t="str">
        <f>VLOOKUP(I138,Sheet1!A:H,8,0)</f>
        <v>Normal PDP</v>
      </c>
      <c r="AY138" t="s">
        <v>60</v>
      </c>
    </row>
    <row r="139" spans="1:51" x14ac:dyDescent="0.25">
      <c r="A139" t="s">
        <v>265</v>
      </c>
      <c r="B139" t="s">
        <v>266</v>
      </c>
      <c r="C139" t="s">
        <v>267</v>
      </c>
      <c r="D139" t="s">
        <v>268</v>
      </c>
      <c r="E139" t="s">
        <v>269</v>
      </c>
      <c r="F139">
        <v>14839</v>
      </c>
      <c r="G139" s="1">
        <v>45186.940972222219</v>
      </c>
      <c r="I139">
        <v>367</v>
      </c>
      <c r="J139" t="s">
        <v>270</v>
      </c>
      <c r="K139">
        <v>722454</v>
      </c>
      <c r="L139" t="s">
        <v>402</v>
      </c>
      <c r="M139">
        <v>718674</v>
      </c>
      <c r="N139" t="s">
        <v>403</v>
      </c>
      <c r="O139" t="s">
        <v>62</v>
      </c>
      <c r="P139" t="s">
        <v>63</v>
      </c>
      <c r="Q139">
        <v>144</v>
      </c>
      <c r="T139">
        <v>102</v>
      </c>
      <c r="U139">
        <v>0.71099999999999997</v>
      </c>
      <c r="V139">
        <v>392</v>
      </c>
      <c r="W139">
        <v>2.72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64</v>
      </c>
      <c r="AH139">
        <v>0</v>
      </c>
      <c r="AI139">
        <v>67.010000000000005</v>
      </c>
      <c r="AJ139" t="s">
        <v>65</v>
      </c>
      <c r="AK139" t="s">
        <v>49</v>
      </c>
      <c r="AL139">
        <v>7</v>
      </c>
      <c r="AM139">
        <v>0</v>
      </c>
      <c r="AN139">
        <v>3</v>
      </c>
      <c r="AO139">
        <v>0</v>
      </c>
      <c r="AP139">
        <v>0</v>
      </c>
      <c r="AQ139" t="s">
        <v>56</v>
      </c>
      <c r="AR139" t="s">
        <v>57</v>
      </c>
      <c r="AS139" t="s">
        <v>58</v>
      </c>
      <c r="AT139">
        <v>0</v>
      </c>
      <c r="AU139" t="s">
        <v>59</v>
      </c>
      <c r="AV139" t="s">
        <v>420</v>
      </c>
      <c r="AW139">
        <v>1</v>
      </c>
      <c r="AX139" t="str">
        <f>VLOOKUP(I139,Sheet1!A:H,8,0)</f>
        <v>Normal PDP</v>
      </c>
      <c r="AY139" t="s">
        <v>60</v>
      </c>
    </row>
    <row r="140" spans="1:51" x14ac:dyDescent="0.25">
      <c r="A140" t="s">
        <v>265</v>
      </c>
      <c r="B140" t="s">
        <v>266</v>
      </c>
      <c r="C140" t="s">
        <v>267</v>
      </c>
      <c r="D140" t="s">
        <v>268</v>
      </c>
      <c r="E140" t="s">
        <v>269</v>
      </c>
      <c r="F140">
        <v>14839</v>
      </c>
      <c r="G140" s="1">
        <v>45186.940972222219</v>
      </c>
      <c r="I140">
        <v>367</v>
      </c>
      <c r="J140" t="s">
        <v>270</v>
      </c>
      <c r="K140">
        <v>722455</v>
      </c>
      <c r="L140" t="s">
        <v>404</v>
      </c>
      <c r="M140">
        <v>718526</v>
      </c>
      <c r="N140" t="s">
        <v>405</v>
      </c>
      <c r="O140" t="s">
        <v>62</v>
      </c>
      <c r="P140" t="s">
        <v>63</v>
      </c>
      <c r="Q140">
        <v>72</v>
      </c>
      <c r="T140">
        <v>0</v>
      </c>
      <c r="U140">
        <v>0</v>
      </c>
      <c r="V140">
        <v>183</v>
      </c>
      <c r="W140">
        <v>2.54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64</v>
      </c>
      <c r="AH140">
        <v>0</v>
      </c>
      <c r="AI140">
        <v>127.78</v>
      </c>
      <c r="AJ140" t="s">
        <v>65</v>
      </c>
      <c r="AK140" t="s">
        <v>49</v>
      </c>
      <c r="AL140">
        <v>7</v>
      </c>
      <c r="AM140">
        <v>0</v>
      </c>
      <c r="AN140">
        <v>3</v>
      </c>
      <c r="AO140">
        <v>0</v>
      </c>
      <c r="AP140">
        <v>0</v>
      </c>
      <c r="AQ140" t="s">
        <v>56</v>
      </c>
      <c r="AR140" t="s">
        <v>57</v>
      </c>
      <c r="AS140" t="s">
        <v>58</v>
      </c>
      <c r="AT140">
        <v>0</v>
      </c>
      <c r="AU140" t="s">
        <v>59</v>
      </c>
      <c r="AV140" t="s">
        <v>421</v>
      </c>
      <c r="AW140">
        <v>1</v>
      </c>
      <c r="AX140" t="str">
        <f>VLOOKUP(I140,Sheet1!A:H,8,0)</f>
        <v>Normal PDP</v>
      </c>
      <c r="AY140" t="s">
        <v>60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2023-09-18T13:36:09Z</dcterms:created>
  <dcterms:modified xsi:type="dcterms:W3CDTF">2023-09-18T13:37:12Z</dcterms:modified>
</cp:coreProperties>
</file>