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rpad2\Desktop\GT_Order_Process new 10 process\GT_Order_Process\Data\OMSInputFiles\"/>
    </mc:Choice>
  </mc:AlternateContent>
  <bookViews>
    <workbookView xWindow="240" yWindow="480" windowWidth="19440" windowHeight="943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Sheet1!$A$1:$U$353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2" i="1"/>
</calcChain>
</file>

<file path=xl/sharedStrings.xml><?xml version="1.0" encoding="utf-8"?>
<sst xmlns="http://schemas.openxmlformats.org/spreadsheetml/2006/main" count="2709" uniqueCount="467">
  <si>
    <t>Division</t>
  </si>
  <si>
    <t>Cust_Plant</t>
  </si>
  <si>
    <t>ASM Code</t>
  </si>
  <si>
    <t>Customer</t>
  </si>
  <si>
    <t>Name</t>
  </si>
  <si>
    <t>Payment Mode</t>
  </si>
  <si>
    <t>Payment Term</t>
  </si>
  <si>
    <t>Chq Recd</t>
  </si>
  <si>
    <t>Chq Used</t>
  </si>
  <si>
    <t>Chq Cancelled</t>
  </si>
  <si>
    <t>Chq Bal</t>
  </si>
  <si>
    <t xml:space="preserve"> Credit Limit</t>
  </si>
  <si>
    <t xml:space="preserve"> Open Items</t>
  </si>
  <si>
    <t xml:space="preserve">      Balance</t>
  </si>
  <si>
    <t>Active/Inactive</t>
  </si>
  <si>
    <t>Total Open Items</t>
  </si>
  <si>
    <t>Sub Class</t>
  </si>
  <si>
    <t>P3 Customers</t>
  </si>
  <si>
    <t>Customer Mode</t>
  </si>
  <si>
    <t>Auto Save Customers</t>
  </si>
  <si>
    <t>Cluster 2 East</t>
  </si>
  <si>
    <t>D535</t>
  </si>
  <si>
    <t>ORS</t>
  </si>
  <si>
    <t>LAXMI AGENCIES</t>
  </si>
  <si>
    <t>DLM</t>
  </si>
  <si>
    <t>ZD04</t>
  </si>
  <si>
    <t>DD</t>
  </si>
  <si>
    <t>NEWMONIHARI STORES</t>
  </si>
  <si>
    <t>ZD05</t>
  </si>
  <si>
    <t>Cluster 1 East</t>
  </si>
  <si>
    <t>D231</t>
  </si>
  <si>
    <t>RWBS</t>
  </si>
  <si>
    <t>SOM"S NETWORK</t>
  </si>
  <si>
    <t>ZD14</t>
  </si>
  <si>
    <t>SD</t>
  </si>
  <si>
    <t>EDFS</t>
  </si>
  <si>
    <t>K.C.D</t>
  </si>
  <si>
    <t>D233</t>
  </si>
  <si>
    <t>BIHW</t>
  </si>
  <si>
    <t>J.K. AGENCIES</t>
  </si>
  <si>
    <t>ZD03</t>
  </si>
  <si>
    <t>D234</t>
  </si>
  <si>
    <t>JHR</t>
  </si>
  <si>
    <t>AMAN TRADERS</t>
  </si>
  <si>
    <t>ZD13</t>
  </si>
  <si>
    <t>Cluster 1 South</t>
  </si>
  <si>
    <t>D572</t>
  </si>
  <si>
    <t>VIJ</t>
  </si>
  <si>
    <t>RAMAKRISHNA AGENCIES</t>
  </si>
  <si>
    <t>AD00</t>
  </si>
  <si>
    <t>SRI KALYANI ENTERPRISES</t>
  </si>
  <si>
    <t>ZD07</t>
  </si>
  <si>
    <t>KRISHNA KISHORE AGENCIES</t>
  </si>
  <si>
    <t>ZD06</t>
  </si>
  <si>
    <t>TPT</t>
  </si>
  <si>
    <t>GOWTHAMI AGENCIES</t>
  </si>
  <si>
    <t>Cluster 1 North</t>
  </si>
  <si>
    <t>D117</t>
  </si>
  <si>
    <t>HAR</t>
  </si>
  <si>
    <t>R.K.AGENCIES</t>
  </si>
  <si>
    <t>D</t>
  </si>
  <si>
    <t>MAHAJAN ENTERPRISES</t>
  </si>
  <si>
    <t>D248</t>
  </si>
  <si>
    <t>EMP</t>
  </si>
  <si>
    <t>BAJRANG AGENCIES</t>
  </si>
  <si>
    <t>X</t>
  </si>
  <si>
    <t>Cluster 2 West</t>
  </si>
  <si>
    <t>D461</t>
  </si>
  <si>
    <t>AURG</t>
  </si>
  <si>
    <t>PRASHANT DISTRIBUTORS</t>
  </si>
  <si>
    <t>D3A4</t>
  </si>
  <si>
    <t>SANDEEP TRADING CO.</t>
  </si>
  <si>
    <t>PUNS</t>
  </si>
  <si>
    <t>GODANE BROTHERS</t>
  </si>
  <si>
    <t>SHREE SATYANARAYAN TRADERS</t>
  </si>
  <si>
    <t>SACHIN AGENCIES</t>
  </si>
  <si>
    <t>Cluster 2 South</t>
  </si>
  <si>
    <t>D676</t>
  </si>
  <si>
    <t>CMB</t>
  </si>
  <si>
    <t>UDHAYAEM TRADERS</t>
  </si>
  <si>
    <t>Cluster 1 West</t>
  </si>
  <si>
    <t>D314</t>
  </si>
  <si>
    <t>RAJ1</t>
  </si>
  <si>
    <t>GOVIND AGENCIES</t>
  </si>
  <si>
    <t>RAJ2</t>
  </si>
  <si>
    <t>MURLIDHAR PEETY &amp; SONS</t>
  </si>
  <si>
    <t>D354</t>
  </si>
  <si>
    <t>GUJN</t>
  </si>
  <si>
    <t>MAYUR TRADING COMPANY</t>
  </si>
  <si>
    <t>ZD12</t>
  </si>
  <si>
    <t>D673</t>
  </si>
  <si>
    <t>BLR</t>
  </si>
  <si>
    <t>MANJUNATHA AGENCIES</t>
  </si>
  <si>
    <t>MCS2</t>
  </si>
  <si>
    <t>ZENITH MARKETING SERVICES</t>
  </si>
  <si>
    <t>ZD21</t>
  </si>
  <si>
    <t>KRL</t>
  </si>
  <si>
    <t>TRADE CENTRE</t>
  </si>
  <si>
    <t>BEETA TRADERS &amp; AGENCIES (P) LTD</t>
  </si>
  <si>
    <t>A.R.P. TRADERS</t>
  </si>
  <si>
    <t>SRIRAM ASSOCIATES</t>
  </si>
  <si>
    <t>D677</t>
  </si>
  <si>
    <t>HUB</t>
  </si>
  <si>
    <t>M.A.CHINIWALAR &amp; Co.</t>
  </si>
  <si>
    <t>D530</t>
  </si>
  <si>
    <t>HYD1</t>
  </si>
  <si>
    <t>M.N.REDDY AGENCIES</t>
  </si>
  <si>
    <t>D236</t>
  </si>
  <si>
    <t>NERE</t>
  </si>
  <si>
    <t>RAM KUMAR CHAND RATAN</t>
  </si>
  <si>
    <t>SRI VENKATRATNA TRDS.(SD)</t>
  </si>
  <si>
    <t>PJB</t>
  </si>
  <si>
    <t>PIONEER SOAP HOUSE</t>
  </si>
  <si>
    <t>NAGINA STORES</t>
  </si>
  <si>
    <t>A.B.C TRADERS</t>
  </si>
  <si>
    <t>MANOJ KUMAR BAID &amp; BROTHERS</t>
  </si>
  <si>
    <t>ZD15</t>
  </si>
  <si>
    <t>NERW</t>
  </si>
  <si>
    <t>J.K.TRADE &amp;MARKETING</t>
  </si>
  <si>
    <t>HYD2</t>
  </si>
  <si>
    <t>SRINIVASA AGENCIES</t>
  </si>
  <si>
    <t>SUBHASH AGENCIES</t>
  </si>
  <si>
    <t>C</t>
  </si>
  <si>
    <t>D464</t>
  </si>
  <si>
    <t>WMP</t>
  </si>
  <si>
    <t>TALWAR BROTHERS</t>
  </si>
  <si>
    <t>D113</t>
  </si>
  <si>
    <t>EUP</t>
  </si>
  <si>
    <t>PRAMOD TRADING COMPANY</t>
  </si>
  <si>
    <t>KEDARNATH RAMJI PRASAD</t>
  </si>
  <si>
    <t>JIVRAJ HIRACHAND GANDHI &amp; SONS</t>
  </si>
  <si>
    <t>SEEMA VARITIES STORES</t>
  </si>
  <si>
    <t>SRI VYJAYANTHI MARKETING (SD)</t>
  </si>
  <si>
    <t>ZD16</t>
  </si>
  <si>
    <t>CHABRA MEDICAL AGENCIES</t>
  </si>
  <si>
    <t>MALLYA TRADERS</t>
  </si>
  <si>
    <t>Mamoni Enterprise.</t>
  </si>
  <si>
    <t>PRAKASH &amp; SONS(SD)</t>
  </si>
  <si>
    <t>SHUBHLAXMI SALES CORPORATION</t>
  </si>
  <si>
    <t>LAKSHMI AGENCIES ( Satanapalli )</t>
  </si>
  <si>
    <t>SANDEEP TRADERS</t>
  </si>
  <si>
    <t>M.G.TRADING COMPANY</t>
  </si>
  <si>
    <t>D356</t>
  </si>
  <si>
    <t>MUM2</t>
  </si>
  <si>
    <t>POOJA DISTRIBUTORS,</t>
  </si>
  <si>
    <t>ZD08</t>
  </si>
  <si>
    <t>SRI TIRUMALA GENERAL &amp; FANCY STORES</t>
  </si>
  <si>
    <t>H.L .AGARWAL &amp; SONS</t>
  </si>
  <si>
    <t>SMRUTHI SALES</t>
  </si>
  <si>
    <t>PUNJAB ENTERPRISES</t>
  </si>
  <si>
    <t>MAJEED ASSOCIATES</t>
  </si>
  <si>
    <t>SURABHI ASSOCIATES</t>
  </si>
  <si>
    <t>D674</t>
  </si>
  <si>
    <t>CNI</t>
  </si>
  <si>
    <t>M/s Harsha Agencies</t>
  </si>
  <si>
    <t>DL</t>
  </si>
  <si>
    <t>GUJS</t>
  </si>
  <si>
    <t>KRISHNA SALES AGENCY</t>
  </si>
  <si>
    <t>SRI SRINIVASA AGENCIES</t>
  </si>
  <si>
    <t>DILEEP TRADERS</t>
  </si>
  <si>
    <t>R. G. TRADERS</t>
  </si>
  <si>
    <t>M.S. AGENCIES</t>
  </si>
  <si>
    <t>FRIENDS ENTERPRISES</t>
  </si>
  <si>
    <t>ANAND SALES CORPORATION</t>
  </si>
  <si>
    <t>M/S SUBHAM AGENCY PVT LTD</t>
  </si>
  <si>
    <t>Patchipulusu Samba Murty &amp; Sons</t>
  </si>
  <si>
    <t>Shree Veerabhadreshwra Marketing</t>
  </si>
  <si>
    <t>Pals Distributors</t>
  </si>
  <si>
    <t>Thettayil Marketing</t>
  </si>
  <si>
    <t>B&amp;B Traders</t>
  </si>
  <si>
    <t>SHREE BALAJI TRADERS</t>
  </si>
  <si>
    <t>V&amp;V TRADERS</t>
  </si>
  <si>
    <t>D232</t>
  </si>
  <si>
    <t>RWBN</t>
  </si>
  <si>
    <t>GAURI SHANKAR AGENCY</t>
  </si>
  <si>
    <t>SRI MALLIKHARJUNA CORPORATION</t>
  </si>
  <si>
    <t>SITANI DISTRIBUTORS</t>
  </si>
  <si>
    <t>JAY GURU ENTERPRISE</t>
  </si>
  <si>
    <t>Shri Ram Agencies</t>
  </si>
  <si>
    <t>B.L. AGARWALA &amp; SONS</t>
  </si>
  <si>
    <t>MUM1</t>
  </si>
  <si>
    <t>JALARAM JYOT AGENCIES</t>
  </si>
  <si>
    <t>YOGI ENTERPRISES</t>
  </si>
  <si>
    <t>SEASON TRADERS</t>
  </si>
  <si>
    <t>PRAHLADRAI VINOD KUMAR</t>
  </si>
  <si>
    <t>ALFA TRADERS</t>
  </si>
  <si>
    <t>PUNN</t>
  </si>
  <si>
    <t>SEEMA AGENCIES</t>
  </si>
  <si>
    <t>ABDUL HUSSAIN ADAMJI</t>
  </si>
  <si>
    <t>M/s. V.R.N &amp; Co</t>
  </si>
  <si>
    <t>4S SALES</t>
  </si>
  <si>
    <t>MCS1</t>
  </si>
  <si>
    <t>Ramakrishna Agencies</t>
  </si>
  <si>
    <t>M/s MAMATHA AGENCIES</t>
  </si>
  <si>
    <t>D N TRADE LINK</t>
  </si>
  <si>
    <t>Haranath Agencies</t>
  </si>
  <si>
    <t>R.K.Enterprise</t>
  </si>
  <si>
    <t>D115</t>
  </si>
  <si>
    <t>DELM</t>
  </si>
  <si>
    <t>G.K.TRADERS</t>
  </si>
  <si>
    <t>CF-IBL</t>
  </si>
  <si>
    <t>NARULA TRADING CO.</t>
  </si>
  <si>
    <t>JAI GANESH AGENCIES</t>
  </si>
  <si>
    <t>SRI MAHALAKSHMI AGENCIES</t>
  </si>
  <si>
    <t>M/S J M AGENCIES</t>
  </si>
  <si>
    <t>M/S. SRI SAI AGENCIES</t>
  </si>
  <si>
    <t>KASHI JEET MARKETING PRIVATE LIMITE</t>
  </si>
  <si>
    <t>ATCHAYA MARKETING COMPANY</t>
  </si>
  <si>
    <t>S.J COMBINES</t>
  </si>
  <si>
    <t>GOPINATH SYNDHICATE</t>
  </si>
  <si>
    <t>SRINIVASA &amp; CO</t>
  </si>
  <si>
    <t>Ashavari trading Pvt Ltd.</t>
  </si>
  <si>
    <t>DEV AGENCIES</t>
  </si>
  <si>
    <t>GOYAL TRADERS</t>
  </si>
  <si>
    <t>Sainath Enterprises</t>
  </si>
  <si>
    <t>Maa Vaishno Enterprises</t>
  </si>
  <si>
    <t>LAKUMARAPU PANDU RANGAIAH &amp; SONS</t>
  </si>
  <si>
    <t>M/S Balaji Luggage</t>
  </si>
  <si>
    <t>Sri Krishna Agencies</t>
  </si>
  <si>
    <t>VIJAY ANAND MOPKAR</t>
  </si>
  <si>
    <t>MCW1</t>
  </si>
  <si>
    <t>KHANDELWAL ENTERPRISES</t>
  </si>
  <si>
    <t>ZD22</t>
  </si>
  <si>
    <t>R R STORE</t>
  </si>
  <si>
    <t>SRI ASHOK AGENCIES</t>
  </si>
  <si>
    <t>Ajay Kumar Rahul Kumar Pvt. Ltd</t>
  </si>
  <si>
    <t>RAJESH TRADERS</t>
  </si>
  <si>
    <t>Kailash Agencies</t>
  </si>
  <si>
    <t>BIHE</t>
  </si>
  <si>
    <t>JEEWAN DHARA AGENCIES</t>
  </si>
  <si>
    <t>MALHOTRA ENTERPRISES</t>
  </si>
  <si>
    <t>SURABHI ASSOCIATES - MT</t>
  </si>
  <si>
    <t>S. K. Agency - MT</t>
  </si>
  <si>
    <t>M/S SOURAV AGENCY</t>
  </si>
  <si>
    <t>KASHI JEET MARKETING PVT LTD - MT</t>
  </si>
  <si>
    <t>GOVIND AGENCIES - MT</t>
  </si>
  <si>
    <t>MCW2</t>
  </si>
  <si>
    <t>SACHIN AGENCIES - MT</t>
  </si>
  <si>
    <t>VEDANT AGENCIES - MT</t>
  </si>
  <si>
    <t>RADHE KRISHNA AGENCIES</t>
  </si>
  <si>
    <t>SHREE JPM ENTERPRISES PVT LTD</t>
  </si>
  <si>
    <t>KOL</t>
  </si>
  <si>
    <t>West Bengal Trading Agency</t>
  </si>
  <si>
    <t>BASAK BROTHERS</t>
  </si>
  <si>
    <t>FRONTIER LOGISTICS</t>
  </si>
  <si>
    <t>S M DISTRIBUTORS</t>
  </si>
  <si>
    <t>Saj Marketing Pvt Ltd</t>
  </si>
  <si>
    <t>ARUN SUHAG BHANDAR</t>
  </si>
  <si>
    <t>MCN1</t>
  </si>
  <si>
    <t>J.B. ENTERPRISES</t>
  </si>
  <si>
    <t>WAZIR ALI WAZID ALI</t>
  </si>
  <si>
    <t>ANIL KUMAR AND CO.</t>
  </si>
  <si>
    <t>M/S S.D ENTERPRISE</t>
  </si>
  <si>
    <t>R K MARKETINGS</t>
  </si>
  <si>
    <t>CLASSIC MARKETING</t>
  </si>
  <si>
    <t>JEEVAN ENTERPRISES</t>
  </si>
  <si>
    <t>JITENDRA TRADERS – MT</t>
  </si>
  <si>
    <t>DHANNAJAY ENTERPRISES</t>
  </si>
  <si>
    <t>SAMPURNAM ASSOCIATES</t>
  </si>
  <si>
    <t>R. G. ENTERPRISES</t>
  </si>
  <si>
    <t>BHAVIK AGENCIES</t>
  </si>
  <si>
    <t>KANNIKA ENTERPRISES</t>
  </si>
  <si>
    <t>SARANG ENTERPRISE</t>
  </si>
  <si>
    <t>V K SALES</t>
  </si>
  <si>
    <t>LEELA LAHER AGENCIES</t>
  </si>
  <si>
    <t>LAKSHMI SHANMUKA TRADERS</t>
  </si>
  <si>
    <t>BUDHIRAJA AGENCIES</t>
  </si>
  <si>
    <t>SGS Marketing</t>
  </si>
  <si>
    <t>BHANDARI TRADING CO</t>
  </si>
  <si>
    <t>Bhandari Trading Company</t>
  </si>
  <si>
    <t>RG SALES</t>
  </si>
  <si>
    <t>Balaji agency</t>
  </si>
  <si>
    <t>PARASRAM HEERANAND</t>
  </si>
  <si>
    <t>KRISHNA SALES CORPORATION</t>
  </si>
  <si>
    <t>PRATIMA SANTRA</t>
  </si>
  <si>
    <t>NAVKAR SALES</t>
  </si>
  <si>
    <t>SAINI MARKETING</t>
  </si>
  <si>
    <t>SMRUTHI AGRO INNOVATION</t>
  </si>
  <si>
    <t>M/S MAA DURGA TRADERS</t>
  </si>
  <si>
    <t>CHIRAG TRADERS</t>
  </si>
  <si>
    <t>MAA BHAGWATI AGENCIES</t>
  </si>
  <si>
    <t>VINDHYACHAL TRADELINK</t>
  </si>
  <si>
    <t>V.K SALES</t>
  </si>
  <si>
    <t>S D Enterprise</t>
  </si>
  <si>
    <t>SRINIVASA AND CO.</t>
  </si>
  <si>
    <t>SAI SAPTAGIRI ENTERPRISES</t>
  </si>
  <si>
    <t>CUP</t>
  </si>
  <si>
    <t>R V MARKETING</t>
  </si>
  <si>
    <t>Sampurnam Associates MT</t>
  </si>
  <si>
    <t>Saini Marketing MT</t>
  </si>
  <si>
    <t>M/S MOTICHAND RAOJI GANDHI</t>
  </si>
  <si>
    <t>Sri Ashok Agencies MT</t>
  </si>
  <si>
    <t>ZD09</t>
  </si>
  <si>
    <t>ZAYN SALES PRIVATE LIMITED</t>
  </si>
  <si>
    <t>POONAM AGENCIES</t>
  </si>
  <si>
    <t>SWARNADIP ENTERPRISE</t>
  </si>
  <si>
    <t>ABISHEK AGENCY</t>
  </si>
  <si>
    <t>M/S CHANDAN AGENCIES</t>
  </si>
  <si>
    <t>COSME MATIAS MENEZES</t>
  </si>
  <si>
    <t>COSME MATIAS MENEZES PVT LTD -VERNA</t>
  </si>
  <si>
    <t>M/S Radha Krishna Agencies</t>
  </si>
  <si>
    <t>ANGEL CORPORATION</t>
  </si>
  <si>
    <t>D463</t>
  </si>
  <si>
    <t>NAG</t>
  </si>
  <si>
    <t>VAISHNAV ENTERPRISES</t>
  </si>
  <si>
    <t>Srleafs Sales and Marketing PVT LTD</t>
  </si>
  <si>
    <t>POOJA DISTRIBUTORS-MT</t>
  </si>
  <si>
    <t>C.L. AGENCY</t>
  </si>
  <si>
    <t>D112</t>
  </si>
  <si>
    <t>WUP</t>
  </si>
  <si>
    <t>SHREYA TRADING COMPANY</t>
  </si>
  <si>
    <t>Angel Corporation</t>
  </si>
  <si>
    <t>MAHALAKSHMI MARKETING</t>
  </si>
  <si>
    <t>SUNMEX PHARMA</t>
  </si>
  <si>
    <t>ADINATH AGENCIES</t>
  </si>
  <si>
    <t>A B AGENCIES</t>
  </si>
  <si>
    <t>VAAGDEVI AGENCIES MT</t>
  </si>
  <si>
    <t>ZD20</t>
  </si>
  <si>
    <t>SHREE MAHAVEER DISTRIBUTORS</t>
  </si>
  <si>
    <t>ANAND DISTRIBUTORS</t>
  </si>
  <si>
    <t>CHIRAG TRADERS (New)</t>
  </si>
  <si>
    <t>SHRI VAASAVI TRADERS</t>
  </si>
  <si>
    <t>RAJ AGENCIES</t>
  </si>
  <si>
    <t>M/S DEPTI STORE &amp; AGENCY</t>
  </si>
  <si>
    <t>Pithamber Associates</t>
  </si>
  <si>
    <t>PREM AGENCIES</t>
  </si>
  <si>
    <t>D237</t>
  </si>
  <si>
    <t>LOOKENATH BHANDER</t>
  </si>
  <si>
    <t>KNK AGENCIES</t>
  </si>
  <si>
    <t>SRI VENKATA LAXMI HANUMAN</t>
  </si>
  <si>
    <t>SRI GANESH ENTERPRISES</t>
  </si>
  <si>
    <t>SATISH KUMAR MADAN LAL</t>
  </si>
  <si>
    <t>SRS Enterprises</t>
  </si>
  <si>
    <t>ZD02</t>
  </si>
  <si>
    <t>SAMRIDDHI DISTRIBUTORS</t>
  </si>
  <si>
    <t>Chawla Enterprises</t>
  </si>
  <si>
    <t>Bhagat Sales Corporation</t>
  </si>
  <si>
    <t>Tadikonda Koteswara Rao &amp; Co</t>
  </si>
  <si>
    <t>WAYCOOL FOODS AND PRODUCTS</t>
  </si>
  <si>
    <t>M/S MONU TRADING COMPANY</t>
  </si>
  <si>
    <t>UTTAM TRADING CO</t>
  </si>
  <si>
    <t>MALLIKARJUNA AGENCIES</t>
  </si>
  <si>
    <t>S K Traders</t>
  </si>
  <si>
    <t>VASUDEV ENTERPRISE</t>
  </si>
  <si>
    <t>DELHIVERY PRIVATE LIMITED</t>
  </si>
  <si>
    <t>B.M.TRADERS</t>
  </si>
  <si>
    <t>SRI VENKATESWARA AGENCIES</t>
  </si>
  <si>
    <t>M/S Narayanji Devkaran</t>
  </si>
  <si>
    <t>MOOL CHAN MITTHA LAL</t>
  </si>
  <si>
    <t>ATCHAYA MARKETING COMPANY -MT</t>
  </si>
  <si>
    <t>VEL R S PETROPRODUCTS</t>
  </si>
  <si>
    <t>R. N. DISTRIBUTION HUB</t>
  </si>
  <si>
    <t>ANNAI AGENCIES</t>
  </si>
  <si>
    <t>SRI VIJAY AGENCIES</t>
  </si>
  <si>
    <t>NARENDRA TRADERS.</t>
  </si>
  <si>
    <t>VARADARAJAM AGENCIES-MT</t>
  </si>
  <si>
    <t>ANVI MARKETING</t>
  </si>
  <si>
    <t>GLAIM ASSOCIATES LLP</t>
  </si>
  <si>
    <t>VARA LAKSHMI AGENCIES</t>
  </si>
  <si>
    <t>RATAN SALES ENTERPRISES</t>
  </si>
  <si>
    <t>MCE2</t>
  </si>
  <si>
    <t>GIRIRAJ TRADE LINK</t>
  </si>
  <si>
    <t>ZD23</t>
  </si>
  <si>
    <t>GOLDEN ENTERPRISE</t>
  </si>
  <si>
    <t>PRIYAVARDHINI AGENCIES.</t>
  </si>
  <si>
    <t>Jindal Agencies</t>
  </si>
  <si>
    <t>MCE1</t>
  </si>
  <si>
    <t>M/S VAISHNO TRADE AGENCY</t>
  </si>
  <si>
    <t>DEV ENTERPRISES</t>
  </si>
  <si>
    <t>M/S SUPRIYA AGENCIES</t>
  </si>
  <si>
    <t>HINDUSTAN AGENCIES</t>
  </si>
  <si>
    <t>ADITHYA AGENCIES</t>
  </si>
  <si>
    <t>M/S K. N. B. ENTERPRISES</t>
  </si>
  <si>
    <t>CONNECT FAST</t>
  </si>
  <si>
    <t>SHREE GANESH ENTERPRISES</t>
  </si>
  <si>
    <t>BHUMI MARKETING</t>
  </si>
  <si>
    <t>OS CREATIVES</t>
  </si>
  <si>
    <t>SRI SASTHA AGENCIES</t>
  </si>
  <si>
    <t>Maa Samleswari Agencies</t>
  </si>
  <si>
    <t>PANDA ENTERPRISE</t>
  </si>
  <si>
    <t>UNIQUE SALES ORGANISATION</t>
  </si>
  <si>
    <t>AHMAD GENERAL STORES</t>
  </si>
  <si>
    <t>K D ENTERPRISE</t>
  </si>
  <si>
    <t>PC ENTERPRISES</t>
  </si>
  <si>
    <t>LYNKS LOGISTICS LIMITED</t>
  </si>
  <si>
    <t>AVONE ZARDA STORES</t>
  </si>
  <si>
    <t>ROCKET SALES GROUP</t>
  </si>
  <si>
    <t>SHUBH SALES</t>
  </si>
  <si>
    <t>SHAM ENTERPRISE</t>
  </si>
  <si>
    <t>PRIDE DISTRIBUTORS PRIVATE LTD(MT)</t>
  </si>
  <si>
    <t>MARENA</t>
  </si>
  <si>
    <t>V.M. MARKETING</t>
  </si>
  <si>
    <t>AKG ASSOCIATES</t>
  </si>
  <si>
    <t>SHIV SHAKTI ENTERPRISE</t>
  </si>
  <si>
    <t>COSME MATIAS MENEZES PVT.LTD.</t>
  </si>
  <si>
    <t>RAM DISTRIBUTORS</t>
  </si>
  <si>
    <t>KWALITY ASSOCIATES</t>
  </si>
  <si>
    <t>ZD26</t>
  </si>
  <si>
    <t>FRIENDS TRADING COMPANY</t>
  </si>
  <si>
    <t>DROPSHOPNETWORK PRIVATE LIMITED</t>
  </si>
  <si>
    <t>LYNKS LOGISTICS LIMITED (P)</t>
  </si>
  <si>
    <t>Bhagwati Traders</t>
  </si>
  <si>
    <t>M/S PRIME WEST MARKETING</t>
  </si>
  <si>
    <t>S.L.V.MARKETING</t>
  </si>
  <si>
    <t>AVI SALES PROMOTERS</t>
  </si>
  <si>
    <t>S S AGENCIES</t>
  </si>
  <si>
    <t>BROTHER ENTERPRISES</t>
  </si>
  <si>
    <t>GLAIM ASSOCIATES LLP.</t>
  </si>
  <si>
    <t>JAI DURGA ELECTRICALS</t>
  </si>
  <si>
    <t>AAKASH ENTERPRISE</t>
  </si>
  <si>
    <t>M/s Baijnath Trading Company</t>
  </si>
  <si>
    <t>LOKENATH ENTERPRISE</t>
  </si>
  <si>
    <t>B G S ENTERPRISES</t>
  </si>
  <si>
    <t>TRADELINK DISTRIBUTION</t>
  </si>
  <si>
    <t>DN &amp; SONS</t>
  </si>
  <si>
    <t>M/S SINGHAL ENTERPRISES</t>
  </si>
  <si>
    <t>AYRA AGENCIES</t>
  </si>
  <si>
    <t>SHREE LAKSHMI DISTRIBUTORS</t>
  </si>
  <si>
    <t>Man Distributors</t>
  </si>
  <si>
    <t>ACHIN SADHUKHA &amp; SONS</t>
  </si>
  <si>
    <t>SHRI SAI TRADERS</t>
  </si>
  <si>
    <t>YLN AGENCIES</t>
  </si>
  <si>
    <t>EKTA KIRANA AND GENRAL STORES</t>
  </si>
  <si>
    <t>VAIDYANTI ENTERPRISES</t>
  </si>
  <si>
    <t>M/S. PRIDE MARKETING</t>
  </si>
  <si>
    <t>M/S. PRIDE MARKETING(SD)</t>
  </si>
  <si>
    <t>M/S SAKSHI AGENCIES</t>
  </si>
  <si>
    <t>BUBUNA DISTRIBUTERS</t>
  </si>
  <si>
    <t>LAMBA AGENCY</t>
  </si>
  <si>
    <t>MANISH ENTERPRISES</t>
  </si>
  <si>
    <t>M/S AGENCY CENTER</t>
  </si>
  <si>
    <t>KARAN TRADERS</t>
  </si>
  <si>
    <t>SAWARIYA FUTUREWORKS LIMITED</t>
  </si>
  <si>
    <t>M/S VIJAY TRADERS</t>
  </si>
  <si>
    <t>TIRUPATI BALAJEE</t>
  </si>
  <si>
    <t>SHANKAR HARI MADHAV AND SONS</t>
  </si>
  <si>
    <t>A A ENTERPRISES</t>
  </si>
  <si>
    <t>NTEX TRANSPORTATION</t>
  </si>
  <si>
    <t>MA MANSA TRADING CO</t>
  </si>
  <si>
    <t>SHRI GOPAL BROTHERS</t>
  </si>
  <si>
    <t>VRUSHABH AGENCIES</t>
  </si>
  <si>
    <t>BHAWANI BHANDAR</t>
  </si>
  <si>
    <t>N.K.TRADERS</t>
  </si>
  <si>
    <t>TOUCHSTONE SERVICES PRIVATE</t>
  </si>
  <si>
    <t>PASHUPATINATH AGENCIES</t>
  </si>
  <si>
    <t>ABHISHEK TRADING COMPANY (SD)</t>
  </si>
  <si>
    <t>Retail Solutions</t>
  </si>
  <si>
    <t>LYNKS LOGISTICS LIMITED (J)</t>
  </si>
  <si>
    <t>NAVDURGA KIRANA</t>
  </si>
  <si>
    <t>ABDUL HUSEN ADAMJI</t>
  </si>
  <si>
    <t>A &amp; S ENTERPRISES</t>
  </si>
  <si>
    <t>Modi Enterprises</t>
  </si>
  <si>
    <t>GUNJAN TRADING COMPANY</t>
  </si>
  <si>
    <t>J J COMPANY</t>
  </si>
  <si>
    <t>SWASTIK ENTERPRISES</t>
  </si>
  <si>
    <t>Geeta Traders</t>
  </si>
  <si>
    <t>N.V. ENTERPRISES</t>
  </si>
  <si>
    <t>ABM ASSOCIATES</t>
  </si>
  <si>
    <t>NTEX TRANSPORTATION SERVICES PVT.LT</t>
  </si>
  <si>
    <t>VISHNU DISTRIBUTORS</t>
  </si>
  <si>
    <t>YLN Agencies</t>
  </si>
  <si>
    <t>ZD27</t>
  </si>
  <si>
    <t>Lynks Logistics Limited</t>
  </si>
  <si>
    <t>KAMALA TRADERS</t>
  </si>
  <si>
    <t>JAYANTH MARKETINGS</t>
  </si>
  <si>
    <t>SHREEKHETRA ENTERPRISES</t>
  </si>
  <si>
    <t>NACH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</si>
</sst>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8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rpad2/Desktop/GT_Order_Process%20new%2010%20process/GT_Order_Process/Data/Input/Customer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Customer</v>
          </cell>
          <cell r="C1" t="str">
            <v>CustomerName</v>
          </cell>
          <cell r="D1" t="str">
            <v>NACH / EDFS - Aug'23</v>
          </cell>
          <cell r="E1" t="str">
            <v>AUTO SAVE 
CUSTOMERS
 (Don't process)</v>
          </cell>
        </row>
        <row r="2">
          <cell r="B2">
            <v>552</v>
          </cell>
          <cell r="C2" t="str">
            <v>A.R.P. TRADERS</v>
          </cell>
          <cell r="E2" t="str">
            <v>YES</v>
          </cell>
        </row>
        <row r="3">
          <cell r="B3">
            <v>5825</v>
          </cell>
          <cell r="C3" t="str">
            <v>M/S Libra Consumables Pvt Ltd</v>
          </cell>
          <cell r="D3" t="str">
            <v>EDFS</v>
          </cell>
          <cell r="E3" t="str">
            <v>YES</v>
          </cell>
        </row>
        <row r="4">
          <cell r="B4">
            <v>5929</v>
          </cell>
          <cell r="C4" t="str">
            <v>M/S Libra Consumables Pvt Ltd(DD)</v>
          </cell>
          <cell r="D4" t="str">
            <v>EDFS</v>
          </cell>
          <cell r="E4" t="str">
            <v>YES</v>
          </cell>
        </row>
        <row r="5">
          <cell r="B5">
            <v>548</v>
          </cell>
          <cell r="C5" t="str">
            <v>SURABHI DISTRIBUTORS</v>
          </cell>
          <cell r="D5" t="str">
            <v>EDFS</v>
          </cell>
          <cell r="E5" t="str">
            <v>YES</v>
          </cell>
        </row>
        <row r="6">
          <cell r="B6">
            <v>550</v>
          </cell>
          <cell r="C6" t="str">
            <v>BEETA TRADERS &amp; AGENCIES (P) LTD</v>
          </cell>
          <cell r="D6" t="str">
            <v>EDFS</v>
          </cell>
          <cell r="E6" t="str">
            <v>YES</v>
          </cell>
        </row>
        <row r="7">
          <cell r="B7">
            <v>3287</v>
          </cell>
          <cell r="C7" t="str">
            <v>Thettayil Marketing</v>
          </cell>
          <cell r="D7" t="str">
            <v>EDFS</v>
          </cell>
          <cell r="E7" t="str">
            <v>YES</v>
          </cell>
        </row>
        <row r="8">
          <cell r="B8">
            <v>4257</v>
          </cell>
          <cell r="C8" t="str">
            <v>YOGI ENTERPRISES</v>
          </cell>
          <cell r="D8" t="str">
            <v>EDFS</v>
          </cell>
          <cell r="E8" t="str">
            <v>YES</v>
          </cell>
        </row>
        <row r="9">
          <cell r="B9">
            <v>1467</v>
          </cell>
          <cell r="C9" t="str">
            <v>MALLYA TRADERS</v>
          </cell>
          <cell r="D9" t="str">
            <v>EDFS</v>
          </cell>
          <cell r="E9" t="str">
            <v>YES</v>
          </cell>
        </row>
        <row r="10">
          <cell r="B10">
            <v>2299</v>
          </cell>
          <cell r="C10" t="str">
            <v>MAJEED ASSOCIATES</v>
          </cell>
          <cell r="D10" t="str">
            <v>EDFS</v>
          </cell>
          <cell r="E10" t="str">
            <v>YES</v>
          </cell>
        </row>
        <row r="11">
          <cell r="B11">
            <v>5478</v>
          </cell>
          <cell r="C11" t="str">
            <v>GOPINATH SYNDHICATE</v>
          </cell>
          <cell r="D11" t="str">
            <v>EDFS</v>
          </cell>
          <cell r="E11" t="str">
            <v>YES</v>
          </cell>
        </row>
        <row r="12">
          <cell r="B12">
            <v>546</v>
          </cell>
          <cell r="C12" t="str">
            <v>OOLETH AGENCIES</v>
          </cell>
          <cell r="D12" t="str">
            <v>EDFS</v>
          </cell>
          <cell r="E12" t="str">
            <v>YES</v>
          </cell>
        </row>
        <row r="13">
          <cell r="B13">
            <v>1604</v>
          </cell>
          <cell r="C13" t="str">
            <v>KMK ENTERPRISES</v>
          </cell>
          <cell r="E13" t="str">
            <v>YES</v>
          </cell>
        </row>
        <row r="14">
          <cell r="B14">
            <v>5448</v>
          </cell>
          <cell r="C14" t="str">
            <v>SREE DURGA AGENCIES</v>
          </cell>
          <cell r="D14" t="str">
            <v>EDFS</v>
          </cell>
          <cell r="E14" t="str">
            <v>YES</v>
          </cell>
        </row>
        <row r="15">
          <cell r="B15">
            <v>3291</v>
          </cell>
          <cell r="C15" t="str">
            <v>B&amp;B Traders</v>
          </cell>
          <cell r="D15" t="str">
            <v>EDFS</v>
          </cell>
          <cell r="E15" t="str">
            <v>YES</v>
          </cell>
        </row>
        <row r="16">
          <cell r="B16">
            <v>4621</v>
          </cell>
          <cell r="C16" t="str">
            <v>ALFA TRADERS</v>
          </cell>
          <cell r="D16" t="str">
            <v>EDFS</v>
          </cell>
          <cell r="E16" t="str">
            <v>YES</v>
          </cell>
        </row>
        <row r="17">
          <cell r="B17">
            <v>539</v>
          </cell>
          <cell r="C17" t="str">
            <v>TRICHUR MARKETING AGENCY</v>
          </cell>
          <cell r="E17" t="str">
            <v>YES</v>
          </cell>
        </row>
        <row r="18">
          <cell r="B18">
            <v>5477</v>
          </cell>
          <cell r="C18" t="str">
            <v>S.J COMBINES</v>
          </cell>
          <cell r="D18" t="str">
            <v>EDFS</v>
          </cell>
          <cell r="E18" t="str">
            <v>YES</v>
          </cell>
        </row>
        <row r="19">
          <cell r="B19">
            <v>3271</v>
          </cell>
          <cell r="C19" t="str">
            <v>Pals Distributors</v>
          </cell>
          <cell r="D19" t="str">
            <v>EDFS</v>
          </cell>
          <cell r="E19" t="str">
            <v>YES</v>
          </cell>
        </row>
        <row r="20">
          <cell r="B20">
            <v>4525</v>
          </cell>
          <cell r="C20" t="str">
            <v>SEASON TRADERS</v>
          </cell>
          <cell r="D20" t="str">
            <v>EDFS</v>
          </cell>
          <cell r="E20" t="str">
            <v>YES</v>
          </cell>
        </row>
        <row r="21">
          <cell r="B21">
            <v>3335</v>
          </cell>
          <cell r="C21" t="str">
            <v>V&amp;V TRADERS</v>
          </cell>
          <cell r="D21" t="str">
            <v>EDFS</v>
          </cell>
          <cell r="E21" t="str">
            <v>YES</v>
          </cell>
        </row>
        <row r="22">
          <cell r="B22">
            <v>3340</v>
          </cell>
          <cell r="C22" t="str">
            <v>PRIYA AGENCIES</v>
          </cell>
          <cell r="E22" t="str">
            <v>YES</v>
          </cell>
        </row>
        <row r="23">
          <cell r="B23">
            <v>547</v>
          </cell>
          <cell r="C23" t="str">
            <v>THADATHIL TRADERS &amp; AGENCIES</v>
          </cell>
          <cell r="D23" t="str">
            <v>EDFS</v>
          </cell>
          <cell r="E23" t="str">
            <v>YES</v>
          </cell>
        </row>
        <row r="24">
          <cell r="B24">
            <v>4901</v>
          </cell>
          <cell r="C24" t="str">
            <v>R B TRADERS</v>
          </cell>
          <cell r="E24" t="str">
            <v>YES</v>
          </cell>
        </row>
        <row r="25">
          <cell r="B25">
            <v>541</v>
          </cell>
          <cell r="C25" t="str">
            <v>BROTHERS AGENCIES</v>
          </cell>
          <cell r="E25" t="str">
            <v>YES</v>
          </cell>
        </row>
        <row r="26">
          <cell r="B26">
            <v>5379</v>
          </cell>
          <cell r="C26" t="str">
            <v>M/S J M AGENCIES</v>
          </cell>
          <cell r="D26" t="str">
            <v>EDFS</v>
          </cell>
          <cell r="E26" t="str">
            <v>YES</v>
          </cell>
        </row>
        <row r="27">
          <cell r="B27">
            <v>7416</v>
          </cell>
          <cell r="C27" t="str">
            <v>RAJA SALES AGENCY</v>
          </cell>
        </row>
        <row r="28">
          <cell r="B28">
            <v>6207</v>
          </cell>
          <cell r="C28" t="str">
            <v>KHANDELWAL ENTERPRISES</v>
          </cell>
          <cell r="D28" t="str">
            <v>EDFS</v>
          </cell>
          <cell r="E28" t="str">
            <v>YES</v>
          </cell>
        </row>
        <row r="29">
          <cell r="B29">
            <v>4791</v>
          </cell>
          <cell r="C29" t="str">
            <v>RAMAKRISHNA AGENCIES</v>
          </cell>
          <cell r="E29" t="str">
            <v>YES</v>
          </cell>
        </row>
        <row r="30">
          <cell r="B30">
            <v>537</v>
          </cell>
          <cell r="C30" t="str">
            <v>ZENITH MARKETING SERVICES</v>
          </cell>
          <cell r="D30" t="str">
            <v>EDFS</v>
          </cell>
          <cell r="E30" t="str">
            <v>YES</v>
          </cell>
        </row>
        <row r="31">
          <cell r="B31">
            <v>6812</v>
          </cell>
          <cell r="C31" t="str">
            <v>KASHI JEET MARKETING PVT LTD - MT</v>
          </cell>
          <cell r="D31" t="str">
            <v>EDFS</v>
          </cell>
          <cell r="E31" t="str">
            <v>YES</v>
          </cell>
        </row>
        <row r="32">
          <cell r="B32">
            <v>6132</v>
          </cell>
          <cell r="C32" t="str">
            <v>V G CARE</v>
          </cell>
          <cell r="D32" t="str">
            <v>EDFS</v>
          </cell>
          <cell r="E32" t="str">
            <v>YES</v>
          </cell>
        </row>
        <row r="33">
          <cell r="B33">
            <v>6841</v>
          </cell>
          <cell r="C33" t="str">
            <v>SACHIN AGENCIES - MT</v>
          </cell>
          <cell r="D33" t="str">
            <v>EDFS</v>
          </cell>
          <cell r="E33" t="str">
            <v>YES</v>
          </cell>
        </row>
        <row r="34">
          <cell r="B34">
            <v>6798</v>
          </cell>
          <cell r="C34" t="str">
            <v>S K ENTERPRISES - MT</v>
          </cell>
          <cell r="D34" t="str">
            <v>EDFS</v>
          </cell>
          <cell r="E34" t="str">
            <v>YES</v>
          </cell>
        </row>
        <row r="35">
          <cell r="B35">
            <v>6831</v>
          </cell>
          <cell r="C35" t="str">
            <v>R.K.Enterprise - MT</v>
          </cell>
          <cell r="E35" t="str">
            <v>YES</v>
          </cell>
        </row>
        <row r="36">
          <cell r="B36">
            <v>6840</v>
          </cell>
          <cell r="C36" t="str">
            <v>PRASHANT DISTRIBUTORS - MT</v>
          </cell>
          <cell r="D36" t="str">
            <v>EDFS</v>
          </cell>
          <cell r="E36" t="str">
            <v>YES</v>
          </cell>
        </row>
        <row r="37">
          <cell r="B37">
            <v>7425</v>
          </cell>
          <cell r="C37" t="str">
            <v>SHANTI AGENCY</v>
          </cell>
        </row>
        <row r="38">
          <cell r="B38">
            <v>7486</v>
          </cell>
          <cell r="C38" t="str">
            <v>SHARAD AGENCIES</v>
          </cell>
        </row>
        <row r="39">
          <cell r="B39">
            <v>7823</v>
          </cell>
          <cell r="C39" t="str">
            <v>Helix Medicare</v>
          </cell>
          <cell r="D39" t="str">
            <v>EDFS</v>
          </cell>
          <cell r="E39" t="str">
            <v>YES</v>
          </cell>
        </row>
        <row r="40">
          <cell r="B40">
            <v>25</v>
          </cell>
          <cell r="C40" t="str">
            <v>RUDRA ENTERPRISE</v>
          </cell>
          <cell r="D40" t="str">
            <v>EDFS</v>
          </cell>
        </row>
        <row r="41">
          <cell r="B41">
            <v>173</v>
          </cell>
          <cell r="C41" t="str">
            <v>AMAN TRADERS</v>
          </cell>
          <cell r="D41" t="str">
            <v>EDFS</v>
          </cell>
        </row>
        <row r="42">
          <cell r="B42">
            <v>342</v>
          </cell>
          <cell r="C42" t="str">
            <v>PRASHANT DISTRIBUTORS</v>
          </cell>
          <cell r="D42" t="str">
            <v>EDFS</v>
          </cell>
        </row>
        <row r="43">
          <cell r="B43">
            <v>349</v>
          </cell>
          <cell r="C43" t="str">
            <v>SANDEEP TRADING CO.</v>
          </cell>
          <cell r="D43" t="str">
            <v>EDFS</v>
          </cell>
        </row>
        <row r="44">
          <cell r="B44">
            <v>361</v>
          </cell>
          <cell r="C44" t="str">
            <v>GODANE BROTHERS</v>
          </cell>
          <cell r="D44" t="str">
            <v>EDFS</v>
          </cell>
        </row>
        <row r="45">
          <cell r="B45">
            <v>367</v>
          </cell>
          <cell r="C45" t="str">
            <v>ZELE ASSOCIATES</v>
          </cell>
          <cell r="D45" t="str">
            <v>EDFS</v>
          </cell>
        </row>
        <row r="46">
          <cell r="B46">
            <v>368</v>
          </cell>
          <cell r="C46" t="str">
            <v>MATHURA TRADING CO.</v>
          </cell>
          <cell r="D46" t="str">
            <v>EDFS</v>
          </cell>
        </row>
        <row r="47">
          <cell r="B47">
            <v>369</v>
          </cell>
          <cell r="C47" t="str">
            <v>NAMRTA AGENCIES</v>
          </cell>
          <cell r="D47" t="str">
            <v>EDFS</v>
          </cell>
        </row>
        <row r="48">
          <cell r="B48">
            <v>374</v>
          </cell>
          <cell r="C48" t="str">
            <v>AVIN AGENCY</v>
          </cell>
        </row>
        <row r="49">
          <cell r="B49">
            <v>384</v>
          </cell>
          <cell r="C49" t="str">
            <v>SHREE SATYANARAYAN TRADERS</v>
          </cell>
        </row>
        <row r="50">
          <cell r="B50">
            <v>388</v>
          </cell>
          <cell r="C50" t="str">
            <v>SACHIN AGENCIES</v>
          </cell>
          <cell r="D50" t="str">
            <v>EDFS</v>
          </cell>
        </row>
        <row r="51">
          <cell r="B51">
            <v>480</v>
          </cell>
          <cell r="C51" t="str">
            <v>SHREEJI SALES CORPORATION</v>
          </cell>
          <cell r="D51" t="str">
            <v>EDFS</v>
          </cell>
        </row>
        <row r="52">
          <cell r="B52">
            <v>487</v>
          </cell>
          <cell r="C52" t="str">
            <v>MAYUR TRADING COMPANY</v>
          </cell>
          <cell r="D52" t="str">
            <v>EDFS</v>
          </cell>
        </row>
        <row r="53">
          <cell r="B53">
            <v>493</v>
          </cell>
          <cell r="C53" t="str">
            <v>G S BROTHERS</v>
          </cell>
          <cell r="D53" t="str">
            <v>EDFS</v>
          </cell>
        </row>
        <row r="54">
          <cell r="B54">
            <v>511</v>
          </cell>
          <cell r="C54" t="str">
            <v>MANJUNATHA AGENCIES</v>
          </cell>
          <cell r="D54" t="str">
            <v>EDFS</v>
          </cell>
        </row>
        <row r="55">
          <cell r="B55">
            <v>623</v>
          </cell>
          <cell r="C55" t="str">
            <v>M.A.CHINIWALAR &amp; Co.</v>
          </cell>
          <cell r="D55" t="str">
            <v>EDFS</v>
          </cell>
        </row>
        <row r="56">
          <cell r="B56">
            <v>1050</v>
          </cell>
          <cell r="C56" t="str">
            <v>TALWAR BROTHERS</v>
          </cell>
          <cell r="D56" t="str">
            <v>EDFS</v>
          </cell>
        </row>
        <row r="57">
          <cell r="B57">
            <v>1149</v>
          </cell>
          <cell r="C57" t="str">
            <v>SARVODAY AGENCY</v>
          </cell>
        </row>
        <row r="58">
          <cell r="B58">
            <v>1417</v>
          </cell>
          <cell r="C58" t="str">
            <v>JIVRAJ HIRACHAND GANDHI &amp; SONS</v>
          </cell>
        </row>
        <row r="59">
          <cell r="B59">
            <v>1426</v>
          </cell>
          <cell r="C59" t="str">
            <v>SEEMA VARITIES STORES</v>
          </cell>
          <cell r="D59" t="str">
            <v>EDFS</v>
          </cell>
        </row>
        <row r="60">
          <cell r="B60">
            <v>1427</v>
          </cell>
          <cell r="C60" t="str">
            <v>JAGDISH TRADING CO.</v>
          </cell>
          <cell r="D60" t="str">
            <v>EDFS</v>
          </cell>
        </row>
        <row r="61">
          <cell r="B61">
            <v>1429</v>
          </cell>
          <cell r="C61" t="str">
            <v>BHAU TUKARAM LUTE</v>
          </cell>
        </row>
        <row r="62">
          <cell r="B62">
            <v>1594</v>
          </cell>
          <cell r="C62" t="str">
            <v>PRAKASH &amp; SONS(SD)</v>
          </cell>
          <cell r="D62" t="str">
            <v>EDFS</v>
          </cell>
        </row>
        <row r="63">
          <cell r="B63">
            <v>1647</v>
          </cell>
          <cell r="C63" t="str">
            <v>SHUBHLAXMI SALES CORPORATION</v>
          </cell>
          <cell r="D63" t="str">
            <v>EDFS</v>
          </cell>
        </row>
        <row r="64">
          <cell r="B64">
            <v>1826</v>
          </cell>
          <cell r="C64" t="str">
            <v>SANDEEP TRADERS</v>
          </cell>
        </row>
        <row r="65">
          <cell r="B65">
            <v>1871</v>
          </cell>
          <cell r="C65" t="str">
            <v>VIRATI TRADE LINE</v>
          </cell>
          <cell r="D65" t="str">
            <v>EDFS</v>
          </cell>
        </row>
        <row r="66">
          <cell r="B66">
            <v>2004</v>
          </cell>
          <cell r="C66" t="str">
            <v>ARIHANT AGENCIES</v>
          </cell>
          <cell r="D66" t="str">
            <v>EDFS</v>
          </cell>
        </row>
        <row r="67">
          <cell r="B67">
            <v>2021</v>
          </cell>
          <cell r="C67" t="str">
            <v>CHANDAK AGENCIES</v>
          </cell>
        </row>
        <row r="68">
          <cell r="B68">
            <v>2071</v>
          </cell>
          <cell r="C68" t="str">
            <v>POOJA DISTRIBUTORS,</v>
          </cell>
          <cell r="D68" t="str">
            <v>EDFS</v>
          </cell>
        </row>
        <row r="69">
          <cell r="B69">
            <v>2443</v>
          </cell>
          <cell r="C69" t="str">
            <v>KRISHNA SALES AGENCY</v>
          </cell>
          <cell r="D69" t="str">
            <v>EDFS</v>
          </cell>
        </row>
        <row r="70">
          <cell r="B70">
            <v>2604</v>
          </cell>
          <cell r="C70" t="str">
            <v>R. G. TRADERS</v>
          </cell>
        </row>
        <row r="71">
          <cell r="B71">
            <v>2616</v>
          </cell>
          <cell r="C71" t="str">
            <v>SUBIN ENTERPRISE</v>
          </cell>
          <cell r="D71" t="str">
            <v>EDFS</v>
          </cell>
        </row>
        <row r="72">
          <cell r="B72">
            <v>2954</v>
          </cell>
          <cell r="C72" t="str">
            <v>Vivek Enterprsies</v>
          </cell>
          <cell r="D72" t="str">
            <v>EDFS</v>
          </cell>
        </row>
        <row r="73">
          <cell r="B73">
            <v>3083</v>
          </cell>
          <cell r="C73" t="str">
            <v>M/S SUBHAM AGENCY PVT LTD</v>
          </cell>
          <cell r="D73" t="str">
            <v>EDFS</v>
          </cell>
        </row>
        <row r="74">
          <cell r="B74">
            <v>3112</v>
          </cell>
          <cell r="C74" t="str">
            <v>Kazi Agencies</v>
          </cell>
          <cell r="D74" t="str">
            <v>EDFS</v>
          </cell>
        </row>
        <row r="75">
          <cell r="B75">
            <v>3524</v>
          </cell>
          <cell r="C75" t="str">
            <v>SHETH AGENCIES</v>
          </cell>
          <cell r="D75" t="str">
            <v>EDFS</v>
          </cell>
        </row>
        <row r="76">
          <cell r="B76">
            <v>3880</v>
          </cell>
          <cell r="C76" t="str">
            <v>M/S RATNAPRABHA AGENCY</v>
          </cell>
          <cell r="D76" t="str">
            <v>EDFS</v>
          </cell>
        </row>
        <row r="77">
          <cell r="B77">
            <v>3887</v>
          </cell>
          <cell r="C77" t="str">
            <v>Jitendra Traders</v>
          </cell>
          <cell r="D77" t="str">
            <v>EDFS</v>
          </cell>
        </row>
        <row r="78">
          <cell r="B78">
            <v>4245</v>
          </cell>
          <cell r="C78" t="str">
            <v>JALARAM JYOT AGENCIES</v>
          </cell>
          <cell r="D78" t="str">
            <v>EDFS</v>
          </cell>
        </row>
        <row r="79">
          <cell r="B79">
            <v>4636</v>
          </cell>
          <cell r="C79" t="str">
            <v>SAI TRADERS</v>
          </cell>
          <cell r="D79" t="str">
            <v>EDFS</v>
          </cell>
        </row>
        <row r="80">
          <cell r="B80">
            <v>4664</v>
          </cell>
          <cell r="C80" t="str">
            <v>SEEMA AGENCIES</v>
          </cell>
          <cell r="D80" t="str">
            <v>EDFS</v>
          </cell>
        </row>
        <row r="81">
          <cell r="B81">
            <v>4757</v>
          </cell>
          <cell r="C81" t="str">
            <v>4S SALES</v>
          </cell>
          <cell r="D81" t="str">
            <v>EDFS</v>
          </cell>
        </row>
        <row r="82">
          <cell r="B82">
            <v>4768</v>
          </cell>
          <cell r="C82" t="str">
            <v>DHYEY ENTERPRISE</v>
          </cell>
          <cell r="D82" t="str">
            <v>EDFS</v>
          </cell>
        </row>
        <row r="83">
          <cell r="B83">
            <v>4870</v>
          </cell>
          <cell r="C83" t="str">
            <v>D N TRADE LINK</v>
          </cell>
          <cell r="D83" t="str">
            <v>EDFS</v>
          </cell>
        </row>
        <row r="84">
          <cell r="B84">
            <v>4982</v>
          </cell>
          <cell r="C84" t="str">
            <v>POOJA ENTERPRISES</v>
          </cell>
          <cell r="D84" t="str">
            <v>EDFS</v>
          </cell>
        </row>
        <row r="85">
          <cell r="B85">
            <v>4999</v>
          </cell>
          <cell r="C85" t="str">
            <v>MALU SALES</v>
          </cell>
        </row>
        <row r="86">
          <cell r="B86">
            <v>5112</v>
          </cell>
          <cell r="C86" t="str">
            <v>R.K.Enterprise</v>
          </cell>
        </row>
        <row r="87">
          <cell r="B87">
            <v>5148</v>
          </cell>
          <cell r="C87" t="str">
            <v>M/S DEEPAK TRADERS</v>
          </cell>
          <cell r="D87" t="str">
            <v>EDFS</v>
          </cell>
        </row>
        <row r="88">
          <cell r="B88">
            <v>5378</v>
          </cell>
          <cell r="C88" t="str">
            <v>M/S VIJAY SALES CORPRATIONS</v>
          </cell>
        </row>
        <row r="89">
          <cell r="B89">
            <v>5422</v>
          </cell>
          <cell r="C89" t="str">
            <v>KASHI JEET MARKETING PRIVATE LIMITE</v>
          </cell>
          <cell r="D89" t="str">
            <v>EDFS</v>
          </cell>
        </row>
        <row r="90">
          <cell r="B90">
            <v>5463</v>
          </cell>
          <cell r="C90" t="str">
            <v>M/S MAHALE SALES</v>
          </cell>
        </row>
        <row r="91">
          <cell r="B91">
            <v>5464</v>
          </cell>
          <cell r="C91" t="str">
            <v>SIDHARTH TRADING COMPANY</v>
          </cell>
        </row>
        <row r="92">
          <cell r="B92">
            <v>5465</v>
          </cell>
          <cell r="C92" t="str">
            <v>GANDHI TRADING COMPANY</v>
          </cell>
          <cell r="D92" t="str">
            <v>EDFS</v>
          </cell>
        </row>
        <row r="93">
          <cell r="B93">
            <v>5466</v>
          </cell>
          <cell r="C93" t="str">
            <v>POOJA AGENCY</v>
          </cell>
          <cell r="D93" t="str">
            <v>EDFS</v>
          </cell>
        </row>
        <row r="94">
          <cell r="B94">
            <v>5496</v>
          </cell>
          <cell r="C94" t="str">
            <v>M/s. KANCHAN DISTRIBUTORS</v>
          </cell>
        </row>
        <row r="95">
          <cell r="B95">
            <v>5573</v>
          </cell>
          <cell r="C95" t="str">
            <v>SARVESH TRADERS</v>
          </cell>
          <cell r="D95" t="str">
            <v>EDFS</v>
          </cell>
        </row>
        <row r="96">
          <cell r="B96">
            <v>5906</v>
          </cell>
          <cell r="C96" t="str">
            <v>M/S SIDDARTH TRADING CO</v>
          </cell>
          <cell r="D96" t="str">
            <v>EDFS</v>
          </cell>
        </row>
        <row r="97">
          <cell r="B97">
            <v>5918</v>
          </cell>
          <cell r="C97" t="str">
            <v>MANISH AGENCIES</v>
          </cell>
        </row>
        <row r="98">
          <cell r="B98">
            <v>5921</v>
          </cell>
          <cell r="C98" t="str">
            <v>Sainath Enterprises</v>
          </cell>
          <cell r="D98" t="str">
            <v>EDFS</v>
          </cell>
        </row>
        <row r="99">
          <cell r="B99">
            <v>5925</v>
          </cell>
          <cell r="C99" t="str">
            <v>Harshad Enterprises</v>
          </cell>
          <cell r="D99" t="str">
            <v>EDFS</v>
          </cell>
        </row>
        <row r="100">
          <cell r="B100">
            <v>6247</v>
          </cell>
          <cell r="C100" t="str">
            <v>KARMA AGENCIES</v>
          </cell>
          <cell r="D100" t="str">
            <v>EDFS</v>
          </cell>
        </row>
        <row r="101">
          <cell r="B101">
            <v>6286</v>
          </cell>
          <cell r="C101" t="str">
            <v>Taheri Trading Company</v>
          </cell>
          <cell r="D101" t="str">
            <v>EDFS</v>
          </cell>
        </row>
        <row r="102">
          <cell r="B102">
            <v>6321</v>
          </cell>
          <cell r="C102" t="str">
            <v>PRASHANT TRADING CO</v>
          </cell>
        </row>
        <row r="103">
          <cell r="B103">
            <v>6500</v>
          </cell>
          <cell r="C103" t="str">
            <v>RAJESH TRADERS</v>
          </cell>
          <cell r="D103" t="str">
            <v>EDFS</v>
          </cell>
        </row>
        <row r="104">
          <cell r="B104">
            <v>6561</v>
          </cell>
          <cell r="C104" t="str">
            <v>Kailash Agencies</v>
          </cell>
          <cell r="D104" t="str">
            <v>EDFS</v>
          </cell>
        </row>
        <row r="105">
          <cell r="B105">
            <v>6636</v>
          </cell>
          <cell r="C105" t="str">
            <v>Saraswati Sales Corporation</v>
          </cell>
          <cell r="D105" t="str">
            <v>EDFS</v>
          </cell>
        </row>
        <row r="106">
          <cell r="B106">
            <v>6653</v>
          </cell>
          <cell r="C106" t="str">
            <v>JEEWAN DHARA AGENCIES</v>
          </cell>
          <cell r="D106" t="str">
            <v>EDFS</v>
          </cell>
        </row>
        <row r="107">
          <cell r="B107">
            <v>6676</v>
          </cell>
          <cell r="C107" t="str">
            <v>Chamadia Distributors</v>
          </cell>
          <cell r="D107" t="str">
            <v>EDFS</v>
          </cell>
        </row>
        <row r="108">
          <cell r="B108">
            <v>6719</v>
          </cell>
          <cell r="C108" t="str">
            <v>NEW SANTARAM TRADERS</v>
          </cell>
        </row>
        <row r="109">
          <cell r="B109">
            <v>6864</v>
          </cell>
          <cell r="C109" t="str">
            <v>CHIRAG TRADERS</v>
          </cell>
          <cell r="D109" t="str">
            <v>EDFS</v>
          </cell>
        </row>
        <row r="110">
          <cell r="B110">
            <v>6895</v>
          </cell>
          <cell r="C110" t="str">
            <v>West Bengal Trading Agency</v>
          </cell>
          <cell r="D110" t="str">
            <v>EDFS</v>
          </cell>
        </row>
        <row r="111">
          <cell r="B111">
            <v>6900</v>
          </cell>
          <cell r="C111" t="str">
            <v>S. S. Agency</v>
          </cell>
          <cell r="D111" t="str">
            <v>EDFS</v>
          </cell>
        </row>
        <row r="112">
          <cell r="B112">
            <v>6984</v>
          </cell>
          <cell r="C112" t="str">
            <v>M/S Swagat</v>
          </cell>
        </row>
        <row r="113">
          <cell r="B113">
            <v>633</v>
          </cell>
          <cell r="C113" t="str">
            <v>VIKARAM AGENCIES</v>
          </cell>
          <cell r="D113" t="str">
            <v>EDFS</v>
          </cell>
        </row>
        <row r="114">
          <cell r="B114">
            <v>2115</v>
          </cell>
          <cell r="C114" t="str">
            <v>SRI TIRUMALA GENERAL &amp; FANCY STORES</v>
          </cell>
          <cell r="D114" t="str">
            <v>EDFS</v>
          </cell>
          <cell r="E114" t="str">
            <v>YES</v>
          </cell>
        </row>
        <row r="115">
          <cell r="B115">
            <v>2509</v>
          </cell>
          <cell r="C115" t="str">
            <v>M/S SANGAMESHWARA TRADERS</v>
          </cell>
          <cell r="D115" t="str">
            <v>EDFS</v>
          </cell>
        </row>
        <row r="116">
          <cell r="B116">
            <v>2683</v>
          </cell>
          <cell r="C116" t="str">
            <v>Vasundhara Enterprises</v>
          </cell>
          <cell r="D116" t="str">
            <v>EDFS</v>
          </cell>
        </row>
        <row r="117">
          <cell r="B117">
            <v>3820</v>
          </cell>
          <cell r="C117" t="str">
            <v>Shri Ram Agencies</v>
          </cell>
          <cell r="D117" t="str">
            <v>EDFS</v>
          </cell>
        </row>
        <row r="118">
          <cell r="B118">
            <v>4771</v>
          </cell>
          <cell r="C118" t="str">
            <v>M/S GOLECHA DISTRIBUTORS (P) LTD</v>
          </cell>
          <cell r="D118" t="str">
            <v>EDFS</v>
          </cell>
        </row>
        <row r="119">
          <cell r="B119">
            <v>6775</v>
          </cell>
          <cell r="C119" t="str">
            <v>MALHOTRA ENTERPRISES</v>
          </cell>
          <cell r="D119" t="str">
            <v>EDFS</v>
          </cell>
        </row>
        <row r="120">
          <cell r="B120">
            <v>6894</v>
          </cell>
          <cell r="C120" t="str">
            <v>SHREE JPM ENTERPRISES PVT LTD</v>
          </cell>
        </row>
        <row r="121">
          <cell r="B121">
            <v>6907</v>
          </cell>
          <cell r="C121" t="str">
            <v>RAM AGENCIES</v>
          </cell>
          <cell r="D121" t="str">
            <v>EDFS</v>
          </cell>
        </row>
        <row r="122">
          <cell r="B122">
            <v>99</v>
          </cell>
          <cell r="C122" t="str">
            <v>SOM"S NETWORK</v>
          </cell>
          <cell r="D122" t="str">
            <v>EDFS</v>
          </cell>
        </row>
        <row r="123">
          <cell r="B123">
            <v>102</v>
          </cell>
          <cell r="C123" t="str">
            <v>DULICHAND AGARWALA &amp; SONS</v>
          </cell>
          <cell r="D123" t="str">
            <v>EDFS</v>
          </cell>
        </row>
        <row r="124">
          <cell r="B124">
            <v>106</v>
          </cell>
          <cell r="C124" t="str">
            <v>K.C.D</v>
          </cell>
          <cell r="D124" t="str">
            <v>EDFS</v>
          </cell>
        </row>
        <row r="125">
          <cell r="B125">
            <v>116</v>
          </cell>
          <cell r="C125" t="str">
            <v>BENGAL ENTERPRISE</v>
          </cell>
          <cell r="D125" t="str">
            <v>EDFS</v>
          </cell>
        </row>
        <row r="126">
          <cell r="B126">
            <v>122</v>
          </cell>
          <cell r="C126" t="str">
            <v>CHAND RATAN DAGA</v>
          </cell>
        </row>
        <row r="127">
          <cell r="B127">
            <v>135</v>
          </cell>
          <cell r="C127" t="str">
            <v>J.K. AGENCIES</v>
          </cell>
          <cell r="D127" t="str">
            <v>EDFS</v>
          </cell>
        </row>
        <row r="128">
          <cell r="B128">
            <v>708</v>
          </cell>
          <cell r="C128" t="str">
            <v>AGARWAL PROVISION STORE</v>
          </cell>
          <cell r="D128" t="str">
            <v>EDFS</v>
          </cell>
        </row>
        <row r="129">
          <cell r="B129">
            <v>909</v>
          </cell>
          <cell r="C129" t="str">
            <v>S.J.TRADERS</v>
          </cell>
          <cell r="D129" t="str">
            <v>EDFS</v>
          </cell>
        </row>
        <row r="130">
          <cell r="B130">
            <v>914</v>
          </cell>
          <cell r="C130" t="str">
            <v>J.K.TRADE &amp;MARKETING</v>
          </cell>
          <cell r="D130" t="str">
            <v>EDFS</v>
          </cell>
        </row>
        <row r="131">
          <cell r="B131">
            <v>1535</v>
          </cell>
          <cell r="C131" t="str">
            <v>Mamoni Enterprise.</v>
          </cell>
          <cell r="D131" t="str">
            <v>EDFS</v>
          </cell>
        </row>
        <row r="132">
          <cell r="B132">
            <v>1559</v>
          </cell>
          <cell r="C132" t="str">
            <v>GUPTA ENTERPRISES</v>
          </cell>
          <cell r="D132" t="str">
            <v>EDFS</v>
          </cell>
        </row>
        <row r="133">
          <cell r="B133">
            <v>1816</v>
          </cell>
          <cell r="C133" t="str">
            <v>WELCOME HOUSE</v>
          </cell>
          <cell r="D133" t="str">
            <v>EDFS</v>
          </cell>
        </row>
        <row r="134">
          <cell r="B134">
            <v>2642</v>
          </cell>
          <cell r="C134" t="str">
            <v>Sandeep Agency</v>
          </cell>
          <cell r="D134" t="str">
            <v>EDFS</v>
          </cell>
        </row>
        <row r="135">
          <cell r="B135">
            <v>3017</v>
          </cell>
          <cell r="C135" t="str">
            <v>GURUNANAK TRADERS</v>
          </cell>
        </row>
        <row r="136">
          <cell r="B136">
            <v>3033</v>
          </cell>
          <cell r="C136" t="str">
            <v>GUARAB AGENCY</v>
          </cell>
          <cell r="D136" t="str">
            <v>EDFS</v>
          </cell>
        </row>
        <row r="137">
          <cell r="B137">
            <v>3126</v>
          </cell>
          <cell r="C137" t="str">
            <v>SHREE GANESH JEE TRADERS</v>
          </cell>
        </row>
        <row r="138">
          <cell r="B138">
            <v>3438</v>
          </cell>
          <cell r="C138" t="str">
            <v>GAURI SHANKAR AGENCY</v>
          </cell>
          <cell r="D138" t="str">
            <v>EDFS</v>
          </cell>
        </row>
        <row r="139">
          <cell r="B139">
            <v>3598</v>
          </cell>
          <cell r="C139" t="str">
            <v>JAY GURU ENTERPRISE</v>
          </cell>
          <cell r="D139" t="str">
            <v>EDFS</v>
          </cell>
        </row>
        <row r="140">
          <cell r="B140">
            <v>3616</v>
          </cell>
          <cell r="C140" t="str">
            <v>NANDI DISTRIBUTORS</v>
          </cell>
          <cell r="D140" t="str">
            <v>EDFS</v>
          </cell>
        </row>
        <row r="141">
          <cell r="B141">
            <v>3963</v>
          </cell>
          <cell r="C141" t="str">
            <v>MAA VAISHNAVI ENTERPRISES</v>
          </cell>
          <cell r="D141" t="str">
            <v>EDFS</v>
          </cell>
        </row>
        <row r="142">
          <cell r="B142">
            <v>4132</v>
          </cell>
          <cell r="C142" t="str">
            <v>B.L. AGARWALA &amp; SONS</v>
          </cell>
          <cell r="D142" t="str">
            <v>EDFS</v>
          </cell>
        </row>
        <row r="143">
          <cell r="B143">
            <v>4536</v>
          </cell>
          <cell r="C143" t="str">
            <v>PRAHLADRAI VINOD KUMAR</v>
          </cell>
          <cell r="D143" t="str">
            <v>EDFS</v>
          </cell>
        </row>
        <row r="144">
          <cell r="B144">
            <v>4770</v>
          </cell>
          <cell r="C144" t="str">
            <v>CHIRAG ENTERPRISE</v>
          </cell>
          <cell r="D144" t="str">
            <v>EDFS</v>
          </cell>
        </row>
        <row r="145">
          <cell r="B145">
            <v>4788</v>
          </cell>
          <cell r="C145" t="str">
            <v>SAHA SALES AGENCY</v>
          </cell>
          <cell r="D145" t="str">
            <v>EDFS</v>
          </cell>
        </row>
        <row r="146">
          <cell r="B146">
            <v>4980</v>
          </cell>
          <cell r="C146" t="str">
            <v>M/S SAYANTI MARKETING</v>
          </cell>
        </row>
        <row r="147">
          <cell r="B147">
            <v>5608</v>
          </cell>
          <cell r="C147" t="str">
            <v>M/s. ASHIS BROTHERS</v>
          </cell>
        </row>
        <row r="148">
          <cell r="B148">
            <v>5673</v>
          </cell>
          <cell r="C148" t="str">
            <v>Ashavari trading Pvt Ltd.</v>
          </cell>
        </row>
        <row r="149">
          <cell r="B149">
            <v>5721</v>
          </cell>
          <cell r="C149" t="str">
            <v>New Agency House</v>
          </cell>
        </row>
        <row r="150">
          <cell r="B150">
            <v>5793</v>
          </cell>
          <cell r="C150" t="str">
            <v>GOYAL TRADERS</v>
          </cell>
          <cell r="D150" t="str">
            <v>EDFS</v>
          </cell>
        </row>
        <row r="151">
          <cell r="B151">
            <v>5952</v>
          </cell>
          <cell r="C151" t="str">
            <v>Maa Vaishno Enterprises</v>
          </cell>
          <cell r="D151" t="str">
            <v>EDFS</v>
          </cell>
        </row>
        <row r="152">
          <cell r="B152">
            <v>6049</v>
          </cell>
          <cell r="C152" t="str">
            <v>LOKNATH AGENCY</v>
          </cell>
        </row>
        <row r="153">
          <cell r="B153">
            <v>6096</v>
          </cell>
          <cell r="C153" t="str">
            <v>SANJAY DISTRIBUTORS</v>
          </cell>
          <cell r="D153" t="str">
            <v>EDFS</v>
          </cell>
        </row>
        <row r="154">
          <cell r="B154">
            <v>6480</v>
          </cell>
          <cell r="C154" t="str">
            <v>Ajay Kumar Rahul Kumar Pvt. Ltd</v>
          </cell>
          <cell r="D154" t="str">
            <v>EDFS</v>
          </cell>
        </row>
        <row r="155">
          <cell r="B155">
            <v>6742</v>
          </cell>
          <cell r="C155" t="str">
            <v>M/s Everest Agency House</v>
          </cell>
        </row>
        <row r="156">
          <cell r="B156">
            <v>6758</v>
          </cell>
          <cell r="C156" t="str">
            <v>SKR AGENCY</v>
          </cell>
          <cell r="D156" t="str">
            <v>EDFS</v>
          </cell>
        </row>
        <row r="157">
          <cell r="B157">
            <v>6801</v>
          </cell>
          <cell r="C157" t="str">
            <v>M/S SOURAV AGENCY</v>
          </cell>
        </row>
        <row r="158">
          <cell r="B158">
            <v>6855</v>
          </cell>
          <cell r="C158" t="str">
            <v>SWAPAN TRADERS</v>
          </cell>
          <cell r="D158" t="str">
            <v>EDFS</v>
          </cell>
        </row>
        <row r="159">
          <cell r="B159">
            <v>6863</v>
          </cell>
          <cell r="C159" t="str">
            <v>RADHE KRISHNA AGENCIES</v>
          </cell>
          <cell r="D159" t="str">
            <v>EDFS</v>
          </cell>
        </row>
        <row r="160">
          <cell r="B160">
            <v>6982</v>
          </cell>
          <cell r="C160" t="str">
            <v>GANGOTRI ENTERPRISES</v>
          </cell>
        </row>
        <row r="161">
          <cell r="B161">
            <v>6983</v>
          </cell>
          <cell r="C161" t="str">
            <v>BASAK BROTHERS</v>
          </cell>
          <cell r="D161" t="str">
            <v>EDFS</v>
          </cell>
        </row>
        <row r="162">
          <cell r="B162">
            <v>7065</v>
          </cell>
          <cell r="C162" t="str">
            <v>FRONTIER LOGISTICS</v>
          </cell>
          <cell r="D162" t="str">
            <v>EDFS</v>
          </cell>
        </row>
        <row r="163">
          <cell r="B163">
            <v>436</v>
          </cell>
          <cell r="C163" t="str">
            <v>ANAND TRADING CO.</v>
          </cell>
          <cell r="D163" t="str">
            <v>EDFS</v>
          </cell>
        </row>
        <row r="164">
          <cell r="B164">
            <v>441</v>
          </cell>
          <cell r="C164" t="str">
            <v>PARASRAM HEERANAND</v>
          </cell>
          <cell r="D164" t="str">
            <v>EDFS</v>
          </cell>
        </row>
        <row r="165">
          <cell r="B165">
            <v>468</v>
          </cell>
          <cell r="C165" t="str">
            <v>K.M. AGENCIES</v>
          </cell>
          <cell r="D165" t="str">
            <v>EDFS</v>
          </cell>
        </row>
        <row r="166">
          <cell r="B166">
            <v>6866</v>
          </cell>
          <cell r="C166" t="str">
            <v>SHREE SANMATI DISTRIBUTORS</v>
          </cell>
          <cell r="D166" t="str">
            <v>EDFS</v>
          </cell>
        </row>
        <row r="167">
          <cell r="B167">
            <v>437</v>
          </cell>
          <cell r="C167" t="str">
            <v>GOVIND AGENCIES</v>
          </cell>
          <cell r="D167" t="str">
            <v>EDFS</v>
          </cell>
        </row>
        <row r="168">
          <cell r="B168">
            <v>438</v>
          </cell>
          <cell r="C168" t="str">
            <v>KHANDELWAL TRADERS</v>
          </cell>
          <cell r="D168" t="str">
            <v>EDFS</v>
          </cell>
        </row>
        <row r="169">
          <cell r="B169">
            <v>447</v>
          </cell>
          <cell r="C169" t="str">
            <v>GHIYA &amp; CO.</v>
          </cell>
          <cell r="D169" t="str">
            <v>EDFS</v>
          </cell>
        </row>
        <row r="170">
          <cell r="B170">
            <v>454</v>
          </cell>
          <cell r="C170" t="str">
            <v>MURLIDHAR PEETY &amp; SONS</v>
          </cell>
          <cell r="D170" t="str">
            <v>EDFS</v>
          </cell>
        </row>
        <row r="171">
          <cell r="B171">
            <v>2578</v>
          </cell>
          <cell r="C171" t="str">
            <v>DILEEP TRADERS</v>
          </cell>
          <cell r="D171" t="str">
            <v>EDFS</v>
          </cell>
        </row>
        <row r="172">
          <cell r="B172">
            <v>7244</v>
          </cell>
          <cell r="C172" t="str">
            <v>RAJ AGENCIES</v>
          </cell>
          <cell r="D172" t="str">
            <v>EDFS</v>
          </cell>
        </row>
        <row r="173">
          <cell r="B173">
            <v>58</v>
          </cell>
          <cell r="C173" t="str">
            <v>LAXMI AGENCIES</v>
          </cell>
          <cell r="D173" t="str">
            <v>EDFS</v>
          </cell>
        </row>
        <row r="174">
          <cell r="B174">
            <v>71</v>
          </cell>
          <cell r="C174" t="str">
            <v>NEWMONIHARI STORES</v>
          </cell>
          <cell r="D174" t="str">
            <v>EDFS</v>
          </cell>
        </row>
        <row r="175">
          <cell r="B175">
            <v>74</v>
          </cell>
          <cell r="C175" t="str">
            <v>SRIKRISHNA ENTERPRISES</v>
          </cell>
        </row>
        <row r="176">
          <cell r="B176">
            <v>150</v>
          </cell>
          <cell r="C176" t="str">
            <v>PANKAJ TRADERS</v>
          </cell>
        </row>
        <row r="177">
          <cell r="B177">
            <v>166</v>
          </cell>
          <cell r="C177" t="str">
            <v>KAUSHIK ENTERPRISES</v>
          </cell>
          <cell r="D177" t="str">
            <v>EDFS</v>
          </cell>
        </row>
        <row r="178">
          <cell r="B178">
            <v>324</v>
          </cell>
          <cell r="C178" t="str">
            <v>MANGAL CHAND RAJENDRA KUMAR</v>
          </cell>
          <cell r="D178" t="str">
            <v>EDFS</v>
          </cell>
        </row>
        <row r="179">
          <cell r="B179">
            <v>911</v>
          </cell>
          <cell r="C179" t="str">
            <v>MANOJ KUMAR BAID &amp; BROTHERS</v>
          </cell>
          <cell r="D179" t="str">
            <v>EDFS</v>
          </cell>
        </row>
        <row r="180">
          <cell r="B180">
            <v>912</v>
          </cell>
          <cell r="C180" t="str">
            <v>MAHALUXMI ASST.</v>
          </cell>
          <cell r="D180" t="str">
            <v>EDFS</v>
          </cell>
        </row>
        <row r="181">
          <cell r="B181">
            <v>1038</v>
          </cell>
          <cell r="C181" t="str">
            <v>SAROJ PRASAD GUPTA &amp; SONS</v>
          </cell>
        </row>
        <row r="182">
          <cell r="B182">
            <v>2073</v>
          </cell>
          <cell r="C182" t="str">
            <v>KHANDELWAL TRADERS</v>
          </cell>
          <cell r="D182" t="str">
            <v>EDFS</v>
          </cell>
        </row>
        <row r="183">
          <cell r="B183">
            <v>2180</v>
          </cell>
          <cell r="C183" t="str">
            <v>M/S. RATAN MARKETING</v>
          </cell>
        </row>
        <row r="184">
          <cell r="B184">
            <v>2225</v>
          </cell>
          <cell r="C184" t="str">
            <v>H.L .AGARWAL &amp; SONS</v>
          </cell>
          <cell r="D184" t="str">
            <v>EDFS</v>
          </cell>
        </row>
        <row r="185">
          <cell r="B185">
            <v>2389</v>
          </cell>
          <cell r="C185" t="str">
            <v>ROY TRADING CO</v>
          </cell>
          <cell r="D185" t="str">
            <v>EDFS</v>
          </cell>
        </row>
        <row r="186">
          <cell r="B186">
            <v>2612</v>
          </cell>
          <cell r="C186" t="str">
            <v>ASHIRVAD AGENCY</v>
          </cell>
        </row>
        <row r="187">
          <cell r="B187">
            <v>2667</v>
          </cell>
          <cell r="C187" t="str">
            <v>FRIENDS ENTERPRISES</v>
          </cell>
          <cell r="D187" t="str">
            <v>EDFS</v>
          </cell>
        </row>
        <row r="188">
          <cell r="B188">
            <v>3045</v>
          </cell>
          <cell r="C188" t="str">
            <v>T.C. Saraff &amp; Sons</v>
          </cell>
          <cell r="D188" t="str">
            <v>EDFS</v>
          </cell>
        </row>
        <row r="189">
          <cell r="B189">
            <v>3068</v>
          </cell>
          <cell r="C189" t="str">
            <v>S.B.ENTERPRISE</v>
          </cell>
          <cell r="D189" t="str">
            <v>EDFS</v>
          </cell>
        </row>
        <row r="190">
          <cell r="B190">
            <v>3177</v>
          </cell>
          <cell r="C190" t="str">
            <v>Agarwal Provision stores (SD)</v>
          </cell>
          <cell r="D190" t="str">
            <v>EDFS</v>
          </cell>
        </row>
        <row r="191">
          <cell r="B191">
            <v>4135</v>
          </cell>
          <cell r="C191" t="str">
            <v>Rohit Enterprises</v>
          </cell>
        </row>
        <row r="192">
          <cell r="B192">
            <v>4934</v>
          </cell>
          <cell r="C192" t="str">
            <v>EMPIRE ENTERPRISES</v>
          </cell>
        </row>
        <row r="193">
          <cell r="B193">
            <v>5510</v>
          </cell>
          <cell r="C193" t="str">
            <v>KUMAR DISTRIBUTORS.</v>
          </cell>
        </row>
        <row r="194">
          <cell r="B194">
            <v>6285</v>
          </cell>
          <cell r="C194" t="str">
            <v>R R STORE</v>
          </cell>
          <cell r="D194" t="str">
            <v>EDFS</v>
          </cell>
        </row>
        <row r="195">
          <cell r="B195">
            <v>6293</v>
          </cell>
          <cell r="C195" t="str">
            <v>HANUMAN AGENCIES</v>
          </cell>
          <cell r="D195" t="str">
            <v>EDFS</v>
          </cell>
        </row>
        <row r="196">
          <cell r="B196">
            <v>6686</v>
          </cell>
          <cell r="C196" t="str">
            <v>Siba Trading</v>
          </cell>
          <cell r="D196" t="str">
            <v>EDFS</v>
          </cell>
        </row>
        <row r="197">
          <cell r="B197">
            <v>7205</v>
          </cell>
          <cell r="C197" t="str">
            <v>SAMALESWARI AGENCIES</v>
          </cell>
        </row>
        <row r="198">
          <cell r="B198">
            <v>289</v>
          </cell>
          <cell r="C198" t="str">
            <v>R.K.AGENCIES</v>
          </cell>
          <cell r="D198" t="str">
            <v>EDFS</v>
          </cell>
        </row>
        <row r="199">
          <cell r="B199">
            <v>291</v>
          </cell>
          <cell r="C199" t="str">
            <v>MAHAJAN ENTERPRISES</v>
          </cell>
          <cell r="D199" t="str">
            <v>EDFS</v>
          </cell>
        </row>
        <row r="200">
          <cell r="B200">
            <v>319</v>
          </cell>
          <cell r="C200" t="str">
            <v>SHARDA ENTERPRISES</v>
          </cell>
        </row>
        <row r="201">
          <cell r="B201">
            <v>591</v>
          </cell>
          <cell r="C201" t="str">
            <v>SHIV SOAP STORE</v>
          </cell>
          <cell r="D201" t="str">
            <v>EDFS</v>
          </cell>
        </row>
        <row r="202">
          <cell r="B202">
            <v>593</v>
          </cell>
          <cell r="C202" t="str">
            <v>SHAKUN TRADERS</v>
          </cell>
          <cell r="D202" t="str">
            <v>EDFS</v>
          </cell>
        </row>
        <row r="203">
          <cell r="B203">
            <v>1206</v>
          </cell>
          <cell r="C203" t="str">
            <v>BANSAL TRADERS</v>
          </cell>
        </row>
        <row r="204">
          <cell r="B204">
            <v>1210</v>
          </cell>
          <cell r="C204" t="str">
            <v>KUMAR AGENCIES.</v>
          </cell>
          <cell r="D204" t="str">
            <v>EDFS</v>
          </cell>
        </row>
        <row r="205">
          <cell r="B205">
            <v>1446</v>
          </cell>
          <cell r="C205" t="str">
            <v>CHABRA MEDICAL AGENCIES</v>
          </cell>
        </row>
        <row r="206">
          <cell r="B206">
            <v>1873</v>
          </cell>
          <cell r="C206" t="str">
            <v>M.K.TRADERS</v>
          </cell>
          <cell r="D206" t="str">
            <v>EDFS</v>
          </cell>
        </row>
        <row r="207">
          <cell r="B207">
            <v>2313</v>
          </cell>
          <cell r="C207" t="str">
            <v>P.N. AGENCIES</v>
          </cell>
          <cell r="D207" t="str">
            <v>EDFS</v>
          </cell>
        </row>
        <row r="208">
          <cell r="B208">
            <v>4318</v>
          </cell>
          <cell r="C208" t="str">
            <v>RAJ KUMAR &amp; BROTHERS</v>
          </cell>
          <cell r="D208" t="str">
            <v>EDFS</v>
          </cell>
        </row>
        <row r="209">
          <cell r="B209">
            <v>6172</v>
          </cell>
          <cell r="C209" t="str">
            <v>TAPARIA SONS</v>
          </cell>
        </row>
        <row r="210">
          <cell r="B210">
            <v>406</v>
          </cell>
          <cell r="C210" t="str">
            <v>KUMAR AGENCY</v>
          </cell>
        </row>
        <row r="211">
          <cell r="B211">
            <v>408</v>
          </cell>
          <cell r="C211" t="str">
            <v>UDHAYAEM TRADERS</v>
          </cell>
          <cell r="D211" t="str">
            <v>EDFS</v>
          </cell>
        </row>
        <row r="212">
          <cell r="B212">
            <v>426</v>
          </cell>
          <cell r="C212" t="str">
            <v>N.CT. AGENCIES</v>
          </cell>
          <cell r="D212" t="str">
            <v>EDFS</v>
          </cell>
        </row>
        <row r="213">
          <cell r="B213">
            <v>571</v>
          </cell>
          <cell r="C213" t="str">
            <v>MINY TRADERS</v>
          </cell>
          <cell r="D213" t="str">
            <v>EDFS</v>
          </cell>
        </row>
        <row r="214">
          <cell r="B214">
            <v>572</v>
          </cell>
          <cell r="C214" t="str">
            <v>SRIRAM ASSOCIATES</v>
          </cell>
          <cell r="D214" t="str">
            <v>EDFS</v>
          </cell>
        </row>
        <row r="215">
          <cell r="B215">
            <v>618</v>
          </cell>
          <cell r="C215" t="str">
            <v>VEERENDRA AGENCIES</v>
          </cell>
          <cell r="D215" t="str">
            <v>EDFS</v>
          </cell>
        </row>
        <row r="216">
          <cell r="B216">
            <v>636</v>
          </cell>
          <cell r="C216" t="str">
            <v>G.ABDUL RAZAK &amp; SONS</v>
          </cell>
          <cell r="D216" t="str">
            <v>EDFS</v>
          </cell>
        </row>
        <row r="217">
          <cell r="B217">
            <v>2376</v>
          </cell>
          <cell r="C217" t="str">
            <v>SURABHI ASSOCIATES</v>
          </cell>
          <cell r="D217" t="str">
            <v>EDFS</v>
          </cell>
        </row>
        <row r="218">
          <cell r="B218">
            <v>2405</v>
          </cell>
          <cell r="C218" t="str">
            <v>M/s Harsha Agencies</v>
          </cell>
          <cell r="D218" t="str">
            <v>EDFS</v>
          </cell>
        </row>
        <row r="219">
          <cell r="B219">
            <v>3154</v>
          </cell>
          <cell r="C219" t="str">
            <v>Shree Veerabhadreshwra Marketing</v>
          </cell>
          <cell r="D219" t="str">
            <v>EDFS</v>
          </cell>
        </row>
        <row r="220">
          <cell r="B220">
            <v>4669</v>
          </cell>
          <cell r="C220" t="str">
            <v>VENKATESHWARA ENTERPRISES</v>
          </cell>
          <cell r="D220" t="str">
            <v>EDFS</v>
          </cell>
        </row>
        <row r="221">
          <cell r="B221">
            <v>4700</v>
          </cell>
          <cell r="C221" t="str">
            <v>SRI RAGHAVENDRA AGENCIES</v>
          </cell>
        </row>
        <row r="222">
          <cell r="B222">
            <v>4756</v>
          </cell>
          <cell r="C222" t="str">
            <v>M/s. V.R.N &amp; Co</v>
          </cell>
          <cell r="D222" t="str">
            <v>EDFS</v>
          </cell>
        </row>
        <row r="223">
          <cell r="B223">
            <v>4984</v>
          </cell>
          <cell r="C223" t="str">
            <v>GOWRI AGENCY</v>
          </cell>
        </row>
        <row r="224">
          <cell r="B224">
            <v>5333</v>
          </cell>
          <cell r="C224" t="str">
            <v>SRI MAHALAKSHMI AGENCIES</v>
          </cell>
        </row>
        <row r="225">
          <cell r="B225">
            <v>5447</v>
          </cell>
          <cell r="C225" t="str">
            <v>ATCHAYA MARKETING COMPANY</v>
          </cell>
          <cell r="D225" t="str">
            <v>EDFS</v>
          </cell>
        </row>
        <row r="226">
          <cell r="B226">
            <v>5526</v>
          </cell>
          <cell r="C226" t="str">
            <v>P.S.GOPALSWAMY&amp;SONS</v>
          </cell>
          <cell r="D226" t="str">
            <v>EDFS</v>
          </cell>
        </row>
        <row r="227">
          <cell r="B227">
            <v>5592</v>
          </cell>
          <cell r="C227" t="str">
            <v>SRINIVASA &amp; CO</v>
          </cell>
          <cell r="D227" t="str">
            <v>EDFS</v>
          </cell>
        </row>
        <row r="228">
          <cell r="B228">
            <v>6075</v>
          </cell>
          <cell r="C228" t="str">
            <v>SRI VENKATESHWARA ENTERPRISES</v>
          </cell>
          <cell r="D228" t="str">
            <v>EDFS</v>
          </cell>
        </row>
        <row r="229">
          <cell r="B229">
            <v>6156</v>
          </cell>
          <cell r="C229" t="str">
            <v>VIJAY ANAND MOPKAR</v>
          </cell>
          <cell r="D229" t="str">
            <v>EDFS</v>
          </cell>
        </row>
        <row r="230">
          <cell r="B230">
            <v>7035</v>
          </cell>
          <cell r="C230" t="str">
            <v>THIRUMATHI AGENCIES</v>
          </cell>
          <cell r="D230" t="str">
            <v>EDFS</v>
          </cell>
        </row>
        <row r="231">
          <cell r="B231">
            <v>706</v>
          </cell>
          <cell r="C231" t="str">
            <v>RAM KUMAR CHAND RATAN</v>
          </cell>
        </row>
        <row r="232">
          <cell r="B232">
            <v>7290</v>
          </cell>
          <cell r="C232" t="str">
            <v>VIJAY STORES</v>
          </cell>
        </row>
        <row r="233">
          <cell r="B233">
            <v>7286</v>
          </cell>
          <cell r="C233" t="str">
            <v>SRI KRISHNA ENTERPRISE</v>
          </cell>
        </row>
        <row r="234">
          <cell r="B234">
            <v>6174</v>
          </cell>
          <cell r="C234" t="str">
            <v>N R TRADING COMPANY</v>
          </cell>
        </row>
        <row r="235">
          <cell r="B235">
            <v>5807</v>
          </cell>
          <cell r="C235" t="str">
            <v>M/S. SRI MEENAKSHI AGENCIES</v>
          </cell>
        </row>
        <row r="236">
          <cell r="B236">
            <v>559</v>
          </cell>
          <cell r="C236" t="str">
            <v>S.AHAMED &amp; COMPANY</v>
          </cell>
          <cell r="D236" t="str">
            <v>EDFS</v>
          </cell>
        </row>
        <row r="237">
          <cell r="B237">
            <v>4442</v>
          </cell>
          <cell r="C237" t="str">
            <v>SUDHARSON AGENCIES</v>
          </cell>
          <cell r="D237" t="str">
            <v>EDFS</v>
          </cell>
        </row>
        <row r="238">
          <cell r="B238">
            <v>4894</v>
          </cell>
          <cell r="C238" t="str">
            <v>DEVI AGENCIES</v>
          </cell>
        </row>
        <row r="239">
          <cell r="B239">
            <v>5377</v>
          </cell>
          <cell r="C239" t="str">
            <v>WIN STORES</v>
          </cell>
        </row>
        <row r="240">
          <cell r="B240">
            <v>5383</v>
          </cell>
          <cell r="C240" t="str">
            <v>M/S. SRI SAI AGENCIES</v>
          </cell>
          <cell r="E240" t="str">
            <v>YES</v>
          </cell>
        </row>
        <row r="241">
          <cell r="B241">
            <v>5717</v>
          </cell>
          <cell r="C241" t="str">
            <v>DEV AGENCIES</v>
          </cell>
          <cell r="D241" t="str">
            <v>EDFS</v>
          </cell>
          <cell r="E241" t="str">
            <v>YES</v>
          </cell>
        </row>
        <row r="242">
          <cell r="B242">
            <v>658</v>
          </cell>
          <cell r="C242" t="str">
            <v>M.N.REDDY AGENCIES</v>
          </cell>
          <cell r="D242" t="str">
            <v>EDFS</v>
          </cell>
          <cell r="E242" t="str">
            <v>YES</v>
          </cell>
        </row>
        <row r="243">
          <cell r="B243">
            <v>2541</v>
          </cell>
          <cell r="C243" t="str">
            <v>SRI SRINIVASA AGENCIES</v>
          </cell>
          <cell r="D243" t="str">
            <v>EDFS</v>
          </cell>
          <cell r="E243" t="str">
            <v>YES</v>
          </cell>
        </row>
        <row r="244">
          <cell r="B244">
            <v>4831</v>
          </cell>
          <cell r="C244" t="str">
            <v>M/s MAMATHA AGENCIES</v>
          </cell>
          <cell r="D244" t="str">
            <v>EDFS</v>
          </cell>
          <cell r="E244" t="str">
            <v>YES</v>
          </cell>
        </row>
        <row r="245">
          <cell r="B245">
            <v>944</v>
          </cell>
          <cell r="C245" t="str">
            <v>UMER AGENCIS</v>
          </cell>
        </row>
        <row r="246">
          <cell r="B246">
            <v>5049</v>
          </cell>
          <cell r="C246" t="str">
            <v>DATTA SAI AGENCIES</v>
          </cell>
        </row>
        <row r="247">
          <cell r="B247">
            <v>6738</v>
          </cell>
          <cell r="C247" t="str">
            <v>Venkata Siva Agencies</v>
          </cell>
        </row>
        <row r="248">
          <cell r="B248">
            <v>4298</v>
          </cell>
          <cell r="C248" t="str">
            <v>RAJ ENTERPRISES</v>
          </cell>
          <cell r="E248" t="str">
            <v>YES</v>
          </cell>
        </row>
        <row r="249">
          <cell r="B249">
            <v>5191</v>
          </cell>
          <cell r="C249" t="str">
            <v>JAI GANESH AGENCIES</v>
          </cell>
          <cell r="D249" t="str">
            <v>EDFS</v>
          </cell>
          <cell r="E249" t="str">
            <v>YES</v>
          </cell>
        </row>
        <row r="250">
          <cell r="B250">
            <v>5892</v>
          </cell>
          <cell r="C250" t="str">
            <v>SRI LALITHAMBICA TRADERS</v>
          </cell>
          <cell r="E250" t="str">
            <v>YES</v>
          </cell>
        </row>
        <row r="251">
          <cell r="B251">
            <v>6533</v>
          </cell>
          <cell r="C251" t="str">
            <v>Ayyappa Agencies</v>
          </cell>
          <cell r="E251" t="str">
            <v>YES</v>
          </cell>
        </row>
        <row r="252">
          <cell r="B252">
            <v>927</v>
          </cell>
          <cell r="C252" t="str">
            <v>SRI VENU GOPAL TRADERS</v>
          </cell>
          <cell r="D252" t="str">
            <v>EDFS</v>
          </cell>
        </row>
        <row r="253">
          <cell r="B253">
            <v>951</v>
          </cell>
          <cell r="C253" t="str">
            <v>SRI LAKSHMI AGENCIES</v>
          </cell>
        </row>
        <row r="254">
          <cell r="B254">
            <v>2240</v>
          </cell>
          <cell r="C254" t="str">
            <v>AMARJYOTHI  ENTERPRISES</v>
          </cell>
        </row>
        <row r="255">
          <cell r="B255">
            <v>5209</v>
          </cell>
          <cell r="C255" t="str">
            <v>M/S V.J.MARKETING AGENCIES</v>
          </cell>
          <cell r="D255" t="str">
            <v>EDFS</v>
          </cell>
          <cell r="E255" t="str">
            <v>YES</v>
          </cell>
        </row>
        <row r="256">
          <cell r="B256">
            <v>5808</v>
          </cell>
          <cell r="C256" t="str">
            <v>GUPTA &amp; CO.</v>
          </cell>
          <cell r="D256" t="str">
            <v>EDFS</v>
          </cell>
        </row>
        <row r="257">
          <cell r="B257">
            <v>5998</v>
          </cell>
          <cell r="C257" t="str">
            <v>Parimala Agencies</v>
          </cell>
          <cell r="D257" t="str">
            <v>EDFS</v>
          </cell>
        </row>
        <row r="258">
          <cell r="B258">
            <v>655</v>
          </cell>
          <cell r="C258" t="str">
            <v>Gopal Agencies</v>
          </cell>
          <cell r="D258" t="str">
            <v>EDFS</v>
          </cell>
          <cell r="E258" t="str">
            <v>YES</v>
          </cell>
        </row>
        <row r="259">
          <cell r="B259">
            <v>949</v>
          </cell>
          <cell r="C259" t="str">
            <v>SRINIVASA AGENCIES</v>
          </cell>
          <cell r="E259" t="str">
            <v>YES</v>
          </cell>
        </row>
        <row r="260">
          <cell r="B260">
            <v>954</v>
          </cell>
          <cell r="C260" t="str">
            <v>SUBHASH AGENCIES</v>
          </cell>
          <cell r="E260" t="str">
            <v>YES</v>
          </cell>
        </row>
        <row r="261">
          <cell r="B261">
            <v>959</v>
          </cell>
          <cell r="C261" t="str">
            <v>SWATHI AGENCIES</v>
          </cell>
          <cell r="E261" t="str">
            <v>YES</v>
          </cell>
        </row>
        <row r="262">
          <cell r="B262">
            <v>6131</v>
          </cell>
          <cell r="C262" t="str">
            <v>Sri Krishna Agencies</v>
          </cell>
          <cell r="E262" t="str">
            <v>YES</v>
          </cell>
        </row>
        <row r="263">
          <cell r="B263">
            <v>6201</v>
          </cell>
          <cell r="C263" t="str">
            <v>Sri Balaji Agencies</v>
          </cell>
          <cell r="D263" t="str">
            <v>EDFS</v>
          </cell>
          <cell r="E263" t="str">
            <v>YES</v>
          </cell>
        </row>
        <row r="264">
          <cell r="B264">
            <v>7221</v>
          </cell>
          <cell r="C264" t="str">
            <v>Prasanna Laxmi Agencies</v>
          </cell>
          <cell r="D264" t="str">
            <v>EDFS</v>
          </cell>
          <cell r="E264" t="str">
            <v>YES</v>
          </cell>
        </row>
        <row r="265">
          <cell r="B265">
            <v>956</v>
          </cell>
          <cell r="C265" t="str">
            <v>KRISTAM ASWATHNARAYANA</v>
          </cell>
          <cell r="D265" t="str">
            <v>EDFS</v>
          </cell>
        </row>
        <row r="266">
          <cell r="B266">
            <v>968</v>
          </cell>
          <cell r="C266" t="str">
            <v>UNIVERSAL ENTERPRISES (TPT SD)</v>
          </cell>
          <cell r="D266" t="str">
            <v>EDFS</v>
          </cell>
        </row>
        <row r="267">
          <cell r="B267">
            <v>1836</v>
          </cell>
          <cell r="C267" t="str">
            <v>BYSANI TRADERS</v>
          </cell>
          <cell r="D267" t="str">
            <v>EDFS</v>
          </cell>
        </row>
        <row r="268">
          <cell r="B268">
            <v>3609</v>
          </cell>
          <cell r="C268" t="str">
            <v>SRI ADITYA DISTRIBUTORS</v>
          </cell>
          <cell r="E268" t="str">
            <v>YES</v>
          </cell>
        </row>
        <row r="269">
          <cell r="B269">
            <v>3899</v>
          </cell>
          <cell r="C269" t="str">
            <v>MEGHANA AGENCIES</v>
          </cell>
          <cell r="D269" t="str">
            <v>EDFS</v>
          </cell>
        </row>
        <row r="270">
          <cell r="B270">
            <v>6475</v>
          </cell>
          <cell r="C270" t="str">
            <v>SREENATH AGENCIES</v>
          </cell>
        </row>
        <row r="271">
          <cell r="B271">
            <v>206</v>
          </cell>
          <cell r="C271" t="str">
            <v>GOWTHAMI AGENCIES</v>
          </cell>
          <cell r="D271" t="str">
            <v>EDFS</v>
          </cell>
        </row>
        <row r="272">
          <cell r="B272">
            <v>3151</v>
          </cell>
          <cell r="C272" t="str">
            <v>Patchipulusu Samba Murty &amp; Sons</v>
          </cell>
          <cell r="D272" t="str">
            <v>EDFS</v>
          </cell>
        </row>
        <row r="273">
          <cell r="B273">
            <v>3512</v>
          </cell>
          <cell r="C273" t="str">
            <v>SRI MALLIKHARJUNA CORPORATION</v>
          </cell>
          <cell r="D273" t="str">
            <v>EDFS</v>
          </cell>
        </row>
        <row r="274">
          <cell r="B274">
            <v>5088</v>
          </cell>
          <cell r="C274" t="str">
            <v>Haranath Agencies</v>
          </cell>
          <cell r="D274" t="str">
            <v>EDFS</v>
          </cell>
        </row>
        <row r="275">
          <cell r="B275">
            <v>5094</v>
          </cell>
          <cell r="C275" t="str">
            <v>Sai Saptagiri Enterprises</v>
          </cell>
          <cell r="D275" t="str">
            <v>EDFS</v>
          </cell>
        </row>
        <row r="276">
          <cell r="B276">
            <v>6032</v>
          </cell>
          <cell r="C276" t="str">
            <v>LAKUMARAPU PANDU RANGAIAH &amp; SONS</v>
          </cell>
          <cell r="D276" t="str">
            <v>EDFS</v>
          </cell>
          <cell r="E276" t="str">
            <v>YES</v>
          </cell>
        </row>
        <row r="277">
          <cell r="B277">
            <v>6380</v>
          </cell>
          <cell r="C277" t="str">
            <v>SRI ASHOK AGENCIES</v>
          </cell>
          <cell r="D277" t="str">
            <v>EDFS</v>
          </cell>
        </row>
        <row r="278">
          <cell r="B278">
            <v>826</v>
          </cell>
          <cell r="C278" t="str">
            <v>GOODWILL DISTRIBUTORS</v>
          </cell>
          <cell r="D278" t="str">
            <v>EDFS</v>
          </cell>
        </row>
        <row r="279">
          <cell r="B279">
            <v>1753</v>
          </cell>
          <cell r="C279" t="str">
            <v>Gayatri Agencies</v>
          </cell>
          <cell r="D279" t="str">
            <v>EDFS</v>
          </cell>
        </row>
        <row r="280">
          <cell r="B280">
            <v>4830</v>
          </cell>
          <cell r="C280" t="str">
            <v>RAGHU AGENCICES</v>
          </cell>
          <cell r="E280" t="str">
            <v>YES</v>
          </cell>
        </row>
        <row r="281">
          <cell r="B281">
            <v>958</v>
          </cell>
          <cell r="C281" t="str">
            <v>SRI MADHAV ENTERPRISES(SD)</v>
          </cell>
          <cell r="D281" t="str">
            <v>EDFS</v>
          </cell>
          <cell r="E281" t="str">
            <v>YES</v>
          </cell>
        </row>
        <row r="282">
          <cell r="B282">
            <v>192</v>
          </cell>
          <cell r="C282" t="str">
            <v>SRI KALYANI ENTERPRISES</v>
          </cell>
          <cell r="D282" t="str">
            <v>EDFS</v>
          </cell>
        </row>
        <row r="283">
          <cell r="B283">
            <v>203</v>
          </cell>
          <cell r="C283" t="str">
            <v>KRISHNA KISHORE AGENCIES</v>
          </cell>
          <cell r="D283" t="str">
            <v>EDFS</v>
          </cell>
        </row>
        <row r="284">
          <cell r="B284">
            <v>1814</v>
          </cell>
          <cell r="C284" t="str">
            <v>LAKSHMI AGENCIES ( Satanapalli )</v>
          </cell>
          <cell r="D284" t="str">
            <v>EDFS</v>
          </cell>
        </row>
        <row r="285">
          <cell r="B285">
            <v>819</v>
          </cell>
          <cell r="C285" t="str">
            <v>SRI VENKATRATNA TRDS.(SD)</v>
          </cell>
        </row>
        <row r="286">
          <cell r="B286">
            <v>821</v>
          </cell>
          <cell r="C286" t="str">
            <v>SUBHATEJA TRADING CO.(SD)</v>
          </cell>
          <cell r="D286" t="str">
            <v>EDFS</v>
          </cell>
        </row>
        <row r="287">
          <cell r="B287">
            <v>190</v>
          </cell>
          <cell r="C287" t="str">
            <v>K.K. AGENCIES</v>
          </cell>
          <cell r="D287" t="str">
            <v>EDFS</v>
          </cell>
        </row>
        <row r="288">
          <cell r="B288">
            <v>187</v>
          </cell>
          <cell r="C288" t="str">
            <v>RAMAKRISHNA AGENCIES</v>
          </cell>
        </row>
        <row r="289">
          <cell r="B289">
            <v>1529</v>
          </cell>
          <cell r="C289" t="str">
            <v>SUSHMA MEDICALS</v>
          </cell>
        </row>
        <row r="290">
          <cell r="B290">
            <v>185</v>
          </cell>
          <cell r="C290" t="str">
            <v>TADEPALLI SRI RAM MURHTY SON</v>
          </cell>
        </row>
        <row r="291">
          <cell r="B291">
            <v>1892</v>
          </cell>
          <cell r="C291" t="str">
            <v>SRI LAXMI AGENCIES</v>
          </cell>
          <cell r="D291" t="str">
            <v>EDFS</v>
          </cell>
          <cell r="E291" t="str">
            <v>YES</v>
          </cell>
        </row>
        <row r="292">
          <cell r="B292">
            <v>6033</v>
          </cell>
          <cell r="C292" t="str">
            <v>SWATHI AGENCIES</v>
          </cell>
          <cell r="E292" t="str">
            <v>YES</v>
          </cell>
        </row>
        <row r="293">
          <cell r="B293">
            <v>1441</v>
          </cell>
          <cell r="C293" t="str">
            <v>SRI VYJAYANTI MARKETING(SD)</v>
          </cell>
          <cell r="D293" t="str">
            <v>EDFS</v>
          </cell>
        </row>
        <row r="294">
          <cell r="B294">
            <v>872</v>
          </cell>
          <cell r="C294" t="str">
            <v>A.B.C TRADERS</v>
          </cell>
          <cell r="D294" t="str">
            <v>EDFS</v>
          </cell>
        </row>
        <row r="295">
          <cell r="B295">
            <v>853</v>
          </cell>
          <cell r="C295" t="str">
            <v>PIONEER SOAP HOUSE</v>
          </cell>
          <cell r="D295" t="str">
            <v>EDFS</v>
          </cell>
        </row>
        <row r="296">
          <cell r="B296">
            <v>4645</v>
          </cell>
          <cell r="C296" t="str">
            <v>S. M. AGENCIES</v>
          </cell>
          <cell r="D296" t="str">
            <v>EDFS</v>
          </cell>
        </row>
        <row r="297">
          <cell r="B297">
            <v>5035</v>
          </cell>
          <cell r="C297" t="str">
            <v>Amritsar Enterprises</v>
          </cell>
          <cell r="D297" t="str">
            <v>EDFS</v>
          </cell>
        </row>
        <row r="298">
          <cell r="B298">
            <v>5172</v>
          </cell>
          <cell r="C298" t="str">
            <v>NARULA TRADING CO.</v>
          </cell>
          <cell r="D298" t="str">
            <v>EDFS</v>
          </cell>
        </row>
        <row r="299">
          <cell r="B299">
            <v>1189</v>
          </cell>
          <cell r="C299" t="str">
            <v>OSWAL AGENCIES</v>
          </cell>
        </row>
        <row r="300">
          <cell r="B300">
            <v>871</v>
          </cell>
          <cell r="C300" t="str">
            <v>SHAM &amp; CO.</v>
          </cell>
          <cell r="D300" t="str">
            <v>EDFS</v>
          </cell>
        </row>
        <row r="301">
          <cell r="B301">
            <v>5074</v>
          </cell>
          <cell r="C301" t="str">
            <v>J K SALES CORPORATION</v>
          </cell>
          <cell r="D301" t="str">
            <v>EDFS</v>
          </cell>
        </row>
        <row r="302">
          <cell r="B302">
            <v>7301</v>
          </cell>
          <cell r="C302" t="str">
            <v>IA MULTI VENTURES PRIVATE LIMITED</v>
          </cell>
          <cell r="D302" t="str">
            <v>EDFS</v>
          </cell>
        </row>
        <row r="303">
          <cell r="B303">
            <v>3382</v>
          </cell>
          <cell r="C303" t="str">
            <v>SHAOIB MARKETING</v>
          </cell>
          <cell r="D303" t="str">
            <v>EDFS</v>
          </cell>
        </row>
        <row r="304">
          <cell r="B304">
            <v>844</v>
          </cell>
          <cell r="C304" t="str">
            <v>LOHORI MAL KEWAL CHAND JAIN</v>
          </cell>
          <cell r="D304" t="str">
            <v>EDFS</v>
          </cell>
        </row>
        <row r="305">
          <cell r="B305">
            <v>2266</v>
          </cell>
          <cell r="C305" t="str">
            <v>PUNJAB ENTERPRISES</v>
          </cell>
        </row>
        <row r="306">
          <cell r="B306">
            <v>3485</v>
          </cell>
          <cell r="C306" t="str">
            <v>JAIN SALES</v>
          </cell>
          <cell r="D306" t="str">
            <v>EDFS</v>
          </cell>
        </row>
        <row r="307">
          <cell r="B307">
            <v>855</v>
          </cell>
          <cell r="C307" t="str">
            <v>NAGINA STORES</v>
          </cell>
          <cell r="D307" t="str">
            <v>EDFS</v>
          </cell>
        </row>
        <row r="308">
          <cell r="B308">
            <v>1395</v>
          </cell>
          <cell r="C308" t="str">
            <v>RANDEEP TRADING COMPANY</v>
          </cell>
          <cell r="D308" t="str">
            <v>EDFS</v>
          </cell>
        </row>
        <row r="309">
          <cell r="B309">
            <v>1094</v>
          </cell>
          <cell r="C309" t="str">
            <v>SAGAR ENTERPRISES</v>
          </cell>
          <cell r="D309" t="str">
            <v>EDFS</v>
          </cell>
        </row>
        <row r="310">
          <cell r="B310">
            <v>4917</v>
          </cell>
          <cell r="C310" t="str">
            <v>DURGA PRASAD VIJAY KUMAR</v>
          </cell>
          <cell r="D310" t="str">
            <v>EDFS</v>
          </cell>
          <cell r="E310" t="str">
            <v>YES</v>
          </cell>
        </row>
        <row r="311">
          <cell r="B311">
            <v>1100</v>
          </cell>
          <cell r="C311" t="str">
            <v>SARASWATI TRADING COMPANY</v>
          </cell>
          <cell r="D311" t="str">
            <v>EDFS</v>
          </cell>
          <cell r="E311" t="str">
            <v>YES</v>
          </cell>
        </row>
        <row r="312">
          <cell r="B312">
            <v>1080</v>
          </cell>
          <cell r="C312" t="str">
            <v>PRAMOD TRADING COMPANY</v>
          </cell>
          <cell r="D312" t="str">
            <v>EDFS</v>
          </cell>
          <cell r="E312" t="str">
            <v>YES</v>
          </cell>
        </row>
        <row r="313">
          <cell r="B313">
            <v>4874</v>
          </cell>
          <cell r="C313" t="str">
            <v>GRIHASTHI</v>
          </cell>
          <cell r="E313" t="str">
            <v>YES</v>
          </cell>
        </row>
        <row r="314">
          <cell r="B314">
            <v>7390</v>
          </cell>
          <cell r="C314" t="str">
            <v>M/S SHRADHA AGENCIES</v>
          </cell>
        </row>
        <row r="315">
          <cell r="B315">
            <v>7370</v>
          </cell>
          <cell r="C315" t="str">
            <v>M/S PURWAR BROTHERS</v>
          </cell>
          <cell r="D315" t="str">
            <v>EDFS</v>
          </cell>
        </row>
        <row r="316">
          <cell r="B316">
            <v>7413</v>
          </cell>
          <cell r="C316" t="str">
            <v>Sanjay Agencies Narayan Taori</v>
          </cell>
        </row>
        <row r="317">
          <cell r="B317">
            <v>1909</v>
          </cell>
          <cell r="C317" t="str">
            <v>A.K.THANGAVELU &amp; BROS</v>
          </cell>
          <cell r="D317" t="str">
            <v>EDFS</v>
          </cell>
        </row>
        <row r="318">
          <cell r="B318">
            <v>7396</v>
          </cell>
          <cell r="C318" t="str">
            <v>M/s. D.V.JANARDHANA SETTY SON</v>
          </cell>
          <cell r="D318" t="str">
            <v>EDFS</v>
          </cell>
        </row>
        <row r="319">
          <cell r="B319">
            <v>7520</v>
          </cell>
          <cell r="C319" t="str">
            <v>Saj Marketing Pvt Ltd</v>
          </cell>
          <cell r="D319" t="str">
            <v>EDFS</v>
          </cell>
        </row>
        <row r="320">
          <cell r="B320">
            <v>7608</v>
          </cell>
          <cell r="C320" t="str">
            <v>ASHOK TRADERS</v>
          </cell>
          <cell r="D320" t="str">
            <v>EDFS</v>
          </cell>
        </row>
        <row r="321">
          <cell r="B321">
            <v>7642</v>
          </cell>
          <cell r="C321" t="str">
            <v>ARUN SUHAG BHANDAR</v>
          </cell>
          <cell r="D321" t="str">
            <v>EDFS</v>
          </cell>
          <cell r="E321" t="str">
            <v>YES</v>
          </cell>
        </row>
        <row r="322">
          <cell r="B322">
            <v>7691</v>
          </cell>
          <cell r="C322" t="str">
            <v>SHIB SHAKTI ENTERPRISE</v>
          </cell>
        </row>
        <row r="323">
          <cell r="B323">
            <v>7693</v>
          </cell>
          <cell r="C323" t="str">
            <v>WAZIR ALI WAZID ALI</v>
          </cell>
          <cell r="D323" t="str">
            <v>EDFS</v>
          </cell>
        </row>
        <row r="324">
          <cell r="B324">
            <v>7730</v>
          </cell>
          <cell r="C324" t="str">
            <v>M/S S.D ENTERPRISE</v>
          </cell>
        </row>
        <row r="325">
          <cell r="B325">
            <v>7840</v>
          </cell>
          <cell r="C325" t="str">
            <v>MANJU AND CO</v>
          </cell>
          <cell r="D325" t="str">
            <v>EDFS</v>
          </cell>
        </row>
        <row r="326">
          <cell r="B326">
            <v>7846</v>
          </cell>
          <cell r="C326" t="str">
            <v>R K MARKETINGS</v>
          </cell>
          <cell r="D326" t="str">
            <v>EDFS</v>
          </cell>
        </row>
        <row r="327">
          <cell r="B327">
            <v>7853</v>
          </cell>
          <cell r="C327" t="str">
            <v>CLASSIC MARKETING</v>
          </cell>
          <cell r="D327" t="str">
            <v>EDFS</v>
          </cell>
        </row>
        <row r="328">
          <cell r="B328">
            <v>7872</v>
          </cell>
          <cell r="C328" t="str">
            <v>MUKHI BROTHERS</v>
          </cell>
          <cell r="D328" t="str">
            <v>EDFS</v>
          </cell>
        </row>
        <row r="329">
          <cell r="B329">
            <v>7876</v>
          </cell>
          <cell r="C329" t="str">
            <v>SLV ENTERPRISES</v>
          </cell>
        </row>
        <row r="330">
          <cell r="B330">
            <v>7886</v>
          </cell>
          <cell r="C330" t="str">
            <v>SANNIDI AGENCIES</v>
          </cell>
          <cell r="D330" t="str">
            <v>EDFS</v>
          </cell>
        </row>
        <row r="331">
          <cell r="B331">
            <v>7884</v>
          </cell>
          <cell r="C331" t="str">
            <v>SRI LAKSHMIVENKATESWARA ENTERPRISES</v>
          </cell>
        </row>
        <row r="332">
          <cell r="B332">
            <v>7897</v>
          </cell>
          <cell r="C332" t="str">
            <v>PRAFULLA AGENCY</v>
          </cell>
        </row>
        <row r="333">
          <cell r="B333">
            <v>7898</v>
          </cell>
          <cell r="C333" t="str">
            <v>GOPAL TRADERS</v>
          </cell>
          <cell r="D333" t="str">
            <v>EDFS</v>
          </cell>
        </row>
        <row r="334">
          <cell r="B334">
            <v>7885</v>
          </cell>
          <cell r="C334" t="str">
            <v>M/s NEW SHIVA DISTRIBUTOR</v>
          </cell>
          <cell r="E334" t="str">
            <v>YES</v>
          </cell>
        </row>
        <row r="335">
          <cell r="B335">
            <v>7906</v>
          </cell>
          <cell r="C335" t="str">
            <v>SHEKHANI AGENCY</v>
          </cell>
          <cell r="D335" t="str">
            <v>EDFS</v>
          </cell>
        </row>
        <row r="336">
          <cell r="B336">
            <v>7909</v>
          </cell>
          <cell r="C336" t="str">
            <v>SHREE SALASAR SALES</v>
          </cell>
        </row>
        <row r="337">
          <cell r="B337">
            <v>7920</v>
          </cell>
          <cell r="C337" t="str">
            <v>R ARUN KUMAR</v>
          </cell>
          <cell r="E337" t="str">
            <v>YES</v>
          </cell>
        </row>
        <row r="338">
          <cell r="B338">
            <v>7892</v>
          </cell>
          <cell r="C338" t="str">
            <v>SRI KALAKALESHWAR AGENCIES</v>
          </cell>
        </row>
        <row r="339">
          <cell r="B339">
            <v>7923</v>
          </cell>
          <cell r="C339" t="str">
            <v>laxmi traders</v>
          </cell>
          <cell r="E339" t="str">
            <v>YES</v>
          </cell>
        </row>
        <row r="340">
          <cell r="B340">
            <v>7895</v>
          </cell>
          <cell r="C340" t="str">
            <v>JEEVAN ENTERPRISES</v>
          </cell>
          <cell r="D340" t="str">
            <v>EDFS</v>
          </cell>
        </row>
        <row r="341">
          <cell r="B341">
            <v>7937</v>
          </cell>
          <cell r="C341" t="str">
            <v>DHANNAJAY ENTERPRISES</v>
          </cell>
          <cell r="E341" t="str">
            <v>YES</v>
          </cell>
        </row>
        <row r="342">
          <cell r="B342">
            <v>7935</v>
          </cell>
          <cell r="C342" t="str">
            <v>J.M DISTRIBUTER</v>
          </cell>
          <cell r="D342" t="str">
            <v>EDFS</v>
          </cell>
        </row>
        <row r="343">
          <cell r="B343">
            <v>7939</v>
          </cell>
          <cell r="C343" t="str">
            <v>Ramchandra Rameshwar Agrawal</v>
          </cell>
        </row>
        <row r="344">
          <cell r="B344">
            <v>7940</v>
          </cell>
          <cell r="C344" t="str">
            <v>P.C. AND SONS</v>
          </cell>
        </row>
        <row r="345">
          <cell r="B345">
            <v>7952</v>
          </cell>
          <cell r="C345" t="str">
            <v>Banas General Stores</v>
          </cell>
        </row>
        <row r="346">
          <cell r="B346">
            <v>7961</v>
          </cell>
          <cell r="C346" t="str">
            <v>SAMPURNAM ASSOCIATES</v>
          </cell>
          <cell r="D346" t="str">
            <v>EDFS</v>
          </cell>
        </row>
        <row r="347">
          <cell r="B347">
            <v>7948</v>
          </cell>
          <cell r="C347" t="str">
            <v>ROSHAN AGENCIES</v>
          </cell>
        </row>
        <row r="348">
          <cell r="B348">
            <v>7978</v>
          </cell>
          <cell r="C348" t="str">
            <v>Maheshwari Enterprise</v>
          </cell>
        </row>
        <row r="349">
          <cell r="B349">
            <v>7992</v>
          </cell>
          <cell r="C349" t="str">
            <v>SATYANARAYAN SHIVKUMAR</v>
          </cell>
          <cell r="D349" t="str">
            <v>EDFS</v>
          </cell>
        </row>
        <row r="350">
          <cell r="B350">
            <v>8000</v>
          </cell>
          <cell r="C350" t="str">
            <v>Sen Traders</v>
          </cell>
        </row>
        <row r="351">
          <cell r="B351">
            <v>7967</v>
          </cell>
          <cell r="C351" t="str">
            <v>R. G. ENTERPRISES</v>
          </cell>
          <cell r="D351" t="str">
            <v>EDFS</v>
          </cell>
        </row>
        <row r="352">
          <cell r="B352">
            <v>8002</v>
          </cell>
          <cell r="C352" t="str">
            <v>B.K. Agency</v>
          </cell>
          <cell r="D352" t="str">
            <v>EDFS</v>
          </cell>
        </row>
        <row r="353">
          <cell r="B353">
            <v>7986</v>
          </cell>
          <cell r="C353" t="str">
            <v>Indo Nepal Agency</v>
          </cell>
        </row>
        <row r="354">
          <cell r="B354">
            <v>8005</v>
          </cell>
          <cell r="C354" t="str">
            <v>Khemchand Ashok Kumar</v>
          </cell>
        </row>
        <row r="355">
          <cell r="B355">
            <v>8001</v>
          </cell>
          <cell r="C355" t="str">
            <v>MAGADH STORE</v>
          </cell>
        </row>
        <row r="356">
          <cell r="B356">
            <v>8047</v>
          </cell>
          <cell r="C356" t="str">
            <v>BHAVIK AGENCIES</v>
          </cell>
          <cell r="D356" t="str">
            <v>EDFS</v>
          </cell>
        </row>
        <row r="357">
          <cell r="B357">
            <v>8041</v>
          </cell>
          <cell r="C357" t="str">
            <v>GANGAMATA AGENCY</v>
          </cell>
        </row>
        <row r="358">
          <cell r="B358">
            <v>8052</v>
          </cell>
          <cell r="C358" t="str">
            <v>KANNIKA ENTERPRISES</v>
          </cell>
          <cell r="D358" t="str">
            <v>EDFS</v>
          </cell>
        </row>
        <row r="359">
          <cell r="B359">
            <v>8102</v>
          </cell>
          <cell r="C359" t="str">
            <v>SARANG ENTERPRISE</v>
          </cell>
          <cell r="D359" t="str">
            <v>EDFS</v>
          </cell>
        </row>
        <row r="360">
          <cell r="B360">
            <v>8113</v>
          </cell>
          <cell r="C360" t="str">
            <v>V K SALES</v>
          </cell>
        </row>
        <row r="361">
          <cell r="B361">
            <v>8126</v>
          </cell>
          <cell r="C361" t="str">
            <v>LEELA LAHER AGENCIES</v>
          </cell>
        </row>
        <row r="362">
          <cell r="B362">
            <v>8090</v>
          </cell>
          <cell r="C362" t="str">
            <v>Nira Rangmo Stores</v>
          </cell>
        </row>
        <row r="363">
          <cell r="B363">
            <v>8184</v>
          </cell>
          <cell r="C363" t="str">
            <v>LAKSHMI SHANMUKA TRADERS</v>
          </cell>
          <cell r="D363" t="str">
            <v>EDFS</v>
          </cell>
        </row>
        <row r="364">
          <cell r="B364">
            <v>8166</v>
          </cell>
          <cell r="C364" t="str">
            <v>MAA AMBE AGENCIES</v>
          </cell>
        </row>
        <row r="365">
          <cell r="B365">
            <v>8189</v>
          </cell>
          <cell r="C365" t="str">
            <v>BUDHIRAJA AGENCIES</v>
          </cell>
        </row>
        <row r="366">
          <cell r="B366">
            <v>6853</v>
          </cell>
          <cell r="C366" t="str">
            <v>VEDANT AGENCIES - MT</v>
          </cell>
          <cell r="E366" t="str">
            <v>YES</v>
          </cell>
        </row>
        <row r="367">
          <cell r="B367">
            <v>8207</v>
          </cell>
          <cell r="C367" t="str">
            <v>SGS Marketing</v>
          </cell>
        </row>
        <row r="368">
          <cell r="B368">
            <v>8254</v>
          </cell>
          <cell r="C368" t="str">
            <v>BHANDARI TRADING CO</v>
          </cell>
          <cell r="E368" t="str">
            <v>YES</v>
          </cell>
        </row>
        <row r="369">
          <cell r="B369">
            <v>8274</v>
          </cell>
          <cell r="C369" t="str">
            <v>SRI SUMATHI SALES AGENCIES</v>
          </cell>
        </row>
        <row r="370">
          <cell r="B370">
            <v>8300</v>
          </cell>
          <cell r="C370" t="str">
            <v>PARMESHWAR MARKETING</v>
          </cell>
        </row>
        <row r="371">
          <cell r="B371">
            <v>8283</v>
          </cell>
          <cell r="C371" t="str">
            <v>AJAY ENTERPRISES</v>
          </cell>
          <cell r="D371" t="str">
            <v>EDFS</v>
          </cell>
        </row>
        <row r="372">
          <cell r="B372">
            <v>8295</v>
          </cell>
          <cell r="C372" t="str">
            <v>Bhandari Trading Company</v>
          </cell>
          <cell r="E372" t="str">
            <v>YES</v>
          </cell>
        </row>
        <row r="373">
          <cell r="B373">
            <v>8344</v>
          </cell>
          <cell r="C373" t="str">
            <v>RG SALES</v>
          </cell>
          <cell r="D373" t="str">
            <v>EDFS</v>
          </cell>
          <cell r="E373" t="str">
            <v>YES</v>
          </cell>
        </row>
        <row r="374">
          <cell r="B374">
            <v>8343</v>
          </cell>
          <cell r="C374" t="str">
            <v>SHRI RAM JANKI TRADERS</v>
          </cell>
          <cell r="D374" t="str">
            <v>EDFS</v>
          </cell>
        </row>
        <row r="375">
          <cell r="B375">
            <v>8386</v>
          </cell>
          <cell r="C375" t="str">
            <v>PURNIMA ENTERPRISE</v>
          </cell>
          <cell r="D375" t="str">
            <v>EDFS</v>
          </cell>
        </row>
        <row r="376">
          <cell r="B376">
            <v>8396</v>
          </cell>
          <cell r="C376" t="str">
            <v>SRI JAGATH GOWRI ENTERPRISES</v>
          </cell>
          <cell r="E376" t="str">
            <v>YES</v>
          </cell>
        </row>
        <row r="377">
          <cell r="B377">
            <v>8470</v>
          </cell>
          <cell r="C377" t="str">
            <v>KRISHNA SALES CORPORATION</v>
          </cell>
          <cell r="D377" t="str">
            <v>EDFS</v>
          </cell>
        </row>
        <row r="378">
          <cell r="B378">
            <v>8477</v>
          </cell>
          <cell r="C378" t="str">
            <v>SAKET AGENCY</v>
          </cell>
        </row>
        <row r="379">
          <cell r="B379">
            <v>521</v>
          </cell>
          <cell r="C379" t="str">
            <v>MANJUNATHA ENTERPRISES</v>
          </cell>
        </row>
        <row r="380">
          <cell r="B380">
            <v>8515</v>
          </cell>
          <cell r="C380" t="str">
            <v>Kamaldeep Marketing</v>
          </cell>
        </row>
        <row r="381">
          <cell r="B381">
            <v>8533</v>
          </cell>
          <cell r="C381" t="str">
            <v>SAINI MARKETING</v>
          </cell>
          <cell r="D381" t="str">
            <v>EDFS</v>
          </cell>
        </row>
        <row r="382">
          <cell r="B382">
            <v>8560</v>
          </cell>
          <cell r="C382" t="str">
            <v>Sri Srivari Agency – SD</v>
          </cell>
          <cell r="D382" t="str">
            <v>EDFS</v>
          </cell>
        </row>
        <row r="383">
          <cell r="B383">
            <v>8588</v>
          </cell>
          <cell r="C383" t="str">
            <v>OM AGENCIES</v>
          </cell>
          <cell r="D383" t="str">
            <v>EDFS</v>
          </cell>
        </row>
        <row r="384">
          <cell r="B384">
            <v>8541</v>
          </cell>
          <cell r="C384" t="str">
            <v>M/S SHABITRI</v>
          </cell>
        </row>
        <row r="385">
          <cell r="B385">
            <v>8618</v>
          </cell>
          <cell r="C385" t="str">
            <v>VIRGO MARKETING</v>
          </cell>
          <cell r="D385" t="str">
            <v>EDFS</v>
          </cell>
        </row>
        <row r="386">
          <cell r="B386">
            <v>8601</v>
          </cell>
          <cell r="C386" t="str">
            <v>UTTAM TRADERS</v>
          </cell>
        </row>
        <row r="387">
          <cell r="B387">
            <v>8608</v>
          </cell>
          <cell r="C387" t="str">
            <v>EBBANI ENTERPRISES</v>
          </cell>
          <cell r="D387" t="str">
            <v>EDFS</v>
          </cell>
        </row>
        <row r="388">
          <cell r="B388">
            <v>8612</v>
          </cell>
          <cell r="C388" t="str">
            <v>SIDHESWARI AGENCY</v>
          </cell>
        </row>
        <row r="389">
          <cell r="B389">
            <v>8609</v>
          </cell>
          <cell r="C389" t="str">
            <v>M/S MAA DURGA TRADERS</v>
          </cell>
        </row>
        <row r="390">
          <cell r="B390">
            <v>8662</v>
          </cell>
          <cell r="C390" t="str">
            <v>Riddhi Enterprises</v>
          </cell>
        </row>
        <row r="391">
          <cell r="B391">
            <v>8679</v>
          </cell>
          <cell r="C391" t="str">
            <v>CHIRAG TRADERS</v>
          </cell>
          <cell r="D391" t="str">
            <v>EDFS</v>
          </cell>
          <cell r="E391" t="str">
            <v>YES</v>
          </cell>
        </row>
        <row r="392">
          <cell r="B392">
            <v>8711</v>
          </cell>
          <cell r="C392" t="str">
            <v>RADHIKA TRADERS</v>
          </cell>
          <cell r="D392" t="str">
            <v>EDFS</v>
          </cell>
        </row>
        <row r="393">
          <cell r="B393">
            <v>8740</v>
          </cell>
          <cell r="C393" t="str">
            <v>VINDHYACHAL TRADELINK</v>
          </cell>
          <cell r="D393" t="str">
            <v>EDFS</v>
          </cell>
        </row>
        <row r="394">
          <cell r="B394">
            <v>8749</v>
          </cell>
          <cell r="C394" t="str">
            <v>V.K SALES</v>
          </cell>
        </row>
        <row r="395">
          <cell r="B395">
            <v>8752</v>
          </cell>
          <cell r="C395" t="str">
            <v>S D Enterprise</v>
          </cell>
          <cell r="D395" t="str">
            <v>EDFS</v>
          </cell>
        </row>
        <row r="396">
          <cell r="B396">
            <v>8768</v>
          </cell>
          <cell r="C396" t="str">
            <v>ANIS STORE</v>
          </cell>
        </row>
        <row r="397">
          <cell r="B397">
            <v>8775</v>
          </cell>
          <cell r="C397" t="str">
            <v>MAK AGENCIES</v>
          </cell>
          <cell r="D397" t="str">
            <v>EDFS</v>
          </cell>
          <cell r="E397" t="str">
            <v>YES</v>
          </cell>
        </row>
        <row r="398">
          <cell r="B398">
            <v>8767</v>
          </cell>
          <cell r="C398" t="str">
            <v>Sai Saptagiri Enterprises</v>
          </cell>
          <cell r="D398" t="str">
            <v>EDFS</v>
          </cell>
          <cell r="E398" t="str">
            <v>YES</v>
          </cell>
        </row>
        <row r="399">
          <cell r="B399">
            <v>8771</v>
          </cell>
          <cell r="C399" t="str">
            <v>MA TRADERS</v>
          </cell>
        </row>
        <row r="400">
          <cell r="B400">
            <v>8782</v>
          </cell>
          <cell r="C400" t="str">
            <v>R V MARKETING</v>
          </cell>
          <cell r="D400" t="str">
            <v>EDFS</v>
          </cell>
        </row>
        <row r="401">
          <cell r="B401">
            <v>8810</v>
          </cell>
          <cell r="C401" t="str">
            <v>Saini Marketing MT</v>
          </cell>
          <cell r="D401" t="str">
            <v>EDFS</v>
          </cell>
          <cell r="E401" t="str">
            <v>YES</v>
          </cell>
        </row>
        <row r="402">
          <cell r="B402">
            <v>8774</v>
          </cell>
          <cell r="C402" t="str">
            <v>M/S anis store</v>
          </cell>
        </row>
        <row r="403">
          <cell r="B403">
            <v>8846</v>
          </cell>
          <cell r="C403" t="str">
            <v>Ashoka Traders</v>
          </cell>
        </row>
        <row r="404">
          <cell r="B404">
            <v>8792</v>
          </cell>
          <cell r="C404" t="str">
            <v>Sampurnam Associates MT</v>
          </cell>
          <cell r="D404" t="str">
            <v>EDFS</v>
          </cell>
          <cell r="E404" t="str">
            <v>YES</v>
          </cell>
        </row>
        <row r="405">
          <cell r="B405">
            <v>8832</v>
          </cell>
          <cell r="C405" t="str">
            <v>M/S MOTICHAND RAOJI GANDHI</v>
          </cell>
        </row>
        <row r="406">
          <cell r="B406">
            <v>8872</v>
          </cell>
          <cell r="C406" t="str">
            <v>VITTHAL DAS &amp; SONS PRIVATE LIMITED</v>
          </cell>
        </row>
        <row r="407">
          <cell r="B407">
            <v>8847</v>
          </cell>
          <cell r="C407" t="str">
            <v>Shyam Store</v>
          </cell>
        </row>
        <row r="408">
          <cell r="B408">
            <v>8885</v>
          </cell>
          <cell r="C408" t="str">
            <v>POONAM AGENCIES</v>
          </cell>
          <cell r="D408" t="str">
            <v>EDFS</v>
          </cell>
        </row>
        <row r="409">
          <cell r="B409">
            <v>8895</v>
          </cell>
          <cell r="C409" t="str">
            <v>SWARNADIP ENTERPRISE</v>
          </cell>
          <cell r="D409" t="str">
            <v>EDFS</v>
          </cell>
        </row>
        <row r="410">
          <cell r="B410">
            <v>8882</v>
          </cell>
          <cell r="C410" t="str">
            <v>ZAYN SALES PRIVATE LIMITED</v>
          </cell>
          <cell r="D410" t="str">
            <v>EDFS</v>
          </cell>
          <cell r="E410" t="str">
            <v>YES</v>
          </cell>
        </row>
        <row r="411">
          <cell r="B411">
            <v>8881</v>
          </cell>
          <cell r="C411" t="str">
            <v>KGM ASSOCIATE</v>
          </cell>
        </row>
        <row r="412">
          <cell r="B412">
            <v>8897</v>
          </cell>
          <cell r="C412" t="str">
            <v>MALHOTRA ENTERPRISES</v>
          </cell>
          <cell r="D412" t="str">
            <v>EDFS</v>
          </cell>
        </row>
        <row r="413">
          <cell r="B413">
            <v>8880</v>
          </cell>
          <cell r="C413" t="str">
            <v>Sri Ashok Agencies MT</v>
          </cell>
          <cell r="E413" t="str">
            <v>YES</v>
          </cell>
        </row>
        <row r="414">
          <cell r="B414">
            <v>8913</v>
          </cell>
          <cell r="C414" t="str">
            <v>M/S BHAGWAN ENTERPRISES</v>
          </cell>
          <cell r="D414" t="str">
            <v>EDFS</v>
          </cell>
          <cell r="E414" t="str">
            <v>YES</v>
          </cell>
        </row>
        <row r="415">
          <cell r="B415">
            <v>8907</v>
          </cell>
          <cell r="C415" t="str">
            <v>ABISHEK AGENCY</v>
          </cell>
        </row>
        <row r="416">
          <cell r="B416">
            <v>8908</v>
          </cell>
          <cell r="C416" t="str">
            <v>M/S RADHA KRISHAN PRASAD</v>
          </cell>
        </row>
        <row r="417">
          <cell r="B417">
            <v>8937</v>
          </cell>
          <cell r="C417" t="str">
            <v>M/S CHANDAN AGENCIES</v>
          </cell>
        </row>
        <row r="418">
          <cell r="B418">
            <v>8956</v>
          </cell>
          <cell r="C418" t="str">
            <v>ASWANI AGENCIES-SD</v>
          </cell>
        </row>
        <row r="419">
          <cell r="B419">
            <v>8963</v>
          </cell>
          <cell r="C419" t="str">
            <v>AASHIRWAAD AGENCY</v>
          </cell>
        </row>
        <row r="420">
          <cell r="B420">
            <v>8971</v>
          </cell>
          <cell r="C420" t="str">
            <v>COSME MATIAS MENEZES</v>
          </cell>
          <cell r="D420" t="str">
            <v>EDFS</v>
          </cell>
        </row>
        <row r="421">
          <cell r="B421">
            <v>8972</v>
          </cell>
          <cell r="C421" t="str">
            <v>COSME MATIAS MENEZES PVT LTD -VERNA</v>
          </cell>
          <cell r="D421" t="str">
            <v>EDFS</v>
          </cell>
        </row>
        <row r="422">
          <cell r="B422">
            <v>8757</v>
          </cell>
          <cell r="C422" t="str">
            <v>SRINIVASA AND CO.</v>
          </cell>
          <cell r="E422" t="str">
            <v>YES</v>
          </cell>
        </row>
        <row r="423">
          <cell r="B423">
            <v>9013</v>
          </cell>
          <cell r="C423" t="str">
            <v>SHIV TRADERS</v>
          </cell>
        </row>
        <row r="424">
          <cell r="B424">
            <v>9004</v>
          </cell>
          <cell r="C424" t="str">
            <v>OM AGENCIES</v>
          </cell>
        </row>
        <row r="425">
          <cell r="B425">
            <v>9120</v>
          </cell>
          <cell r="C425" t="str">
            <v>MANGAL ENTERPRISES</v>
          </cell>
        </row>
        <row r="426">
          <cell r="B426">
            <v>9157</v>
          </cell>
          <cell r="C426" t="str">
            <v>VAISHNAV ENTERPRISES</v>
          </cell>
          <cell r="D426" t="str">
            <v>EDFS</v>
          </cell>
        </row>
        <row r="427">
          <cell r="B427">
            <v>9180</v>
          </cell>
          <cell r="C427" t="str">
            <v>Srleafs Sales and Marketing PVT LTD</v>
          </cell>
          <cell r="D427" t="str">
            <v>EDFS</v>
          </cell>
        </row>
        <row r="428">
          <cell r="B428">
            <v>9191</v>
          </cell>
          <cell r="C428" t="str">
            <v>POOJA DISTRIBUTORS-MT</v>
          </cell>
          <cell r="E428" t="str">
            <v>YES</v>
          </cell>
        </row>
        <row r="429">
          <cell r="B429">
            <v>9186</v>
          </cell>
          <cell r="C429" t="str">
            <v>Maa Kali Enterprises</v>
          </cell>
          <cell r="D429" t="str">
            <v>EDFS</v>
          </cell>
        </row>
        <row r="430">
          <cell r="B430">
            <v>9070</v>
          </cell>
          <cell r="C430" t="str">
            <v>Parimala Agencies MT</v>
          </cell>
          <cell r="D430" t="str">
            <v>EDFS</v>
          </cell>
          <cell r="E430" t="str">
            <v>YES</v>
          </cell>
        </row>
        <row r="431">
          <cell r="B431">
            <v>9201</v>
          </cell>
          <cell r="C431" t="str">
            <v>C.L. AGENCY</v>
          </cell>
        </row>
        <row r="432">
          <cell r="B432">
            <v>9255</v>
          </cell>
          <cell r="C432" t="str">
            <v>M/S BALAJI TRADING CO.</v>
          </cell>
        </row>
        <row r="433">
          <cell r="B433">
            <v>9293</v>
          </cell>
          <cell r="C433" t="str">
            <v>ANGEL CORPORATION</v>
          </cell>
        </row>
        <row r="434">
          <cell r="B434">
            <v>9248</v>
          </cell>
          <cell r="C434" t="str">
            <v>M/S VIVEK YASHWANT BHANDARE</v>
          </cell>
          <cell r="D434" t="str">
            <v>EDFS</v>
          </cell>
        </row>
        <row r="435">
          <cell r="B435">
            <v>9322</v>
          </cell>
          <cell r="C435" t="str">
            <v>SUNMEX PHARMA</v>
          </cell>
        </row>
        <row r="436">
          <cell r="B436">
            <v>9326</v>
          </cell>
          <cell r="C436" t="str">
            <v>ADINATH AGENCIES</v>
          </cell>
          <cell r="D436" t="str">
            <v>EDFS</v>
          </cell>
        </row>
        <row r="437">
          <cell r="B437">
            <v>9325</v>
          </cell>
          <cell r="C437" t="str">
            <v>ADINATH AGENCIES</v>
          </cell>
          <cell r="D437" t="str">
            <v>EDFS</v>
          </cell>
        </row>
        <row r="438">
          <cell r="B438">
            <v>9317</v>
          </cell>
          <cell r="C438" t="str">
            <v>MAHALAKSHMI MARKETING</v>
          </cell>
          <cell r="D438" t="str">
            <v>EDFS</v>
          </cell>
        </row>
        <row r="439">
          <cell r="B439">
            <v>9356</v>
          </cell>
          <cell r="C439" t="str">
            <v>M/s Anita Devi Enterprises</v>
          </cell>
        </row>
        <row r="440">
          <cell r="B440">
            <v>9376</v>
          </cell>
          <cell r="C440" t="str">
            <v>A B AGENCIES</v>
          </cell>
        </row>
        <row r="441">
          <cell r="B441">
            <v>9400</v>
          </cell>
          <cell r="C441" t="str">
            <v>SHREE MAHAVEER DISTRIBUTORS</v>
          </cell>
          <cell r="D441" t="str">
            <v>EDFS</v>
          </cell>
        </row>
        <row r="442">
          <cell r="B442">
            <v>9403</v>
          </cell>
          <cell r="C442" t="str">
            <v>MAHESHWARI AGENCIES</v>
          </cell>
          <cell r="D442" t="str">
            <v>EDFS</v>
          </cell>
        </row>
        <row r="443">
          <cell r="B443">
            <v>9405</v>
          </cell>
          <cell r="C443" t="str">
            <v>ANAND DISTRIBUTORS</v>
          </cell>
          <cell r="D443" t="str">
            <v>EDFS</v>
          </cell>
        </row>
        <row r="444">
          <cell r="B444">
            <v>9377</v>
          </cell>
          <cell r="C444" t="str">
            <v>VAAGDEVI AGENCIES MT</v>
          </cell>
          <cell r="E444" t="str">
            <v>YES</v>
          </cell>
        </row>
        <row r="445">
          <cell r="B445">
            <v>9436</v>
          </cell>
          <cell r="C445" t="str">
            <v>SAHIL DISTRIBUTORS</v>
          </cell>
        </row>
        <row r="446">
          <cell r="B446">
            <v>9433</v>
          </cell>
          <cell r="C446" t="str">
            <v>CHIRAG TRADERS (New)</v>
          </cell>
          <cell r="D446" t="str">
            <v>EDFS</v>
          </cell>
        </row>
        <row r="447">
          <cell r="B447">
            <v>9456</v>
          </cell>
          <cell r="C447" t="str">
            <v>M/S. B.M. Enterprises</v>
          </cell>
        </row>
        <row r="448">
          <cell r="B448">
            <v>8217</v>
          </cell>
          <cell r="C448" t="str">
            <v>SRI SRIVARI AGENCY</v>
          </cell>
          <cell r="D448" t="str">
            <v>EDFS</v>
          </cell>
        </row>
        <row r="449">
          <cell r="B449">
            <v>9490</v>
          </cell>
          <cell r="C449" t="str">
            <v>MAHAVEER AGENCIES</v>
          </cell>
        </row>
        <row r="450">
          <cell r="B450">
            <v>9509</v>
          </cell>
          <cell r="C450" t="str">
            <v>JAI BHARAT TRADING COMPANY</v>
          </cell>
        </row>
        <row r="451">
          <cell r="B451">
            <v>9550</v>
          </cell>
          <cell r="C451" t="str">
            <v>PRABHAT MEDICAL AGENCIES</v>
          </cell>
        </row>
        <row r="452">
          <cell r="B452">
            <v>9500</v>
          </cell>
          <cell r="C452" t="str">
            <v>SHRI VAASAVI TRADERS</v>
          </cell>
          <cell r="D452" t="str">
            <v>EDFS</v>
          </cell>
        </row>
        <row r="453">
          <cell r="B453">
            <v>9480</v>
          </cell>
          <cell r="C453" t="str">
            <v>SRI LAXMI AGENCIES - MT</v>
          </cell>
          <cell r="E453" t="str">
            <v>YES</v>
          </cell>
        </row>
        <row r="454">
          <cell r="B454">
            <v>9540</v>
          </cell>
          <cell r="C454" t="str">
            <v>SRI SRI MARUTHI ENTERPRISES</v>
          </cell>
        </row>
        <row r="455">
          <cell r="B455">
            <v>9574</v>
          </cell>
          <cell r="C455" t="str">
            <v>M/S DEPTI STORE &amp; AGENCY</v>
          </cell>
          <cell r="D455" t="str">
            <v>EDFS</v>
          </cell>
        </row>
        <row r="456">
          <cell r="B456">
            <v>9561</v>
          </cell>
          <cell r="C456" t="str">
            <v>RAJ AGENCIES</v>
          </cell>
          <cell r="D456" t="str">
            <v>EDFS</v>
          </cell>
        </row>
        <row r="457">
          <cell r="B457">
            <v>9581</v>
          </cell>
          <cell r="C457" t="str">
            <v>VARADARAJAM AGENCIES</v>
          </cell>
        </row>
        <row r="458">
          <cell r="B458">
            <v>9594</v>
          </cell>
          <cell r="C458" t="str">
            <v>PANDIT DISTRIBUTION HOUSE</v>
          </cell>
          <cell r="D458" t="str">
            <v>EDFS</v>
          </cell>
        </row>
        <row r="459">
          <cell r="B459">
            <v>9569</v>
          </cell>
          <cell r="C459" t="str">
            <v>SANCHIT AGENCIES</v>
          </cell>
        </row>
        <row r="460">
          <cell r="B460">
            <v>9653</v>
          </cell>
          <cell r="C460" t="str">
            <v>M/S ASHIRVAD AGENCIES</v>
          </cell>
        </row>
        <row r="461">
          <cell r="B461">
            <v>9639</v>
          </cell>
          <cell r="C461" t="str">
            <v>Pithamber Associates</v>
          </cell>
          <cell r="D461" t="str">
            <v>EDFS</v>
          </cell>
        </row>
        <row r="462">
          <cell r="B462">
            <v>9672</v>
          </cell>
          <cell r="C462" t="str">
            <v>M/S Drug Deal</v>
          </cell>
          <cell r="D462" t="str">
            <v>EDFS</v>
          </cell>
        </row>
        <row r="463">
          <cell r="B463">
            <v>9692</v>
          </cell>
          <cell r="C463" t="str">
            <v>MAA KALI ENTERPRISE</v>
          </cell>
        </row>
        <row r="464">
          <cell r="B464">
            <v>9693</v>
          </cell>
          <cell r="C464" t="str">
            <v>KNK AGENCIES</v>
          </cell>
        </row>
        <row r="465">
          <cell r="B465">
            <v>9686</v>
          </cell>
          <cell r="C465" t="str">
            <v>LOOKENATH BHANDER</v>
          </cell>
        </row>
        <row r="466">
          <cell r="B466">
            <v>9714</v>
          </cell>
          <cell r="C466" t="str">
            <v>SATISH KUMAR MADAN LAL</v>
          </cell>
        </row>
        <row r="467">
          <cell r="B467">
            <v>9697</v>
          </cell>
          <cell r="C467" t="str">
            <v>V- MATHA DISTRIBUTORS</v>
          </cell>
          <cell r="E467" t="str">
            <v>YES</v>
          </cell>
        </row>
        <row r="468">
          <cell r="B468">
            <v>9708</v>
          </cell>
          <cell r="C468" t="str">
            <v>NEW SHARMA AGENCY</v>
          </cell>
        </row>
        <row r="469">
          <cell r="B469">
            <v>9706</v>
          </cell>
          <cell r="C469" t="str">
            <v>SRI VENKATA LAXMI HANUMAN</v>
          </cell>
          <cell r="D469" t="str">
            <v>EDFS</v>
          </cell>
        </row>
        <row r="470">
          <cell r="B470">
            <v>9640</v>
          </cell>
          <cell r="C470" t="str">
            <v>SHRI VAASAVI TRADERS</v>
          </cell>
          <cell r="E470" t="str">
            <v>YES</v>
          </cell>
        </row>
        <row r="471">
          <cell r="B471">
            <v>6040</v>
          </cell>
          <cell r="C471" t="str">
            <v>M/S Balaji Luggage</v>
          </cell>
          <cell r="D471" t="str">
            <v>EDFS</v>
          </cell>
        </row>
        <row r="472">
          <cell r="B472">
            <v>2137</v>
          </cell>
          <cell r="C472" t="str">
            <v>PREMIER ENTERPRISES</v>
          </cell>
          <cell r="D472" t="str">
            <v>EDFS</v>
          </cell>
        </row>
        <row r="473">
          <cell r="B473">
            <v>701</v>
          </cell>
          <cell r="C473" t="str">
            <v>PAUL EMPORIUM</v>
          </cell>
        </row>
        <row r="474">
          <cell r="B474">
            <v>2903</v>
          </cell>
          <cell r="C474" t="str">
            <v>ANAND SALES CORPORATION</v>
          </cell>
          <cell r="D474" t="str">
            <v>EDFS</v>
          </cell>
        </row>
        <row r="475">
          <cell r="B475">
            <v>7596</v>
          </cell>
          <cell r="C475" t="str">
            <v>MITTRA ENTERPRISE</v>
          </cell>
        </row>
        <row r="476">
          <cell r="B476">
            <v>9119</v>
          </cell>
          <cell r="C476" t="str">
            <v>VAAGDEVI AGENCIES</v>
          </cell>
          <cell r="E476" t="str">
            <v>YES</v>
          </cell>
        </row>
        <row r="477">
          <cell r="B477">
            <v>9710</v>
          </cell>
          <cell r="C477" t="str">
            <v>M/S JINENDRA DISTRIBUTORS</v>
          </cell>
        </row>
        <row r="478">
          <cell r="B478">
            <v>9756</v>
          </cell>
          <cell r="C478" t="str">
            <v>Jayam Traders</v>
          </cell>
          <cell r="D478" t="str">
            <v>EDFS</v>
          </cell>
        </row>
        <row r="479">
          <cell r="B479">
            <v>9596</v>
          </cell>
          <cell r="C479" t="str">
            <v>LADHU RAM RAJ KUMAR</v>
          </cell>
        </row>
        <row r="480">
          <cell r="B480">
            <v>9763</v>
          </cell>
          <cell r="C480" t="str">
            <v>M/s Muralikrishna Enterprises</v>
          </cell>
          <cell r="D480" t="str">
            <v>EDFS</v>
          </cell>
          <cell r="E480" t="str">
            <v>YES</v>
          </cell>
        </row>
        <row r="481">
          <cell r="B481">
            <v>9808</v>
          </cell>
          <cell r="C481" t="str">
            <v>M/S. GAYATRI AGENCIES</v>
          </cell>
          <cell r="D481" t="str">
            <v>EDFS</v>
          </cell>
        </row>
        <row r="482">
          <cell r="B482">
            <v>9807</v>
          </cell>
          <cell r="C482" t="str">
            <v>SHREE MARUTI SALES AGENCY</v>
          </cell>
        </row>
        <row r="483">
          <cell r="B483">
            <v>9765</v>
          </cell>
          <cell r="C483" t="str">
            <v>SRS Enterprises</v>
          </cell>
        </row>
        <row r="484">
          <cell r="B484">
            <v>9818</v>
          </cell>
          <cell r="C484" t="str">
            <v>Tadikonda Koteswara Rao &amp; Co</v>
          </cell>
          <cell r="D484" t="str">
            <v>EDFS</v>
          </cell>
        </row>
        <row r="485">
          <cell r="B485">
            <v>9847</v>
          </cell>
          <cell r="C485" t="str">
            <v>M/S HIMANSHU MEDICOSE</v>
          </cell>
        </row>
        <row r="486">
          <cell r="B486">
            <v>9838</v>
          </cell>
          <cell r="C486" t="str">
            <v>M/S SANT ENTERPRISES</v>
          </cell>
        </row>
        <row r="487">
          <cell r="B487">
            <v>9811</v>
          </cell>
          <cell r="C487" t="str">
            <v>SRI GANAPATHI AGENCY</v>
          </cell>
          <cell r="D487" t="str">
            <v>EDFS</v>
          </cell>
          <cell r="E487" t="str">
            <v>YES</v>
          </cell>
        </row>
        <row r="488">
          <cell r="B488">
            <v>9902</v>
          </cell>
          <cell r="C488" t="str">
            <v>BALAJI DISTRIBUTOR</v>
          </cell>
          <cell r="D488" t="str">
            <v>EDFS</v>
          </cell>
        </row>
        <row r="489">
          <cell r="B489">
            <v>159</v>
          </cell>
          <cell r="C489" t="str">
            <v>RAUNAK AGENCIES</v>
          </cell>
        </row>
        <row r="490">
          <cell r="B490">
            <v>9837</v>
          </cell>
          <cell r="C490" t="str">
            <v>M/S DEVANPALLI NARAASIMHA</v>
          </cell>
        </row>
        <row r="491">
          <cell r="B491">
            <v>9933</v>
          </cell>
          <cell r="C491" t="str">
            <v>M/S Laxmi Agencies</v>
          </cell>
          <cell r="D491" t="str">
            <v>EDFS</v>
          </cell>
        </row>
        <row r="492">
          <cell r="B492">
            <v>9947</v>
          </cell>
          <cell r="C492" t="str">
            <v>SOM NATH ENTERPRISE</v>
          </cell>
          <cell r="D492" t="str">
            <v>EDFS</v>
          </cell>
        </row>
        <row r="493">
          <cell r="B493">
            <v>9854</v>
          </cell>
          <cell r="C493" t="str">
            <v>WAYCOOL FOODS AND PRODUCTS</v>
          </cell>
          <cell r="D493" t="str">
            <v>EDFS</v>
          </cell>
        </row>
        <row r="494">
          <cell r="B494">
            <v>9949</v>
          </cell>
          <cell r="C494" t="str">
            <v>UTTAM TRADING CO</v>
          </cell>
        </row>
        <row r="495">
          <cell r="B495">
            <v>9802</v>
          </cell>
          <cell r="C495" t="str">
            <v>M/s. KRISHNA KARTHEKEYA AGENCIES</v>
          </cell>
        </row>
        <row r="496">
          <cell r="B496">
            <v>9957</v>
          </cell>
          <cell r="C496" t="str">
            <v>MALLIKARJUNA AGENCIES</v>
          </cell>
          <cell r="E496" t="str">
            <v>YES</v>
          </cell>
        </row>
        <row r="497">
          <cell r="B497">
            <v>10015</v>
          </cell>
          <cell r="C497" t="str">
            <v>Bhawani Traders</v>
          </cell>
          <cell r="D497" t="str">
            <v>EDFS</v>
          </cell>
        </row>
        <row r="498">
          <cell r="B498">
            <v>10025</v>
          </cell>
          <cell r="C498" t="str">
            <v>SRI VENKATESWARA AGENCIES</v>
          </cell>
          <cell r="D498" t="str">
            <v>EDFS</v>
          </cell>
        </row>
        <row r="499">
          <cell r="B499">
            <v>10008</v>
          </cell>
          <cell r="C499" t="str">
            <v>SRI MAHALAKSHMI TRADERS</v>
          </cell>
          <cell r="D499" t="str">
            <v>EDFS</v>
          </cell>
        </row>
        <row r="500">
          <cell r="B500">
            <v>9981</v>
          </cell>
          <cell r="C500" t="str">
            <v>Laxmi Enterprises</v>
          </cell>
          <cell r="D500" t="str">
            <v>EDFS</v>
          </cell>
        </row>
        <row r="501">
          <cell r="B501">
            <v>10053</v>
          </cell>
          <cell r="C501" t="str">
            <v>M/S Narayanji Devkaran</v>
          </cell>
        </row>
        <row r="502">
          <cell r="B502">
            <v>10054</v>
          </cell>
          <cell r="C502" t="str">
            <v>MOOL CHAN MITTHA LAL</v>
          </cell>
          <cell r="E502" t="str">
            <v>YES</v>
          </cell>
        </row>
        <row r="503">
          <cell r="B503">
            <v>10086</v>
          </cell>
          <cell r="C503" t="str">
            <v>RADHA KRISHNA ASSOCIATES</v>
          </cell>
          <cell r="D503" t="str">
            <v>EDFS</v>
          </cell>
          <cell r="E503" t="str">
            <v>YES</v>
          </cell>
        </row>
        <row r="504">
          <cell r="B504">
            <v>10150</v>
          </cell>
          <cell r="C504" t="str">
            <v>BISWANATH ENTERPRISE</v>
          </cell>
          <cell r="D504" t="str">
            <v>EDFS</v>
          </cell>
        </row>
        <row r="505">
          <cell r="B505">
            <v>10122</v>
          </cell>
          <cell r="C505" t="str">
            <v>BUBUNA DISTRIBUTERS</v>
          </cell>
          <cell r="D505" t="str">
            <v>EDFS</v>
          </cell>
        </row>
        <row r="506">
          <cell r="B506">
            <v>10130</v>
          </cell>
          <cell r="C506" t="str">
            <v>R. N. DISTRIBUTION HUB</v>
          </cell>
          <cell r="D506" t="str">
            <v>EDFS</v>
          </cell>
        </row>
        <row r="507">
          <cell r="B507">
            <v>9980</v>
          </cell>
          <cell r="C507" t="str">
            <v>S K Traders</v>
          </cell>
          <cell r="D507" t="str">
            <v>EDFS</v>
          </cell>
        </row>
        <row r="508">
          <cell r="B508">
            <v>10160</v>
          </cell>
          <cell r="C508" t="str">
            <v>JOSHI ENTERPRISES</v>
          </cell>
          <cell r="D508" t="str">
            <v>EDFS</v>
          </cell>
        </row>
        <row r="509">
          <cell r="B509">
            <v>9979</v>
          </cell>
          <cell r="C509" t="str">
            <v>M/s. SUBHATEJA TRADING CO</v>
          </cell>
          <cell r="D509" t="str">
            <v>EDFS</v>
          </cell>
          <cell r="E509" t="str">
            <v>YES</v>
          </cell>
        </row>
        <row r="510">
          <cell r="B510">
            <v>10180</v>
          </cell>
          <cell r="C510" t="str">
            <v>ANNAI AGENCIES</v>
          </cell>
        </row>
        <row r="511">
          <cell r="B511">
            <v>10165</v>
          </cell>
          <cell r="C511" t="str">
            <v>M/S LAKHMANI TRADERS</v>
          </cell>
          <cell r="D511" t="str">
            <v>EDFS</v>
          </cell>
          <cell r="E511" t="str">
            <v>YES</v>
          </cell>
        </row>
        <row r="512">
          <cell r="B512">
            <v>10227</v>
          </cell>
          <cell r="C512" t="str">
            <v>Sri Mahalakshmi Traders - SD</v>
          </cell>
          <cell r="D512" t="str">
            <v>EDFS</v>
          </cell>
        </row>
        <row r="513">
          <cell r="B513">
            <v>10437</v>
          </cell>
          <cell r="C513" t="str">
            <v>SRI VIJAY AGENCIES</v>
          </cell>
          <cell r="D513" t="str">
            <v>EDFS</v>
          </cell>
        </row>
        <row r="514">
          <cell r="B514">
            <v>10473</v>
          </cell>
          <cell r="C514" t="str">
            <v>PRINCE AGENCY</v>
          </cell>
        </row>
        <row r="515">
          <cell r="B515">
            <v>10071</v>
          </cell>
          <cell r="C515" t="str">
            <v>ATCHAYA MARKETING COMPANY -MT</v>
          </cell>
          <cell r="D515" t="str">
            <v>EDFS</v>
          </cell>
          <cell r="E515" t="str">
            <v>YES</v>
          </cell>
        </row>
        <row r="516">
          <cell r="B516">
            <v>10507</v>
          </cell>
          <cell r="C516" t="str">
            <v>NARENDRA TRADERS.</v>
          </cell>
        </row>
        <row r="517">
          <cell r="B517">
            <v>10598</v>
          </cell>
          <cell r="C517" t="str">
            <v>VARADARAJAM AGENCIES-MT</v>
          </cell>
          <cell r="E517" t="str">
            <v>YES</v>
          </cell>
        </row>
        <row r="518">
          <cell r="B518">
            <v>10556</v>
          </cell>
          <cell r="C518" t="str">
            <v>M/S ASHISH TRADING COMPANY</v>
          </cell>
          <cell r="D518" t="str">
            <v>EDFS</v>
          </cell>
        </row>
        <row r="519">
          <cell r="B519">
            <v>10600</v>
          </cell>
          <cell r="C519" t="str">
            <v>SAI TRADERS</v>
          </cell>
        </row>
        <row r="520">
          <cell r="B520">
            <v>10622</v>
          </cell>
          <cell r="C520" t="str">
            <v>ANVI MARKETING</v>
          </cell>
        </row>
        <row r="521">
          <cell r="B521">
            <v>10558</v>
          </cell>
          <cell r="C521" t="str">
            <v>M/S FULCHAND AGARWALA CO.</v>
          </cell>
          <cell r="D521" t="str">
            <v>EDFS</v>
          </cell>
        </row>
        <row r="522">
          <cell r="B522">
            <v>10189</v>
          </cell>
          <cell r="C522" t="str">
            <v>MEGHANA MARKETING</v>
          </cell>
          <cell r="E522" t="str">
            <v>YES</v>
          </cell>
        </row>
        <row r="523">
          <cell r="B523">
            <v>10601</v>
          </cell>
          <cell r="C523" t="str">
            <v>KARTHIKEYA AGENCIES</v>
          </cell>
          <cell r="D523" t="str">
            <v>EDFS</v>
          </cell>
          <cell r="E523" t="str">
            <v>YES</v>
          </cell>
        </row>
        <row r="524">
          <cell r="B524">
            <v>10608</v>
          </cell>
          <cell r="C524" t="str">
            <v>SUBHAM AGENCY</v>
          </cell>
        </row>
        <row r="525">
          <cell r="B525">
            <v>10634</v>
          </cell>
          <cell r="C525" t="str">
            <v>GLAIM ASSOCIATES LLP</v>
          </cell>
          <cell r="D525" t="str">
            <v>EDFS</v>
          </cell>
        </row>
        <row r="526">
          <cell r="B526">
            <v>10605</v>
          </cell>
          <cell r="C526" t="str">
            <v>SUNDARBAN DISTRIBUTION HOUSE</v>
          </cell>
        </row>
        <row r="527">
          <cell r="B527">
            <v>10636</v>
          </cell>
          <cell r="C527" t="str">
            <v>M/S PRATEEK ENTER PRISES</v>
          </cell>
          <cell r="E527" t="str">
            <v>YES</v>
          </cell>
        </row>
        <row r="528">
          <cell r="B528">
            <v>10595</v>
          </cell>
          <cell r="C528" t="str">
            <v>MANISH TRADERS</v>
          </cell>
        </row>
        <row r="529">
          <cell r="B529">
            <v>10666</v>
          </cell>
          <cell r="C529" t="str">
            <v>HUSSAINI SALES AGENCY</v>
          </cell>
        </row>
        <row r="530">
          <cell r="B530">
            <v>10671</v>
          </cell>
          <cell r="C530" t="str">
            <v>S. S. Agency (MT)</v>
          </cell>
          <cell r="E530" t="str">
            <v>YES</v>
          </cell>
        </row>
        <row r="531">
          <cell r="B531">
            <v>10603</v>
          </cell>
          <cell r="C531" t="str">
            <v>R. C. TRADERS</v>
          </cell>
        </row>
        <row r="532">
          <cell r="B532">
            <v>10729</v>
          </cell>
          <cell r="C532" t="str">
            <v>RATAN SALES ENTERPRISES</v>
          </cell>
          <cell r="D532" t="str">
            <v>NACH</v>
          </cell>
        </row>
        <row r="533">
          <cell r="B533">
            <v>10716</v>
          </cell>
          <cell r="C533" t="str">
            <v>M/S Mandia Trade Agency</v>
          </cell>
          <cell r="D533" t="str">
            <v>EDFS</v>
          </cell>
        </row>
        <row r="534">
          <cell r="B534">
            <v>10738</v>
          </cell>
          <cell r="C534" t="str">
            <v>J.B.Sales Agency</v>
          </cell>
        </row>
        <row r="535">
          <cell r="B535">
            <v>10768</v>
          </cell>
          <cell r="C535" t="str">
            <v>Jindal Agencies</v>
          </cell>
          <cell r="D535" t="str">
            <v>EDFS</v>
          </cell>
        </row>
        <row r="536">
          <cell r="B536">
            <v>10692</v>
          </cell>
          <cell r="C536" t="str">
            <v>VARA LAKSHMI AGENCIES</v>
          </cell>
        </row>
        <row r="537">
          <cell r="B537">
            <v>10701</v>
          </cell>
          <cell r="C537" t="str">
            <v>GOODWILL MARKETING</v>
          </cell>
          <cell r="E537" t="str">
            <v>YES</v>
          </cell>
        </row>
        <row r="538">
          <cell r="B538">
            <v>10755</v>
          </cell>
          <cell r="C538" t="str">
            <v>PRIYAVARDHINI AGENCIES.</v>
          </cell>
          <cell r="D538" t="str">
            <v>EDFS</v>
          </cell>
          <cell r="E538" t="str">
            <v>YES</v>
          </cell>
        </row>
        <row r="539">
          <cell r="B539">
            <v>10733</v>
          </cell>
          <cell r="C539" t="str">
            <v>GIRIRAJ TRADE LINK</v>
          </cell>
          <cell r="E539" t="str">
            <v>YES</v>
          </cell>
        </row>
        <row r="540">
          <cell r="B540">
            <v>10815</v>
          </cell>
          <cell r="C540" t="str">
            <v>DEV ENTERPRISES</v>
          </cell>
          <cell r="E540" t="str">
            <v>YES</v>
          </cell>
        </row>
        <row r="541">
          <cell r="B541">
            <v>10832</v>
          </cell>
          <cell r="C541" t="str">
            <v>HINDUSTAN AGENCIES</v>
          </cell>
          <cell r="E541" t="str">
            <v>YES</v>
          </cell>
        </row>
        <row r="542">
          <cell r="B542">
            <v>10175</v>
          </cell>
          <cell r="C542" t="str">
            <v>TAYAL TRADING COMPANY</v>
          </cell>
        </row>
        <row r="543">
          <cell r="B543">
            <v>9781</v>
          </cell>
          <cell r="C543" t="str">
            <v>Chawla Enterprises</v>
          </cell>
        </row>
        <row r="544">
          <cell r="B544">
            <v>10846</v>
          </cell>
          <cell r="C544" t="str">
            <v>ADITHYA AGENCIES</v>
          </cell>
          <cell r="D544" t="str">
            <v>EDFS</v>
          </cell>
        </row>
        <row r="545">
          <cell r="B545">
            <v>10875</v>
          </cell>
          <cell r="C545" t="str">
            <v>SRI LAKSHMI AGENCIES</v>
          </cell>
          <cell r="D545" t="str">
            <v>EDFS</v>
          </cell>
        </row>
        <row r="546">
          <cell r="B546">
            <v>10847</v>
          </cell>
          <cell r="C546" t="str">
            <v>SRI VAYUPUTRA AGENCIES</v>
          </cell>
        </row>
        <row r="547">
          <cell r="B547">
            <v>10843</v>
          </cell>
          <cell r="C547" t="str">
            <v>JAI MARKETING</v>
          </cell>
        </row>
        <row r="548">
          <cell r="B548">
            <v>8964</v>
          </cell>
          <cell r="C548" t="str">
            <v>SHREE AGENCIES</v>
          </cell>
          <cell r="E548" t="str">
            <v>YES</v>
          </cell>
        </row>
        <row r="549">
          <cell r="B549">
            <v>10923</v>
          </cell>
          <cell r="C549" t="str">
            <v>BHUMI MARKETING</v>
          </cell>
          <cell r="D549" t="str">
            <v>EDFS</v>
          </cell>
        </row>
        <row r="550">
          <cell r="B550">
            <v>11484</v>
          </cell>
          <cell r="C550" t="str">
            <v>PANDA ENTERPRISE</v>
          </cell>
          <cell r="D550" t="str">
            <v>EDFS</v>
          </cell>
        </row>
        <row r="551">
          <cell r="B551">
            <v>11573</v>
          </cell>
          <cell r="C551" t="str">
            <v>PC ENTERPRISES</v>
          </cell>
          <cell r="D551" t="str">
            <v>EDFS</v>
          </cell>
          <cell r="E551" t="str">
            <v>YES</v>
          </cell>
        </row>
        <row r="552">
          <cell r="B552">
            <v>11490</v>
          </cell>
          <cell r="C552" t="str">
            <v>UNIQUE SALES ORGANISATION</v>
          </cell>
          <cell r="D552" t="str">
            <v>EDFS</v>
          </cell>
        </row>
        <row r="553">
          <cell r="B553">
            <v>11562</v>
          </cell>
          <cell r="C553" t="str">
            <v>AHMAD GENERAL STORES</v>
          </cell>
        </row>
        <row r="554">
          <cell r="B554">
            <v>11515</v>
          </cell>
          <cell r="C554" t="str">
            <v>PHARMOTIPS HEALTHCARE PRIVATE LTD.</v>
          </cell>
          <cell r="D554" t="str">
            <v>EDFS</v>
          </cell>
        </row>
        <row r="555">
          <cell r="B555">
            <v>6814</v>
          </cell>
          <cell r="C555" t="str">
            <v>GOVIND AGENCIES - MT</v>
          </cell>
          <cell r="E555" t="str">
            <v>YES</v>
          </cell>
        </row>
        <row r="556">
          <cell r="B556">
            <v>8437</v>
          </cell>
          <cell r="C556" t="str">
            <v>PARASRAM HEERANAND</v>
          </cell>
          <cell r="E556" t="str">
            <v>YES</v>
          </cell>
        </row>
        <row r="557">
          <cell r="B557">
            <v>11574</v>
          </cell>
          <cell r="C557" t="str">
            <v>LYNKS LOGISTICS LIMITED</v>
          </cell>
          <cell r="D557" t="str">
            <v>NACH</v>
          </cell>
        </row>
        <row r="558">
          <cell r="B558">
            <v>11643</v>
          </cell>
          <cell r="C558" t="str">
            <v>AVONE ZARDA STORES</v>
          </cell>
          <cell r="E558" t="str">
            <v>YES</v>
          </cell>
        </row>
        <row r="559">
          <cell r="B559">
            <v>11716</v>
          </cell>
          <cell r="C559" t="str">
            <v>SHUBH SALES</v>
          </cell>
        </row>
        <row r="560">
          <cell r="B560">
            <v>11676</v>
          </cell>
          <cell r="C560" t="str">
            <v>LAKSHMI AGENCIES</v>
          </cell>
          <cell r="D560" t="str">
            <v>EDFS</v>
          </cell>
          <cell r="E560" t="str">
            <v>YES</v>
          </cell>
        </row>
        <row r="561">
          <cell r="B561">
            <v>11798</v>
          </cell>
          <cell r="C561" t="str">
            <v>AFFINITI ENTERPRISES</v>
          </cell>
          <cell r="D561" t="str">
            <v>EDFS</v>
          </cell>
          <cell r="E561" t="str">
            <v>YES</v>
          </cell>
        </row>
        <row r="562">
          <cell r="B562">
            <v>10924</v>
          </cell>
          <cell r="C562" t="str">
            <v>OS CREATIVES</v>
          </cell>
          <cell r="D562" t="str">
            <v>EDFS</v>
          </cell>
        </row>
        <row r="563">
          <cell r="B563">
            <v>11895</v>
          </cell>
          <cell r="C563" t="str">
            <v>Pooja Agency Parasia</v>
          </cell>
        </row>
        <row r="564">
          <cell r="B564">
            <v>11910</v>
          </cell>
          <cell r="C564" t="str">
            <v>BHOGILAL CHUNILAL SHAH &amp; CO</v>
          </cell>
        </row>
        <row r="565">
          <cell r="B565">
            <v>11875</v>
          </cell>
          <cell r="C565" t="str">
            <v>PRIDE DISTRIBUTORS PRIVATE LTD(MT)</v>
          </cell>
          <cell r="E565" t="str">
            <v>YES</v>
          </cell>
        </row>
        <row r="566">
          <cell r="B566">
            <v>11720</v>
          </cell>
          <cell r="C566" t="str">
            <v>RAMGOPAL RAMKISHAN AGENCY(DD)</v>
          </cell>
        </row>
        <row r="567">
          <cell r="B567">
            <v>11836</v>
          </cell>
          <cell r="C567" t="str">
            <v>SHAH ENTERPRISE</v>
          </cell>
        </row>
        <row r="568">
          <cell r="B568">
            <v>11885</v>
          </cell>
          <cell r="C568" t="str">
            <v>LYNKS LOGISTICS LIMITED</v>
          </cell>
          <cell r="D568" t="str">
            <v>NACH</v>
          </cell>
          <cell r="E568" t="str">
            <v>YES</v>
          </cell>
        </row>
        <row r="569">
          <cell r="B569">
            <v>11725</v>
          </cell>
          <cell r="C569" t="str">
            <v>MANORAMA ENTERPRISES</v>
          </cell>
          <cell r="D569" t="str">
            <v>EDFS</v>
          </cell>
          <cell r="E569" t="str">
            <v>YES</v>
          </cell>
        </row>
        <row r="570">
          <cell r="B570">
            <v>11897</v>
          </cell>
          <cell r="C570" t="str">
            <v>MARENA</v>
          </cell>
        </row>
        <row r="571">
          <cell r="B571">
            <v>11929</v>
          </cell>
          <cell r="C571" t="str">
            <v>FLORA SALES</v>
          </cell>
          <cell r="D571" t="str">
            <v>EDFS</v>
          </cell>
        </row>
        <row r="572">
          <cell r="B572">
            <v>10819</v>
          </cell>
          <cell r="C572" t="str">
            <v>M/S SUPRIYA AGENCIES</v>
          </cell>
          <cell r="E572" t="str">
            <v>YES</v>
          </cell>
        </row>
        <row r="573">
          <cell r="B573">
            <v>11843</v>
          </cell>
          <cell r="C573" t="str">
            <v>CHINTAMANI ENTERPRISE</v>
          </cell>
        </row>
        <row r="574">
          <cell r="B574">
            <v>10810</v>
          </cell>
          <cell r="C574" t="str">
            <v>M/S VAISHNO TRADE AGENCY</v>
          </cell>
          <cell r="D574" t="str">
            <v>EDFS</v>
          </cell>
          <cell r="E574" t="str">
            <v>YES</v>
          </cell>
        </row>
        <row r="575">
          <cell r="B575">
            <v>10922</v>
          </cell>
          <cell r="C575" t="str">
            <v>SHREE GANESH ENTERPRISES</v>
          </cell>
          <cell r="E575" t="str">
            <v>YES</v>
          </cell>
        </row>
        <row r="576">
          <cell r="B576">
            <v>11620</v>
          </cell>
          <cell r="C576" t="str">
            <v>SWATI TRADERS</v>
          </cell>
        </row>
        <row r="577">
          <cell r="B577">
            <v>11944</v>
          </cell>
          <cell r="C577" t="str">
            <v>Giriraj Associates</v>
          </cell>
        </row>
        <row r="578">
          <cell r="B578">
            <v>11904</v>
          </cell>
          <cell r="C578" t="str">
            <v>M/s Shree Shyam Agency</v>
          </cell>
          <cell r="D578" t="str">
            <v>EDFS</v>
          </cell>
        </row>
        <row r="579">
          <cell r="B579">
            <v>11597</v>
          </cell>
          <cell r="C579" t="str">
            <v>KOUSHIK ENTERPRISE</v>
          </cell>
        </row>
        <row r="580">
          <cell r="B580">
            <v>11492</v>
          </cell>
          <cell r="C580" t="str">
            <v>SIVARAM AGENCIES</v>
          </cell>
        </row>
        <row r="581">
          <cell r="B581">
            <v>11946</v>
          </cell>
          <cell r="C581" t="str">
            <v>M/s JAIN ENTERPRISES</v>
          </cell>
        </row>
        <row r="582">
          <cell r="B582">
            <v>11862</v>
          </cell>
          <cell r="C582" t="str">
            <v>M.L.PAUL AND SONS</v>
          </cell>
        </row>
        <row r="583">
          <cell r="B583">
            <v>11861</v>
          </cell>
          <cell r="C583" t="str">
            <v>BHATI VARIETY TRADERS</v>
          </cell>
        </row>
        <row r="584">
          <cell r="B584">
            <v>10910</v>
          </cell>
          <cell r="C584" t="str">
            <v>M/S K. N. B. ENTERPRISES</v>
          </cell>
          <cell r="E584" t="str">
            <v>YES</v>
          </cell>
        </row>
        <row r="585">
          <cell r="B585">
            <v>11927</v>
          </cell>
          <cell r="C585" t="str">
            <v>DR DISTRIBUTORS PVT LTD</v>
          </cell>
        </row>
        <row r="586">
          <cell r="B586">
            <v>11732</v>
          </cell>
          <cell r="C586" t="str">
            <v>M/S Hindustan Sales Agency</v>
          </cell>
        </row>
        <row r="587">
          <cell r="B587">
            <v>11935</v>
          </cell>
          <cell r="C587" t="str">
            <v>LYNKS LOGISTICS LIMITED</v>
          </cell>
          <cell r="D587" t="str">
            <v>NACH</v>
          </cell>
        </row>
        <row r="588">
          <cell r="B588">
            <v>11978</v>
          </cell>
          <cell r="C588" t="str">
            <v>Kargil Trading Company</v>
          </cell>
          <cell r="D588" t="str">
            <v>EDFS</v>
          </cell>
        </row>
        <row r="589">
          <cell r="B589">
            <v>11967</v>
          </cell>
          <cell r="C589" t="str">
            <v>Ganpati Traiders</v>
          </cell>
        </row>
        <row r="590">
          <cell r="B590">
            <v>11844</v>
          </cell>
          <cell r="C590" t="str">
            <v>SANDEEP ENTEREPRISES</v>
          </cell>
          <cell r="D590" t="str">
            <v>EDFS</v>
          </cell>
        </row>
        <row r="591">
          <cell r="B591">
            <v>11871</v>
          </cell>
          <cell r="C591" t="str">
            <v>HIREN DISTRIBUTORS</v>
          </cell>
        </row>
        <row r="592">
          <cell r="B592">
            <v>11923</v>
          </cell>
          <cell r="C592" t="str">
            <v>V.M. MARKETING</v>
          </cell>
        </row>
        <row r="593">
          <cell r="B593">
            <v>6779</v>
          </cell>
          <cell r="C593" t="str">
            <v>SURABHI ASSOCIATES - MT</v>
          </cell>
          <cell r="E593" t="str">
            <v>YES</v>
          </cell>
        </row>
        <row r="594">
          <cell r="B594">
            <v>10852</v>
          </cell>
          <cell r="C594" t="str">
            <v>PATIL ASSOCIATES</v>
          </cell>
        </row>
        <row r="595">
          <cell r="B595">
            <v>12024</v>
          </cell>
          <cell r="C595" t="str">
            <v>KALIMATA DISTRIBUTING HOUSE</v>
          </cell>
          <cell r="D595" t="str">
            <v>EDFS</v>
          </cell>
        </row>
        <row r="596">
          <cell r="B596">
            <v>12065</v>
          </cell>
          <cell r="C596" t="str">
            <v>RAHMANIYA AGENCIES</v>
          </cell>
        </row>
        <row r="597">
          <cell r="B597">
            <v>11994</v>
          </cell>
          <cell r="C597" t="str">
            <v>Kargil Trading Company (R)</v>
          </cell>
          <cell r="D597" t="str">
            <v>EDFS</v>
          </cell>
        </row>
        <row r="598">
          <cell r="B598">
            <v>12066</v>
          </cell>
          <cell r="C598" t="str">
            <v>SHREE JEE AGENCIES</v>
          </cell>
        </row>
        <row r="599">
          <cell r="B599">
            <v>12115</v>
          </cell>
          <cell r="C599" t="str">
            <v>I Y D Marketing</v>
          </cell>
        </row>
        <row r="600">
          <cell r="B600">
            <v>12002</v>
          </cell>
          <cell r="C600" t="str">
            <v>SHIV SHAKTI ENTERPRISE</v>
          </cell>
          <cell r="D600" t="str">
            <v>EDFS</v>
          </cell>
        </row>
        <row r="601">
          <cell r="B601">
            <v>11968</v>
          </cell>
          <cell r="C601" t="str">
            <v>JAYESH AGENCY</v>
          </cell>
        </row>
        <row r="602">
          <cell r="B602">
            <v>12027</v>
          </cell>
          <cell r="C602" t="str">
            <v>COSME MATIAS MENEZES PVT.LTD.</v>
          </cell>
          <cell r="D602" t="str">
            <v>EDFS</v>
          </cell>
        </row>
        <row r="603">
          <cell r="B603">
            <v>12153</v>
          </cell>
          <cell r="C603" t="str">
            <v>LAXMI PRIYA AGENCY</v>
          </cell>
        </row>
        <row r="604">
          <cell r="B604">
            <v>12164</v>
          </cell>
          <cell r="C604" t="str">
            <v>ARORA TRADING COMPANY</v>
          </cell>
        </row>
        <row r="605">
          <cell r="B605">
            <v>12129</v>
          </cell>
          <cell r="C605" t="str">
            <v>SHUBHLAXMI SALES CORPORATION</v>
          </cell>
          <cell r="D605" t="str">
            <v>EDFS</v>
          </cell>
        </row>
        <row r="606">
          <cell r="B606">
            <v>12163</v>
          </cell>
          <cell r="C606" t="str">
            <v>FRIENDS TRADING COMPANY</v>
          </cell>
        </row>
        <row r="607">
          <cell r="B607">
            <v>12141</v>
          </cell>
          <cell r="C607" t="str">
            <v>KWALITY ASSOCIATES</v>
          </cell>
          <cell r="D607" t="str">
            <v>EDFS</v>
          </cell>
          <cell r="E607" t="str">
            <v>YES</v>
          </cell>
        </row>
        <row r="608">
          <cell r="B608">
            <v>12219</v>
          </cell>
          <cell r="C608" t="str">
            <v>Vantage Sales</v>
          </cell>
          <cell r="D608" t="str">
            <v>EDFS</v>
          </cell>
        </row>
        <row r="609">
          <cell r="B609">
            <v>12168</v>
          </cell>
          <cell r="C609" t="str">
            <v>MOHIT BROTHERS</v>
          </cell>
        </row>
        <row r="610">
          <cell r="B610">
            <v>12169</v>
          </cell>
          <cell r="C610" t="str">
            <v>MAHIMA SALES CORPORATION</v>
          </cell>
        </row>
        <row r="611">
          <cell r="B611">
            <v>12272</v>
          </cell>
          <cell r="C611" t="str">
            <v>DUMIR TRADERS</v>
          </cell>
          <cell r="D611" t="str">
            <v>EDFS</v>
          </cell>
        </row>
        <row r="612">
          <cell r="B612">
            <v>12255</v>
          </cell>
          <cell r="C612" t="str">
            <v>Arihant Traders</v>
          </cell>
        </row>
        <row r="613">
          <cell r="B613">
            <v>12313</v>
          </cell>
          <cell r="C613" t="str">
            <v>AARAV ENTEPRISES</v>
          </cell>
        </row>
        <row r="614">
          <cell r="B614">
            <v>12352</v>
          </cell>
          <cell r="C614" t="str">
            <v>RAMA DRUGS</v>
          </cell>
        </row>
        <row r="615">
          <cell r="B615">
            <v>12339</v>
          </cell>
          <cell r="C615" t="str">
            <v>VISHNU ENTERPRISES</v>
          </cell>
          <cell r="E615" t="str">
            <v>YES</v>
          </cell>
        </row>
        <row r="616">
          <cell r="B616">
            <v>12419</v>
          </cell>
          <cell r="C616" t="str">
            <v>M/S SABITA AGENCY</v>
          </cell>
        </row>
        <row r="617">
          <cell r="B617">
            <v>10183</v>
          </cell>
          <cell r="C617" t="str">
            <v>M/S SHREE GANESH OIL MILL</v>
          </cell>
          <cell r="D617" t="str">
            <v>EDFS</v>
          </cell>
        </row>
        <row r="618">
          <cell r="B618">
            <v>12399</v>
          </cell>
          <cell r="C618" t="str">
            <v>M/S PRIME WEST MARKETING</v>
          </cell>
          <cell r="D618" t="str">
            <v>NACH</v>
          </cell>
        </row>
        <row r="619">
          <cell r="B619">
            <v>12428</v>
          </cell>
          <cell r="C619" t="str">
            <v>SHRI JI INDUSTRIES</v>
          </cell>
          <cell r="D619" t="str">
            <v>EDFS</v>
          </cell>
        </row>
        <row r="620">
          <cell r="B620">
            <v>12429</v>
          </cell>
          <cell r="C620" t="str">
            <v>AVI SALES PROMOTERS</v>
          </cell>
          <cell r="D620" t="str">
            <v>EDFS</v>
          </cell>
        </row>
        <row r="621">
          <cell r="B621">
            <v>12435</v>
          </cell>
          <cell r="C621" t="str">
            <v>M/S PRIME WEST MARKETING</v>
          </cell>
          <cell r="D621" t="str">
            <v>NACH</v>
          </cell>
        </row>
        <row r="622">
          <cell r="B622">
            <v>12440</v>
          </cell>
          <cell r="C622" t="str">
            <v>M/S BHADANI AGENCY</v>
          </cell>
        </row>
        <row r="623">
          <cell r="B623">
            <v>12439</v>
          </cell>
          <cell r="C623" t="str">
            <v>M/S ATIMA AGENCIES</v>
          </cell>
        </row>
        <row r="624">
          <cell r="B624">
            <v>12271</v>
          </cell>
          <cell r="C624" t="str">
            <v>CHINIWALAR AGENCIES</v>
          </cell>
        </row>
        <row r="625">
          <cell r="B625">
            <v>12468</v>
          </cell>
          <cell r="C625" t="str">
            <v>DURGESH BHANDAR</v>
          </cell>
        </row>
        <row r="626">
          <cell r="B626">
            <v>12406</v>
          </cell>
          <cell r="C626" t="str">
            <v>M. A. BROTHERS</v>
          </cell>
          <cell r="D626" t="str">
            <v>EDFS</v>
          </cell>
        </row>
        <row r="627">
          <cell r="B627">
            <v>12286</v>
          </cell>
          <cell r="C627" t="str">
            <v>ABHISHEK ENTERPRISES</v>
          </cell>
        </row>
        <row r="628">
          <cell r="B628">
            <v>12349</v>
          </cell>
          <cell r="C628" t="str">
            <v>PHINIX ENTERPRISES</v>
          </cell>
          <cell r="D628" t="str">
            <v>EDFS</v>
          </cell>
        </row>
        <row r="629">
          <cell r="B629">
            <v>12351</v>
          </cell>
          <cell r="C629" t="str">
            <v>LYNKS LOGISTICS LIMITED (P)</v>
          </cell>
          <cell r="D629" t="str">
            <v>NACH</v>
          </cell>
        </row>
        <row r="630">
          <cell r="B630">
            <v>12364</v>
          </cell>
          <cell r="C630" t="str">
            <v>KALYAN ENTERPRISES</v>
          </cell>
          <cell r="E630" t="str">
            <v>YES</v>
          </cell>
        </row>
        <row r="631">
          <cell r="B631">
            <v>12390</v>
          </cell>
          <cell r="C631" t="str">
            <v>NB ENTERPRISE</v>
          </cell>
        </row>
        <row r="632">
          <cell r="B632">
            <v>12422</v>
          </cell>
          <cell r="C632" t="str">
            <v>KANCHAN DISTRIBUTORS (SD)</v>
          </cell>
        </row>
        <row r="633">
          <cell r="B633">
            <v>12433</v>
          </cell>
          <cell r="C633" t="str">
            <v>SK ENTERPRISE</v>
          </cell>
        </row>
        <row r="634">
          <cell r="B634">
            <v>12493</v>
          </cell>
          <cell r="C634" t="str">
            <v>PRIYA SALES</v>
          </cell>
        </row>
        <row r="635">
          <cell r="B635">
            <v>12450</v>
          </cell>
          <cell r="C635" t="str">
            <v>S S AGENCIES</v>
          </cell>
          <cell r="D635" t="str">
            <v>EDFS</v>
          </cell>
          <cell r="E635" t="str">
            <v>YES</v>
          </cell>
        </row>
        <row r="636">
          <cell r="B636">
            <v>12563</v>
          </cell>
          <cell r="C636" t="str">
            <v>JAI DURGA ELECTRICALS</v>
          </cell>
          <cell r="D636" t="str">
            <v>EDFS</v>
          </cell>
        </row>
        <row r="637">
          <cell r="B637">
            <v>12311</v>
          </cell>
          <cell r="C637" t="str">
            <v>SRI SAI BALAJI PHARMA</v>
          </cell>
          <cell r="E637" t="str">
            <v>YES</v>
          </cell>
        </row>
        <row r="638">
          <cell r="B638">
            <v>12425</v>
          </cell>
          <cell r="C638" t="str">
            <v>ASHOK AND COMPANY</v>
          </cell>
        </row>
        <row r="639">
          <cell r="B639">
            <v>12294</v>
          </cell>
          <cell r="C639" t="str">
            <v>M B MEDICAL AGENCIES</v>
          </cell>
        </row>
        <row r="640">
          <cell r="B640">
            <v>12509</v>
          </cell>
          <cell r="C640" t="str">
            <v>M/S ALORAA TRADE LINKERS</v>
          </cell>
          <cell r="D640" t="str">
            <v>EDFS</v>
          </cell>
        </row>
        <row r="641">
          <cell r="B641">
            <v>12620</v>
          </cell>
          <cell r="C641" t="str">
            <v>M/s Baijnath Trading Company</v>
          </cell>
          <cell r="E641" t="str">
            <v>YES</v>
          </cell>
        </row>
        <row r="642">
          <cell r="B642">
            <v>12634</v>
          </cell>
          <cell r="C642" t="str">
            <v>M/S ANJANI ENTERPRISES</v>
          </cell>
          <cell r="E642" t="str">
            <v>YES</v>
          </cell>
        </row>
        <row r="643">
          <cell r="B643">
            <v>12473</v>
          </cell>
          <cell r="C643" t="str">
            <v>VENKATA SURENDRA MEDICALS</v>
          </cell>
        </row>
        <row r="644">
          <cell r="B644">
            <v>12355</v>
          </cell>
          <cell r="C644" t="str">
            <v>BALAJI AGENCIES</v>
          </cell>
          <cell r="E644" t="str">
            <v>YES</v>
          </cell>
        </row>
        <row r="645">
          <cell r="B645">
            <v>12289</v>
          </cell>
          <cell r="C645" t="str">
            <v>SANDEEP PHARMA</v>
          </cell>
          <cell r="E645" t="str">
            <v>YES</v>
          </cell>
        </row>
        <row r="646">
          <cell r="B646">
            <v>12290</v>
          </cell>
          <cell r="C646" t="str">
            <v>MARUTHI AGENCIES</v>
          </cell>
          <cell r="E646" t="str">
            <v>YES</v>
          </cell>
        </row>
        <row r="647">
          <cell r="B647">
            <v>12777</v>
          </cell>
          <cell r="C647" t="str">
            <v>M/S OM MARKETING</v>
          </cell>
        </row>
        <row r="648">
          <cell r="B648">
            <v>12633</v>
          </cell>
          <cell r="C648" t="str">
            <v>ASHOK KUMAR CHOUDHARY</v>
          </cell>
        </row>
        <row r="649">
          <cell r="B649">
            <v>12111</v>
          </cell>
          <cell r="C649" t="str">
            <v>SRISUN PHARMA</v>
          </cell>
        </row>
        <row r="650">
          <cell r="B650">
            <v>12291</v>
          </cell>
          <cell r="C650" t="str">
            <v>JP LOGISTICS</v>
          </cell>
          <cell r="E650" t="str">
            <v>YES</v>
          </cell>
        </row>
        <row r="651">
          <cell r="B651">
            <v>12295</v>
          </cell>
          <cell r="C651" t="str">
            <v>CMM TRADELNKS PRIVATE LIMITED</v>
          </cell>
        </row>
        <row r="652">
          <cell r="B652">
            <v>12302</v>
          </cell>
          <cell r="C652" t="str">
            <v>SHREE PHARMA AND FMCG</v>
          </cell>
        </row>
        <row r="653">
          <cell r="B653">
            <v>12306</v>
          </cell>
          <cell r="C653" t="str">
            <v>TARUN MEDICAL AGENCIES</v>
          </cell>
        </row>
        <row r="654">
          <cell r="B654">
            <v>12314</v>
          </cell>
          <cell r="C654" t="str">
            <v>SUBA PHARMAGES</v>
          </cell>
        </row>
        <row r="655">
          <cell r="B655">
            <v>12332</v>
          </cell>
          <cell r="C655" t="str">
            <v>SARASWATHI AGENCIES</v>
          </cell>
        </row>
        <row r="656">
          <cell r="B656">
            <v>12431</v>
          </cell>
          <cell r="C656" t="str">
            <v>SHREE AMMAN PHARMA PVT LTD</v>
          </cell>
        </row>
        <row r="657">
          <cell r="B657">
            <v>12434</v>
          </cell>
          <cell r="C657" t="str">
            <v>SRI MALATESH TRADERS</v>
          </cell>
        </row>
        <row r="658">
          <cell r="B658">
            <v>12436</v>
          </cell>
          <cell r="C658" t="str">
            <v>BHARATHI ENTERPRISES</v>
          </cell>
        </row>
        <row r="659">
          <cell r="B659">
            <v>12500</v>
          </cell>
          <cell r="C659" t="str">
            <v>SHRISHAIL ENTERPRISES</v>
          </cell>
        </row>
        <row r="660">
          <cell r="B660">
            <v>12073</v>
          </cell>
          <cell r="C660" t="str">
            <v>HARI OM AGENCIES</v>
          </cell>
        </row>
        <row r="661">
          <cell r="B661">
            <v>12340</v>
          </cell>
          <cell r="C661" t="str">
            <v>JLCITY PHARMA INDIA PVT. LTD.</v>
          </cell>
        </row>
        <row r="662">
          <cell r="B662">
            <v>12354</v>
          </cell>
          <cell r="C662" t="str">
            <v>NISHITA AGENCIES</v>
          </cell>
        </row>
        <row r="663">
          <cell r="B663">
            <v>12416</v>
          </cell>
          <cell r="C663" t="str">
            <v>SUN MOON AGENCIES</v>
          </cell>
        </row>
        <row r="664">
          <cell r="B664">
            <v>12417</v>
          </cell>
          <cell r="C664" t="str">
            <v>INCAMED HEALTHCARE PRIVATE LIMITED</v>
          </cell>
        </row>
        <row r="665">
          <cell r="B665">
            <v>12809</v>
          </cell>
          <cell r="C665" t="str">
            <v>HONEST MARKETING</v>
          </cell>
        </row>
        <row r="666">
          <cell r="B666">
            <v>12832</v>
          </cell>
          <cell r="C666" t="str">
            <v>LOKENATH ENTERPRISE</v>
          </cell>
        </row>
        <row r="667">
          <cell r="B667">
            <v>12842</v>
          </cell>
          <cell r="C667" t="str">
            <v>JYOTI ENTERPRISE</v>
          </cell>
        </row>
        <row r="668">
          <cell r="B668">
            <v>12619</v>
          </cell>
          <cell r="C668" t="str">
            <v>AAKASH ENTERPRISE</v>
          </cell>
        </row>
        <row r="669">
          <cell r="B669">
            <v>12551</v>
          </cell>
          <cell r="C669" t="str">
            <v>LYNKS LOGISTICS LIMITED</v>
          </cell>
          <cell r="D669" t="str">
            <v>NACH</v>
          </cell>
        </row>
        <row r="670">
          <cell r="B670">
            <v>12843</v>
          </cell>
          <cell r="C670" t="str">
            <v>B G S ENTERPRISES</v>
          </cell>
        </row>
        <row r="671">
          <cell r="B671">
            <v>12861</v>
          </cell>
          <cell r="C671" t="str">
            <v>M/s. Balaji Distributors</v>
          </cell>
        </row>
        <row r="672">
          <cell r="B672">
            <v>12841</v>
          </cell>
          <cell r="C672" t="str">
            <v>Sett Agency</v>
          </cell>
        </row>
        <row r="673">
          <cell r="B673">
            <v>12516</v>
          </cell>
          <cell r="C673" t="str">
            <v>MANIKANTA AGENCIES</v>
          </cell>
          <cell r="D673" t="str">
            <v>EDFS</v>
          </cell>
        </row>
        <row r="674">
          <cell r="B674">
            <v>12840</v>
          </cell>
          <cell r="C674" t="str">
            <v>K.K.AGENCIES.</v>
          </cell>
        </row>
        <row r="675">
          <cell r="B675">
            <v>12821</v>
          </cell>
          <cell r="C675" t="str">
            <v>KHANDUJA SALES PVT LTD</v>
          </cell>
          <cell r="D675" t="str">
            <v>EDFS</v>
          </cell>
        </row>
        <row r="676">
          <cell r="B676">
            <v>12882</v>
          </cell>
          <cell r="C676" t="str">
            <v>SHRI RUPANADHAM AGENCIES</v>
          </cell>
          <cell r="D676" t="str">
            <v>EDFS</v>
          </cell>
        </row>
        <row r="677">
          <cell r="B677">
            <v>12883</v>
          </cell>
          <cell r="C677" t="str">
            <v>DN &amp; SONS</v>
          </cell>
          <cell r="D677" t="str">
            <v>EDFS</v>
          </cell>
        </row>
        <row r="678">
          <cell r="B678">
            <v>12869</v>
          </cell>
          <cell r="C678" t="str">
            <v>TRADELINK DISTRIBUTION</v>
          </cell>
          <cell r="D678" t="str">
            <v>EDFS</v>
          </cell>
        </row>
        <row r="679">
          <cell r="B679">
            <v>12384</v>
          </cell>
          <cell r="C679" t="str">
            <v>IRKAL DRUG HOUSE</v>
          </cell>
        </row>
        <row r="680">
          <cell r="B680">
            <v>12504</v>
          </cell>
          <cell r="C680" t="str">
            <v>MANASA AGENCIES</v>
          </cell>
        </row>
        <row r="681">
          <cell r="B681">
            <v>12826</v>
          </cell>
          <cell r="C681" t="str">
            <v>JOGESHWARI SALES</v>
          </cell>
        </row>
        <row r="682">
          <cell r="B682">
            <v>12884</v>
          </cell>
          <cell r="C682" t="str">
            <v>M/S SINGHAL ENTERPRISES</v>
          </cell>
        </row>
        <row r="683">
          <cell r="B683">
            <v>12926</v>
          </cell>
          <cell r="C683" t="str">
            <v>SHREE BABA TRADERS</v>
          </cell>
        </row>
        <row r="684">
          <cell r="B684">
            <v>12927</v>
          </cell>
          <cell r="C684" t="str">
            <v>SHREE BABA TRADERS</v>
          </cell>
        </row>
        <row r="685">
          <cell r="B685">
            <v>12917</v>
          </cell>
          <cell r="C685" t="str">
            <v>M/S ANJALI ENTERPRISES</v>
          </cell>
          <cell r="D685" t="str">
            <v>EDFS</v>
          </cell>
        </row>
        <row r="686">
          <cell r="B686">
            <v>12931</v>
          </cell>
          <cell r="C686" t="str">
            <v>TEJAS AND COMPANY</v>
          </cell>
          <cell r="D686" t="str">
            <v>EDFS</v>
          </cell>
          <cell r="E686" t="str">
            <v>YES</v>
          </cell>
        </row>
        <row r="687">
          <cell r="B687">
            <v>12929</v>
          </cell>
          <cell r="C687" t="str">
            <v>GLOCAL SERVICES PRIVATE LIMITED</v>
          </cell>
        </row>
        <row r="688">
          <cell r="B688">
            <v>12925</v>
          </cell>
          <cell r="C688" t="str">
            <v>SAHA ENTERPRISE</v>
          </cell>
        </row>
        <row r="689">
          <cell r="B689">
            <v>12957</v>
          </cell>
          <cell r="C689" t="str">
            <v>SHREE LAKSHMI DISTRIBUTORS</v>
          </cell>
          <cell r="D689" t="str">
            <v>EDFS</v>
          </cell>
        </row>
        <row r="690">
          <cell r="B690">
            <v>12971</v>
          </cell>
          <cell r="C690" t="str">
            <v>SHREE GANESH CONCERN</v>
          </cell>
          <cell r="D690" t="str">
            <v>EDFS</v>
          </cell>
        </row>
        <row r="691">
          <cell r="B691">
            <v>12966</v>
          </cell>
          <cell r="C691" t="str">
            <v>Man Distributors</v>
          </cell>
          <cell r="D691" t="str">
            <v>EDFS</v>
          </cell>
        </row>
        <row r="692">
          <cell r="B692">
            <v>13028</v>
          </cell>
          <cell r="C692" t="str">
            <v>SHRI SAI TRADERS</v>
          </cell>
        </row>
        <row r="693">
          <cell r="B693">
            <v>13070</v>
          </cell>
          <cell r="C693" t="str">
            <v>SHREE JEE ENTERPRISES</v>
          </cell>
          <cell r="D693" t="str">
            <v>EDFS</v>
          </cell>
        </row>
        <row r="694">
          <cell r="B694">
            <v>13024</v>
          </cell>
          <cell r="C694" t="str">
            <v>M.S. AGENCIES</v>
          </cell>
          <cell r="E694" t="str">
            <v>YES</v>
          </cell>
        </row>
        <row r="695">
          <cell r="B695">
            <v>12280</v>
          </cell>
          <cell r="C695" t="str">
            <v>SRI MEENAKSHI AGENCIES</v>
          </cell>
          <cell r="E695" t="str">
            <v>YES</v>
          </cell>
        </row>
        <row r="696">
          <cell r="B696">
            <v>12278</v>
          </cell>
          <cell r="C696" t="str">
            <v>KAMALA ENTERPRISES</v>
          </cell>
          <cell r="E696" t="str">
            <v>YES</v>
          </cell>
        </row>
        <row r="697">
          <cell r="B697">
            <v>13105</v>
          </cell>
          <cell r="C697" t="str">
            <v>EKTA KIRANA AND GENRAL STORES</v>
          </cell>
        </row>
        <row r="698">
          <cell r="B698">
            <v>13106</v>
          </cell>
          <cell r="C698" t="str">
            <v>Hunar Agencies</v>
          </cell>
        </row>
        <row r="699">
          <cell r="B699">
            <v>13098</v>
          </cell>
          <cell r="C699" t="str">
            <v>YLN AGENCIES</v>
          </cell>
          <cell r="D699" t="str">
            <v>EDFS</v>
          </cell>
          <cell r="E699" t="str">
            <v>YES</v>
          </cell>
        </row>
        <row r="700">
          <cell r="B700">
            <v>13129</v>
          </cell>
          <cell r="C700" t="str">
            <v>M/S HUKMI CHAND JAWERI LAL MEHTA</v>
          </cell>
        </row>
        <row r="701">
          <cell r="B701">
            <v>13128</v>
          </cell>
          <cell r="C701" t="str">
            <v>S.S. TRADERS</v>
          </cell>
        </row>
        <row r="702">
          <cell r="B702">
            <v>13126</v>
          </cell>
          <cell r="C702" t="str">
            <v>VAIDYANTI ENTERPRISES</v>
          </cell>
        </row>
        <row r="703">
          <cell r="B703">
            <v>13023</v>
          </cell>
          <cell r="C703" t="str">
            <v>ACHIN SADHUKHA &amp; SONS</v>
          </cell>
        </row>
        <row r="704">
          <cell r="B704">
            <v>13133</v>
          </cell>
          <cell r="C704" t="str">
            <v>ASHA ENTERPRISE</v>
          </cell>
          <cell r="D704" t="str">
            <v>EDFS</v>
          </cell>
        </row>
        <row r="705">
          <cell r="B705">
            <v>13093</v>
          </cell>
          <cell r="C705" t="str">
            <v>HINDUSTAN DISTRIBUTORS</v>
          </cell>
        </row>
        <row r="706">
          <cell r="B706">
            <v>13091</v>
          </cell>
          <cell r="C706" t="str">
            <v>KANHA TRADING COMPANY</v>
          </cell>
        </row>
        <row r="707">
          <cell r="B707">
            <v>13161</v>
          </cell>
          <cell r="C707" t="str">
            <v>M/S GARODIA TRADERS</v>
          </cell>
        </row>
        <row r="708">
          <cell r="B708">
            <v>13165</v>
          </cell>
          <cell r="C708" t="str">
            <v>M/S SAKSHI AGENCIES</v>
          </cell>
        </row>
        <row r="709">
          <cell r="B709">
            <v>13177</v>
          </cell>
          <cell r="C709" t="str">
            <v>M/S AGENCY CENTER</v>
          </cell>
          <cell r="D709" t="str">
            <v>EDFS</v>
          </cell>
        </row>
        <row r="710">
          <cell r="B710">
            <v>13201</v>
          </cell>
          <cell r="C710" t="str">
            <v>M/S VIJAY TRADERS</v>
          </cell>
          <cell r="E710" t="str">
            <v>YES</v>
          </cell>
        </row>
        <row r="711">
          <cell r="B711">
            <v>13205</v>
          </cell>
          <cell r="C711" t="str">
            <v>KRISHNA TRADERS</v>
          </cell>
        </row>
        <row r="712">
          <cell r="B712">
            <v>13178</v>
          </cell>
          <cell r="C712" t="str">
            <v>KARAN TRADERS</v>
          </cell>
          <cell r="D712" t="str">
            <v>EDFS</v>
          </cell>
        </row>
        <row r="713">
          <cell r="B713">
            <v>13171</v>
          </cell>
          <cell r="C713" t="str">
            <v>LAMBA AGENCY</v>
          </cell>
        </row>
        <row r="714">
          <cell r="B714">
            <v>12936</v>
          </cell>
          <cell r="C714" t="str">
            <v>GIRISH DISTRIBUTORS</v>
          </cell>
        </row>
        <row r="715">
          <cell r="B715">
            <v>13199</v>
          </cell>
          <cell r="C715" t="str">
            <v>GANAPATHY TRADERS</v>
          </cell>
        </row>
        <row r="716">
          <cell r="B716">
            <v>13203</v>
          </cell>
          <cell r="C716" t="str">
            <v>SRI MEENAKSHI DISTRIBUTORS</v>
          </cell>
        </row>
        <row r="717">
          <cell r="B717">
            <v>13229</v>
          </cell>
          <cell r="C717" t="str">
            <v>M/S TEKRIWAL TARDERS</v>
          </cell>
        </row>
        <row r="718">
          <cell r="B718">
            <v>13222</v>
          </cell>
          <cell r="C718" t="str">
            <v>SHREE RANISATI DISTRIBUTORS</v>
          </cell>
        </row>
        <row r="719">
          <cell r="B719">
            <v>13209</v>
          </cell>
          <cell r="C719" t="str">
            <v>AA Enterprises</v>
          </cell>
          <cell r="D719" t="str">
            <v>EDFS</v>
          </cell>
          <cell r="E719" t="str">
            <v>YES</v>
          </cell>
        </row>
        <row r="720">
          <cell r="B720">
            <v>12013</v>
          </cell>
          <cell r="C720" t="str">
            <v>M/S RAJU STORES</v>
          </cell>
          <cell r="D720" t="str">
            <v>EDFS</v>
          </cell>
        </row>
        <row r="721">
          <cell r="B721">
            <v>13232</v>
          </cell>
          <cell r="C721" t="str">
            <v>M/S Aryan traders and distributors</v>
          </cell>
        </row>
        <row r="722">
          <cell r="B722">
            <v>13237</v>
          </cell>
          <cell r="C722" t="str">
            <v>SHRI ABHAY TRADERS</v>
          </cell>
          <cell r="D722" t="str">
            <v>EDFS</v>
          </cell>
        </row>
        <row r="723">
          <cell r="B723">
            <v>13254</v>
          </cell>
          <cell r="C723" t="str">
            <v>RAHUL TRADING CO</v>
          </cell>
        </row>
        <row r="724">
          <cell r="B724">
            <v>13271</v>
          </cell>
          <cell r="C724" t="str">
            <v>SANJEEV ENTERPRISES</v>
          </cell>
        </row>
        <row r="725">
          <cell r="B725">
            <v>13206</v>
          </cell>
          <cell r="C725" t="str">
            <v>TIRUPATI BALAJEE</v>
          </cell>
          <cell r="D725" t="str">
            <v>EDFS</v>
          </cell>
        </row>
        <row r="726">
          <cell r="B726">
            <v>13155</v>
          </cell>
          <cell r="C726" t="str">
            <v>M/S. PRIDE MARKETING</v>
          </cell>
        </row>
        <row r="727">
          <cell r="B727">
            <v>13225</v>
          </cell>
          <cell r="C727" t="str">
            <v>ARVIND TRADERS</v>
          </cell>
        </row>
        <row r="728">
          <cell r="B728">
            <v>12325</v>
          </cell>
          <cell r="C728" t="str">
            <v>SAI CHARAN MARKETING</v>
          </cell>
          <cell r="E728" t="str">
            <v>YES</v>
          </cell>
        </row>
        <row r="729">
          <cell r="B729">
            <v>13298</v>
          </cell>
          <cell r="C729" t="str">
            <v>SONTHALIA AGENCIES</v>
          </cell>
        </row>
        <row r="730">
          <cell r="B730">
            <v>13264</v>
          </cell>
          <cell r="C730" t="str">
            <v>RAMAKRISHNA TRADING COMPANY</v>
          </cell>
          <cell r="E730" t="str">
            <v>YES</v>
          </cell>
        </row>
        <row r="731">
          <cell r="B731">
            <v>13272</v>
          </cell>
          <cell r="C731" t="str">
            <v>GARG DISTRIBUTORS</v>
          </cell>
          <cell r="D731" t="str">
            <v>EDFS</v>
          </cell>
        </row>
        <row r="732">
          <cell r="B732">
            <v>13219</v>
          </cell>
          <cell r="C732" t="str">
            <v>LYNKS LOGISTICS LIMITED</v>
          </cell>
        </row>
        <row r="733">
          <cell r="B733">
            <v>13156</v>
          </cell>
          <cell r="C733" t="str">
            <v>M/S Pride marketing (SD)</v>
          </cell>
        </row>
        <row r="734">
          <cell r="B734">
            <v>13315</v>
          </cell>
          <cell r="C734" t="str">
            <v>MA MANSA TRADING CO</v>
          </cell>
        </row>
        <row r="735">
          <cell r="B735">
            <v>12388</v>
          </cell>
          <cell r="C735" t="str">
            <v>MAHESH COMPANY</v>
          </cell>
        </row>
        <row r="736">
          <cell r="B736">
            <v>12490</v>
          </cell>
          <cell r="C736" t="str">
            <v>BROTHER ENTERPRISES</v>
          </cell>
        </row>
        <row r="737">
          <cell r="B737">
            <v>13252</v>
          </cell>
          <cell r="C737" t="str">
            <v>NTEX TRANSPORTATION</v>
          </cell>
        </row>
        <row r="738">
          <cell r="B738">
            <v>13323</v>
          </cell>
          <cell r="C738" t="str">
            <v>RAJLAXMI ENTERPRISES AND COMPANY</v>
          </cell>
          <cell r="D738" t="str">
            <v>EDFS</v>
          </cell>
        </row>
        <row r="739">
          <cell r="B739">
            <v>13188</v>
          </cell>
          <cell r="C739" t="str">
            <v>SAWARIYA FUTUREWORKS LIMITED</v>
          </cell>
        </row>
        <row r="740">
          <cell r="B740">
            <v>13346</v>
          </cell>
          <cell r="C740" t="str">
            <v>M/S BAM BHOLE TRADERS</v>
          </cell>
          <cell r="D740" t="str">
            <v>EDFS</v>
          </cell>
        </row>
        <row r="741">
          <cell r="B741">
            <v>13367</v>
          </cell>
          <cell r="C741" t="str">
            <v>HARI OM ENTERPSISES</v>
          </cell>
          <cell r="D741" t="str">
            <v>EDFS</v>
          </cell>
        </row>
        <row r="742">
          <cell r="B742">
            <v>13375</v>
          </cell>
          <cell r="C742" t="str">
            <v>VRUSHABH AGENCIES</v>
          </cell>
        </row>
        <row r="743">
          <cell r="B743">
            <v>13310</v>
          </cell>
          <cell r="C743" t="str">
            <v>THOUNAOJAM ENTERPRISE</v>
          </cell>
        </row>
        <row r="744">
          <cell r="B744">
            <v>13311</v>
          </cell>
          <cell r="C744" t="str">
            <v>THOUNAOJAM ENTERPRISE</v>
          </cell>
        </row>
        <row r="745">
          <cell r="B745">
            <v>7371</v>
          </cell>
          <cell r="C745" t="str">
            <v>Shree Bajrang Trading Company</v>
          </cell>
          <cell r="D745" t="str">
            <v>EDFS</v>
          </cell>
        </row>
        <row r="746">
          <cell r="B746">
            <v>13390</v>
          </cell>
          <cell r="C746" t="str">
            <v>SINGHAL TRADERS</v>
          </cell>
          <cell r="D746" t="str">
            <v>EDFS</v>
          </cell>
        </row>
        <row r="747">
          <cell r="B747">
            <v>13372</v>
          </cell>
          <cell r="C747" t="str">
            <v>SHRI GOPAL BROTHERS</v>
          </cell>
        </row>
        <row r="748">
          <cell r="B748">
            <v>13407</v>
          </cell>
          <cell r="C748" t="str">
            <v>BHAWANI BHANDAR</v>
          </cell>
          <cell r="D748" t="str">
            <v>EDFS</v>
          </cell>
        </row>
        <row r="749">
          <cell r="B749">
            <v>13376</v>
          </cell>
          <cell r="C749" t="str">
            <v>HARSHIT JAIN AND COMPANY</v>
          </cell>
        </row>
        <row r="750">
          <cell r="B750">
            <v>13340</v>
          </cell>
          <cell r="C750" t="str">
            <v>A K ENTERPRISES</v>
          </cell>
        </row>
        <row r="751">
          <cell r="B751">
            <v>13440</v>
          </cell>
          <cell r="C751" t="str">
            <v>GANDHI PROVISION GENERAL STORE</v>
          </cell>
        </row>
        <row r="752">
          <cell r="B752">
            <v>13389</v>
          </cell>
          <cell r="C752" t="str">
            <v>M/S R. V. ENTERPRISES</v>
          </cell>
        </row>
        <row r="753">
          <cell r="B753">
            <v>13432</v>
          </cell>
          <cell r="C753" t="str">
            <v>SRI VISHWANATH AGENCIES</v>
          </cell>
          <cell r="E753" t="str">
            <v>YES</v>
          </cell>
        </row>
        <row r="754">
          <cell r="B754">
            <v>13450</v>
          </cell>
          <cell r="C754" t="str">
            <v>SAMARTH TRADERS</v>
          </cell>
          <cell r="D754" t="str">
            <v>EDFS</v>
          </cell>
        </row>
        <row r="755">
          <cell r="B755">
            <v>13456</v>
          </cell>
          <cell r="C755" t="str">
            <v>RAJKUMAR PENURKAR</v>
          </cell>
        </row>
        <row r="756">
          <cell r="B756">
            <v>13458</v>
          </cell>
          <cell r="C756" t="str">
            <v>SIDDHIVINAYAK AGENCIES</v>
          </cell>
          <cell r="D756" t="str">
            <v>EDFS</v>
          </cell>
        </row>
        <row r="757">
          <cell r="B757">
            <v>13457</v>
          </cell>
          <cell r="C757" t="str">
            <v>PASHUPATINATH AGENCIES</v>
          </cell>
        </row>
        <row r="758">
          <cell r="B758">
            <v>13452</v>
          </cell>
          <cell r="C758" t="str">
            <v>TOUCHSTONE SERVICES PRIVATE LIMITED</v>
          </cell>
        </row>
        <row r="759">
          <cell r="B759">
            <v>13491</v>
          </cell>
          <cell r="C759" t="str">
            <v>SHRI SHYAM TRADING COMPANY</v>
          </cell>
        </row>
        <row r="760">
          <cell r="B760">
            <v>13496</v>
          </cell>
          <cell r="C760" t="str">
            <v>ABHISHEK TRADING COMPANY (SD)</v>
          </cell>
          <cell r="D760" t="str">
            <v>EDFS</v>
          </cell>
        </row>
        <row r="761">
          <cell r="B761">
            <v>13318</v>
          </cell>
          <cell r="C761" t="str">
            <v>NTEX TRANSPORTATION SERVICES PVT.LT</v>
          </cell>
        </row>
        <row r="762">
          <cell r="B762">
            <v>13506</v>
          </cell>
          <cell r="C762" t="str">
            <v>UMRAOSINGH JAYNARAYAN</v>
          </cell>
        </row>
        <row r="763">
          <cell r="B763">
            <v>12331</v>
          </cell>
          <cell r="C763" t="str">
            <v>PATIL PHARMACEUTICALS AND</v>
          </cell>
        </row>
        <row r="764">
          <cell r="B764">
            <v>13495</v>
          </cell>
          <cell r="C764" t="str">
            <v>SHREE RAM SALES</v>
          </cell>
        </row>
        <row r="765">
          <cell r="B765">
            <v>13553</v>
          </cell>
          <cell r="C765" t="str">
            <v>M/S PARASAR TRADING</v>
          </cell>
        </row>
        <row r="766">
          <cell r="B766">
            <v>13545</v>
          </cell>
          <cell r="C766" t="str">
            <v>ANAND ENTERPRISES</v>
          </cell>
        </row>
        <row r="767">
          <cell r="B767">
            <v>13572</v>
          </cell>
          <cell r="C767" t="str">
            <v>BANSAL TRADERS</v>
          </cell>
        </row>
        <row r="768">
          <cell r="B768">
            <v>13426</v>
          </cell>
          <cell r="C768" t="str">
            <v>M/S VIMLA INDUSTRIES</v>
          </cell>
        </row>
        <row r="769">
          <cell r="B769">
            <v>13451</v>
          </cell>
          <cell r="C769" t="str">
            <v>KUNAL AGENCIES</v>
          </cell>
        </row>
        <row r="770">
          <cell r="B770">
            <v>13502</v>
          </cell>
          <cell r="C770" t="str">
            <v>SHREE LAXMI STORES</v>
          </cell>
          <cell r="D770" t="str">
            <v>EDFS</v>
          </cell>
        </row>
        <row r="771">
          <cell r="B771">
            <v>13533</v>
          </cell>
          <cell r="C771" t="str">
            <v>Retail Solutions</v>
          </cell>
        </row>
        <row r="772">
          <cell r="B772">
            <v>13571</v>
          </cell>
          <cell r="C772" t="str">
            <v>S. MOHANLAL AND BROTHERS</v>
          </cell>
        </row>
        <row r="773">
          <cell r="B773">
            <v>13478</v>
          </cell>
          <cell r="C773" t="str">
            <v>LYNKS LOGISTICS LIMITED</v>
          </cell>
          <cell r="D773" t="str">
            <v>NACH</v>
          </cell>
          <cell r="E773" t="str">
            <v>YES</v>
          </cell>
        </row>
        <row r="774">
          <cell r="B774">
            <v>13574</v>
          </cell>
          <cell r="C774" t="str">
            <v xml:space="preserve">RAJ LAXMI ENTERPRISES </v>
          </cell>
        </row>
        <row r="775">
          <cell r="B775">
            <v>13590</v>
          </cell>
          <cell r="C775" t="str">
            <v>ABDUL HUSEN ADAMJI</v>
          </cell>
        </row>
        <row r="776">
          <cell r="B776">
            <v>499</v>
          </cell>
          <cell r="C776" t="str">
            <v>STAR MARKETING</v>
          </cell>
          <cell r="D776" t="str">
            <v>EDFS</v>
          </cell>
        </row>
        <row r="777">
          <cell r="B777">
            <v>13505</v>
          </cell>
          <cell r="C777" t="str">
            <v>MANOJ AGENCIES</v>
          </cell>
          <cell r="D777" t="str">
            <v>EDFS</v>
          </cell>
        </row>
        <row r="778">
          <cell r="B778">
            <v>13370</v>
          </cell>
          <cell r="C778" t="str">
            <v>KANCHAN DISTRIBUTORS</v>
          </cell>
          <cell r="E778" t="str">
            <v>YES</v>
          </cell>
        </row>
        <row r="779">
          <cell r="B779">
            <v>13531</v>
          </cell>
          <cell r="C779" t="str">
            <v>RASHMIT ENTERPRISES</v>
          </cell>
        </row>
        <row r="780">
          <cell r="B780">
            <v>13538</v>
          </cell>
          <cell r="C780" t="str">
            <v>RAJKUMAR PENURKAR- MT</v>
          </cell>
          <cell r="E780" t="str">
            <v>YES</v>
          </cell>
        </row>
        <row r="781">
          <cell r="B781">
            <v>13536</v>
          </cell>
          <cell r="C781" t="str">
            <v>LYNKS LOGISTICS LIMITED (J)</v>
          </cell>
          <cell r="D781" t="str">
            <v>NACH</v>
          </cell>
        </row>
        <row r="782">
          <cell r="B782">
            <v>13565</v>
          </cell>
          <cell r="C782" t="str">
            <v>Bhagwati Enterprise</v>
          </cell>
        </row>
        <row r="783">
          <cell r="B783">
            <v>13247</v>
          </cell>
          <cell r="C783" t="str">
            <v>A. A. MARKETING</v>
          </cell>
        </row>
        <row r="784">
          <cell r="B784">
            <v>13591</v>
          </cell>
          <cell r="C784" t="str">
            <v>A and S ENTERPRISES</v>
          </cell>
          <cell r="E784" t="str">
            <v>YES</v>
          </cell>
        </row>
        <row r="785">
          <cell r="B785">
            <v>13592</v>
          </cell>
          <cell r="C785" t="str">
            <v>A and S Enterprises</v>
          </cell>
          <cell r="E785" t="str">
            <v>YES</v>
          </cell>
        </row>
        <row r="786">
          <cell r="B786">
            <v>13604</v>
          </cell>
          <cell r="C786" t="str">
            <v>ANNAPURNA PROVISION</v>
          </cell>
          <cell r="E786" t="str">
            <v>YES</v>
          </cell>
        </row>
        <row r="787">
          <cell r="B787">
            <v>13638</v>
          </cell>
          <cell r="C787" t="str">
            <v>M/S SANWARIYA MERCHANT</v>
          </cell>
          <cell r="E787" t="str">
            <v>YES</v>
          </cell>
        </row>
        <row r="788">
          <cell r="B788">
            <v>13642</v>
          </cell>
          <cell r="C788" t="str">
            <v>Prem Enterprises</v>
          </cell>
        </row>
        <row r="789">
          <cell r="B789">
            <v>13641</v>
          </cell>
          <cell r="C789" t="str">
            <v>PRIYA AGENCY</v>
          </cell>
        </row>
        <row r="790">
          <cell r="B790">
            <v>13650</v>
          </cell>
          <cell r="C790" t="str">
            <v>BOMBAY MARKETING</v>
          </cell>
        </row>
        <row r="791">
          <cell r="B791">
            <v>13656</v>
          </cell>
          <cell r="C791" t="str">
            <v xml:space="preserve">Palani Andavar enterprises </v>
          </cell>
          <cell r="D791" t="str">
            <v>EDFS</v>
          </cell>
        </row>
        <row r="792">
          <cell r="B792">
            <v>13537</v>
          </cell>
          <cell r="C792" t="str">
            <v>SHREE KRISHNA ENTERPRISES</v>
          </cell>
        </row>
        <row r="793">
          <cell r="B793">
            <v>13693</v>
          </cell>
          <cell r="C793" t="str">
            <v>M.R. Distributors Private Limited</v>
          </cell>
          <cell r="D793" t="str">
            <v>EDFS</v>
          </cell>
        </row>
        <row r="794">
          <cell r="B794">
            <v>13648</v>
          </cell>
          <cell r="C794" t="str">
            <v>M/S B K SALES</v>
          </cell>
        </row>
        <row r="795">
          <cell r="B795">
            <v>13649</v>
          </cell>
          <cell r="C795" t="str">
            <v>SAI DISTRIBUTORS</v>
          </cell>
        </row>
        <row r="796">
          <cell r="B796">
            <v>13718</v>
          </cell>
          <cell r="C796" t="str">
            <v>SWASTIK ENTERPRISES</v>
          </cell>
          <cell r="D796" t="str">
            <v>EDFS</v>
          </cell>
        </row>
        <row r="797">
          <cell r="B797">
            <v>13602</v>
          </cell>
          <cell r="C797" t="str">
            <v>GUNJAN TRADING COMPANY</v>
          </cell>
          <cell r="E797" t="str">
            <v>YES</v>
          </cell>
        </row>
        <row r="798">
          <cell r="B798">
            <v>13737</v>
          </cell>
          <cell r="C798" t="str">
            <v>Geeta Traders</v>
          </cell>
        </row>
        <row r="799">
          <cell r="B799">
            <v>13708</v>
          </cell>
          <cell r="C799" t="str">
            <v>Willow Enterprise</v>
          </cell>
        </row>
        <row r="800">
          <cell r="B800">
            <v>13655</v>
          </cell>
          <cell r="C800" t="str">
            <v>SHREE PATHIBHARA ENTERPRISE</v>
          </cell>
        </row>
        <row r="801">
          <cell r="B801">
            <v>13786</v>
          </cell>
          <cell r="C801" t="str">
            <v>KODAND INTERNATIONAL</v>
          </cell>
        </row>
        <row r="802">
          <cell r="B802">
            <v>13791</v>
          </cell>
          <cell r="C802" t="str">
            <v>M/S GITA CORPORATION</v>
          </cell>
        </row>
        <row r="803">
          <cell r="B803">
            <v>13820</v>
          </cell>
          <cell r="C803" t="str">
            <v>N.V. ENTERPRISES</v>
          </cell>
        </row>
        <row r="804">
          <cell r="B804">
            <v>13722</v>
          </cell>
          <cell r="C804" t="str">
            <v>Tirupati Enterprise</v>
          </cell>
        </row>
        <row r="805">
          <cell r="B805">
            <v>13805</v>
          </cell>
          <cell r="C805" t="str">
            <v>Patea Cosmetics</v>
          </cell>
        </row>
        <row r="806">
          <cell r="B806">
            <v>13821</v>
          </cell>
          <cell r="C806" t="str">
            <v>ABM ASSOCIATES</v>
          </cell>
        </row>
        <row r="807">
          <cell r="B807">
            <v>13831</v>
          </cell>
          <cell r="C807" t="str">
            <v>Karna Enterprises</v>
          </cell>
        </row>
        <row r="808">
          <cell r="B808">
            <v>13834</v>
          </cell>
          <cell r="C808" t="str">
            <v>S.S. ENTERPRISES</v>
          </cell>
          <cell r="E808" t="str">
            <v>YES</v>
          </cell>
        </row>
        <row r="809">
          <cell r="B809">
            <v>13835</v>
          </cell>
          <cell r="C809" t="str">
            <v>S.K Agencies</v>
          </cell>
          <cell r="D809" t="str">
            <v>EDFS</v>
          </cell>
          <cell r="E809" t="str">
            <v>YES</v>
          </cell>
        </row>
        <row r="810">
          <cell r="B810">
            <v>13796</v>
          </cell>
          <cell r="C810" t="str">
            <v>KALYANI ENTERPRISE.</v>
          </cell>
          <cell r="D810" t="str">
            <v>EDFS</v>
          </cell>
        </row>
        <row r="811">
          <cell r="B811">
            <v>13846</v>
          </cell>
          <cell r="C811" t="str">
            <v>KRISHNA DISTRIBUTORS</v>
          </cell>
          <cell r="D811" t="str">
            <v>EDFS</v>
          </cell>
          <cell r="E811" t="str">
            <v>YES</v>
          </cell>
        </row>
        <row r="812">
          <cell r="B812">
            <v>13896</v>
          </cell>
          <cell r="C812" t="str">
            <v xml:space="preserve">Sarat Traders </v>
          </cell>
        </row>
        <row r="813">
          <cell r="B813">
            <v>13568</v>
          </cell>
          <cell r="C813" t="str">
            <v>GANESH TRADING CO</v>
          </cell>
        </row>
        <row r="814">
          <cell r="B814">
            <v>13569</v>
          </cell>
          <cell r="C814" t="str">
            <v>SAI AGENCY</v>
          </cell>
        </row>
        <row r="815">
          <cell r="B815">
            <v>13900</v>
          </cell>
          <cell r="C815" t="str">
            <v>RENUKA ENTERPRISES</v>
          </cell>
        </row>
        <row r="816">
          <cell r="B816">
            <v>13901</v>
          </cell>
          <cell r="C816" t="str">
            <v>KANHAIYA GENERAL STORES</v>
          </cell>
        </row>
        <row r="817">
          <cell r="B817">
            <v>13826</v>
          </cell>
          <cell r="C817" t="str">
            <v>PRINCE TRADERS</v>
          </cell>
        </row>
        <row r="818">
          <cell r="B818">
            <v>13861</v>
          </cell>
          <cell r="C818" t="str">
            <v>VISHNU DISTRIBUTORS</v>
          </cell>
          <cell r="D818" t="str">
            <v>EDFS</v>
          </cell>
        </row>
        <row r="819">
          <cell r="B819">
            <v>13910</v>
          </cell>
          <cell r="C819" t="str">
            <v>SHREE MATESWARI ENTERPRISES</v>
          </cell>
        </row>
        <row r="820">
          <cell r="B820">
            <v>13789</v>
          </cell>
          <cell r="C820" t="str">
            <v>SHASHIN SALES AGENCY</v>
          </cell>
        </row>
        <row r="821">
          <cell r="B821">
            <v>12790</v>
          </cell>
          <cell r="C821" t="str">
            <v>KRISHNA ENTERPRISE</v>
          </cell>
        </row>
        <row r="822">
          <cell r="B822">
            <v>13912</v>
          </cell>
          <cell r="C822" t="str">
            <v xml:space="preserve">KAMALA TRADERS </v>
          </cell>
        </row>
        <row r="823">
          <cell r="B823">
            <v>13907</v>
          </cell>
          <cell r="C823" t="str">
            <v>LYNKS LOGISTICS LIMITED</v>
          </cell>
        </row>
        <row r="824">
          <cell r="B824">
            <v>13946</v>
          </cell>
          <cell r="C824" t="str">
            <v>INTEX TRANSPOTATION SERV PVT LTD</v>
          </cell>
        </row>
        <row r="825">
          <cell r="B825">
            <v>13932</v>
          </cell>
          <cell r="C825" t="str">
            <v>SHREEKHETRA ENTERPRISES</v>
          </cell>
        </row>
        <row r="826">
          <cell r="B826">
            <v>13972</v>
          </cell>
          <cell r="C826" t="str">
            <v>SRI MUKUNDA AGENCIES</v>
          </cell>
          <cell r="E826" t="str">
            <v>YES</v>
          </cell>
        </row>
        <row r="827">
          <cell r="B827">
            <v>13979</v>
          </cell>
          <cell r="C827" t="str">
            <v>PRAKHAR AGENCIES</v>
          </cell>
        </row>
        <row r="828">
          <cell r="B828">
            <v>13940</v>
          </cell>
          <cell r="C828" t="str">
            <v>KIRAN TRADERS</v>
          </cell>
        </row>
        <row r="829">
          <cell r="B829">
            <v>13944</v>
          </cell>
          <cell r="C829" t="str">
            <v>TIKAMDAS AND SONS</v>
          </cell>
        </row>
        <row r="830">
          <cell r="B830">
            <v>13980</v>
          </cell>
          <cell r="C830" t="str">
            <v>M/S SWATI ENTERPRISES</v>
          </cell>
          <cell r="E830" t="str">
            <v>YES</v>
          </cell>
        </row>
        <row r="831">
          <cell r="B831">
            <v>13906</v>
          </cell>
          <cell r="C831" t="str">
            <v>YLN Agencies</v>
          </cell>
          <cell r="D831" t="str">
            <v>EDFS</v>
          </cell>
          <cell r="E831" t="str">
            <v>YES</v>
          </cell>
        </row>
        <row r="832">
          <cell r="B832">
            <v>14008</v>
          </cell>
          <cell r="C832" t="str">
            <v>M/S JAI MATA DI AGENCY</v>
          </cell>
        </row>
        <row r="833">
          <cell r="B833">
            <v>14031</v>
          </cell>
          <cell r="C833" t="str">
            <v>KINJAL TRADING</v>
          </cell>
        </row>
        <row r="834">
          <cell r="B834">
            <v>14030</v>
          </cell>
          <cell r="C834" t="str">
            <v>MANIMA MARKETING</v>
          </cell>
        </row>
        <row r="835">
          <cell r="B835">
            <v>13785</v>
          </cell>
          <cell r="C835" t="str">
            <v>NTEX TRANSPORTATION SERVICES PVT.LT</v>
          </cell>
          <cell r="E835" t="str">
            <v>YES</v>
          </cell>
        </row>
        <row r="836">
          <cell r="B836">
            <v>14053</v>
          </cell>
          <cell r="C836" t="str">
            <v>SRI LAKSHMI AGENCIES</v>
          </cell>
          <cell r="D836" t="str">
            <v>EDFS</v>
          </cell>
        </row>
        <row r="837">
          <cell r="B837">
            <v>14054</v>
          </cell>
          <cell r="C837" t="str">
            <v>SHREE ARUDHRA CREAM HOUSE</v>
          </cell>
        </row>
        <row r="838">
          <cell r="B838">
            <v>14041</v>
          </cell>
          <cell r="C838" t="str">
            <v>SRI ANNAMALAIYAR AGENCIES</v>
          </cell>
        </row>
        <row r="839">
          <cell r="B839">
            <v>13899</v>
          </cell>
          <cell r="C839" t="str">
            <v>DWARKA ENTERPRISES</v>
          </cell>
        </row>
        <row r="840">
          <cell r="B840">
            <v>14022</v>
          </cell>
          <cell r="C840" t="str">
            <v>AAROHI SALES</v>
          </cell>
        </row>
        <row r="841">
          <cell r="B841">
            <v>14066</v>
          </cell>
          <cell r="C841" t="str">
            <v>SOURAV ENTERPRISE</v>
          </cell>
        </row>
        <row r="842">
          <cell r="B842">
            <v>14056</v>
          </cell>
          <cell r="C842" t="str">
            <v>SRI KUMARAGURU ENTERPRISES</v>
          </cell>
        </row>
        <row r="843">
          <cell r="B843">
            <v>13999</v>
          </cell>
          <cell r="C843" t="str">
            <v>LAMBA AGENCY</v>
          </cell>
          <cell r="E843" t="str">
            <v>YES</v>
          </cell>
        </row>
        <row r="844">
          <cell r="B844">
            <v>14069</v>
          </cell>
          <cell r="C844" t="str">
            <v>Kumar Akash</v>
          </cell>
          <cell r="D844" t="str">
            <v>EDFS</v>
          </cell>
        </row>
        <row r="845">
          <cell r="B845">
            <v>14003</v>
          </cell>
          <cell r="C845" t="str">
            <v>BHAVIKA ENTERPRISES</v>
          </cell>
        </row>
        <row r="846">
          <cell r="B846">
            <v>13927</v>
          </cell>
          <cell r="C846" t="str">
            <v>JAYANTH MARKETINGS</v>
          </cell>
        </row>
        <row r="847">
          <cell r="B847">
            <v>13851</v>
          </cell>
          <cell r="C847" t="str">
            <v>NTEX TRANSPORTATION SERVICES PVT.LT</v>
          </cell>
          <cell r="E847" t="str">
            <v>YES</v>
          </cell>
        </row>
        <row r="848">
          <cell r="B848">
            <v>14078</v>
          </cell>
          <cell r="C848" t="str">
            <v>Muanthar Enterprise</v>
          </cell>
        </row>
        <row r="849">
          <cell r="B849">
            <v>14089</v>
          </cell>
          <cell r="C849" t="str">
            <v>M/S GANGA DISTRIBUTORS</v>
          </cell>
        </row>
        <row r="850">
          <cell r="B850">
            <v>14087</v>
          </cell>
          <cell r="C850" t="str">
            <v xml:space="preserve"> NILESH AGENCIES</v>
          </cell>
        </row>
        <row r="851">
          <cell r="B851">
            <v>14077</v>
          </cell>
          <cell r="C851" t="str">
            <v>AGRAWAL ASSOCIATES</v>
          </cell>
        </row>
        <row r="852">
          <cell r="B852">
            <v>14103</v>
          </cell>
          <cell r="C852" t="str">
            <v>OM KIRANA STORES</v>
          </cell>
          <cell r="D852" t="str">
            <v>EDFS</v>
          </cell>
        </row>
        <row r="853">
          <cell r="B853">
            <v>14104</v>
          </cell>
          <cell r="C853" t="str">
            <v>SHIVAY IMPEX</v>
          </cell>
          <cell r="D853" t="str">
            <v>EDFS</v>
          </cell>
        </row>
        <row r="854">
          <cell r="B854">
            <v>14119</v>
          </cell>
          <cell r="C854" t="str">
            <v>Disha Communication</v>
          </cell>
        </row>
        <row r="855">
          <cell r="B855">
            <v>14120</v>
          </cell>
          <cell r="C855" t="str">
            <v>SINGLA TRADING CO.</v>
          </cell>
        </row>
        <row r="856">
          <cell r="B856">
            <v>14079</v>
          </cell>
          <cell r="C856" t="str">
            <v>EVERGREEN ENTERPRISE</v>
          </cell>
          <cell r="D856" t="str">
            <v>EDFS</v>
          </cell>
        </row>
        <row r="857">
          <cell r="B857">
            <v>14173</v>
          </cell>
          <cell r="C857" t="str">
            <v>M/S SRI MANIKANTA MARKETORS</v>
          </cell>
        </row>
        <row r="858">
          <cell r="B858">
            <v>14185</v>
          </cell>
          <cell r="C858" t="str">
            <v>A V R TRADERS</v>
          </cell>
        </row>
        <row r="859">
          <cell r="B859">
            <v>14134</v>
          </cell>
          <cell r="C859" t="str">
            <v>SHREE BAJRANG TRADING COMPANY</v>
          </cell>
        </row>
        <row r="860">
          <cell r="B860">
            <v>14180</v>
          </cell>
          <cell r="C860" t="str">
            <v>SURYA ENTERPRISE</v>
          </cell>
        </row>
        <row r="861">
          <cell r="B861">
            <v>14182</v>
          </cell>
          <cell r="C861" t="str">
            <v>SURYA ENTERPRISE</v>
          </cell>
        </row>
        <row r="862">
          <cell r="B862">
            <v>14154</v>
          </cell>
          <cell r="C862" t="str">
            <v>NAVKAAR MARKETING</v>
          </cell>
          <cell r="D862" t="str">
            <v>EDFS</v>
          </cell>
        </row>
        <row r="863">
          <cell r="B863">
            <v>14172</v>
          </cell>
          <cell r="C863" t="str">
            <v>RAKESH TRADING</v>
          </cell>
        </row>
        <row r="864">
          <cell r="B864">
            <v>14184</v>
          </cell>
          <cell r="C864" t="str">
            <v>M/S SANGLI DISTRIBUTORS</v>
          </cell>
        </row>
        <row r="865">
          <cell r="B865">
            <v>14123</v>
          </cell>
          <cell r="C865" t="str">
            <v>SHRINIVASA ENTERPRISES</v>
          </cell>
        </row>
        <row r="866">
          <cell r="B866">
            <v>13983</v>
          </cell>
          <cell r="C866" t="str">
            <v>GUPTA AND CO</v>
          </cell>
          <cell r="E866" t="str">
            <v>YES</v>
          </cell>
        </row>
        <row r="867">
          <cell r="B867">
            <v>14201</v>
          </cell>
          <cell r="C867" t="str">
            <v>M/S BALAJI TYRE</v>
          </cell>
        </row>
        <row r="868">
          <cell r="B868">
            <v>14174</v>
          </cell>
          <cell r="C868" t="str">
            <v>TL SONS AND CO</v>
          </cell>
          <cell r="D868" t="str">
            <v>EDFS</v>
          </cell>
        </row>
        <row r="869">
          <cell r="B869">
            <v>14147</v>
          </cell>
          <cell r="C869" t="str">
            <v>SANJAY MEDICOSE</v>
          </cell>
        </row>
        <row r="870">
          <cell r="B870">
            <v>14202</v>
          </cell>
          <cell r="C870" t="str">
            <v>Unique Marketing</v>
          </cell>
        </row>
        <row r="871">
          <cell r="B871">
            <v>14207</v>
          </cell>
          <cell r="C871" t="str">
            <v>BABA STORE</v>
          </cell>
          <cell r="D871" t="str">
            <v>EDFS</v>
          </cell>
        </row>
        <row r="872">
          <cell r="B872">
            <v>14117</v>
          </cell>
          <cell r="C872" t="str">
            <v>Sakshi Agencies MT</v>
          </cell>
          <cell r="E872" t="str">
            <v>YES</v>
          </cell>
        </row>
        <row r="873">
          <cell r="B873">
            <v>14148</v>
          </cell>
          <cell r="C873" t="str">
            <v>AMIT ENTERPRISE</v>
          </cell>
        </row>
        <row r="874">
          <cell r="B874">
            <v>14190</v>
          </cell>
          <cell r="C874" t="str">
            <v>S.S.ENTERPRISES</v>
          </cell>
        </row>
        <row r="875">
          <cell r="B875">
            <v>14102</v>
          </cell>
          <cell r="C875" t="str">
            <v>Devdutt Enterprise</v>
          </cell>
        </row>
        <row r="876">
          <cell r="B876">
            <v>14222</v>
          </cell>
          <cell r="C876" t="str">
            <v>G. N. AGENCIES</v>
          </cell>
        </row>
        <row r="877">
          <cell r="B877">
            <v>14213</v>
          </cell>
          <cell r="C877" t="str">
            <v>M/s R R DRUG AGENCY</v>
          </cell>
        </row>
        <row r="878">
          <cell r="B878">
            <v>14225</v>
          </cell>
          <cell r="C878" t="str">
            <v>Kailasa Traders</v>
          </cell>
        </row>
        <row r="879">
          <cell r="B879">
            <v>11721</v>
          </cell>
          <cell r="C879" t="str">
            <v>RAMGOPAL RAMKISHAN AGENCY(SD)</v>
          </cell>
        </row>
        <row r="880">
          <cell r="B880">
            <v>14090</v>
          </cell>
          <cell r="C880" t="str">
            <v>SREE VEDA AGENCIES</v>
          </cell>
        </row>
        <row r="881">
          <cell r="B881">
            <v>14211</v>
          </cell>
          <cell r="C881" t="str">
            <v>SANYA PHARMA</v>
          </cell>
          <cell r="E881" t="str">
            <v>YES</v>
          </cell>
        </row>
        <row r="882">
          <cell r="B882">
            <v>14216</v>
          </cell>
          <cell r="C882" t="str">
            <v>M N Sons</v>
          </cell>
        </row>
        <row r="883">
          <cell r="B883">
            <v>14265</v>
          </cell>
          <cell r="C883" t="str">
            <v>M/s Shakuntala Enterprises</v>
          </cell>
        </row>
        <row r="884">
          <cell r="B884">
            <v>14163</v>
          </cell>
          <cell r="C884" t="str">
            <v>SUSHMA MARKETING</v>
          </cell>
        </row>
        <row r="885">
          <cell r="B885">
            <v>14238</v>
          </cell>
          <cell r="C885" t="str">
            <v>PRIYEE ENTERPRISES</v>
          </cell>
        </row>
        <row r="886">
          <cell r="B886">
            <v>14239</v>
          </cell>
          <cell r="C886" t="str">
            <v>SHIVASHISH ENTERPRISES</v>
          </cell>
        </row>
        <row r="887">
          <cell r="B887">
            <v>14251</v>
          </cell>
          <cell r="C887" t="str">
            <v>AADINATH TRADING COMPANY</v>
          </cell>
        </row>
        <row r="888">
          <cell r="B888">
            <v>13699</v>
          </cell>
          <cell r="C888" t="str">
            <v>ASHVA ENTERPRISES</v>
          </cell>
        </row>
        <row r="889">
          <cell r="B889">
            <v>14284</v>
          </cell>
          <cell r="C889" t="str">
            <v>SRI SATYASAI ENTERPRISES</v>
          </cell>
        </row>
        <row r="890">
          <cell r="B890">
            <v>14273</v>
          </cell>
          <cell r="C890" t="str">
            <v>ARCHIT TRADERS</v>
          </cell>
        </row>
        <row r="891">
          <cell r="B891">
            <v>14230</v>
          </cell>
          <cell r="C891" t="str">
            <v>MAHAVIR AGENCIES</v>
          </cell>
        </row>
        <row r="892">
          <cell r="B892">
            <v>14274</v>
          </cell>
          <cell r="C892" t="str">
            <v>M B SATIJA</v>
          </cell>
        </row>
        <row r="893">
          <cell r="B893">
            <v>14310</v>
          </cell>
          <cell r="C893" t="str">
            <v>M/S A.G. ENTERPRISE</v>
          </cell>
        </row>
        <row r="894">
          <cell r="B894">
            <v>14308</v>
          </cell>
          <cell r="C894" t="str">
            <v>KINJAL TRADING CO</v>
          </cell>
        </row>
        <row r="895">
          <cell r="B895">
            <v>14254</v>
          </cell>
          <cell r="C895" t="str">
            <v>SHREE SAMOR SALES AGENCY</v>
          </cell>
        </row>
        <row r="896">
          <cell r="B896">
            <v>14318</v>
          </cell>
          <cell r="C896" t="str">
            <v>SHRI RAMKRUSHNA ASSOCIATES</v>
          </cell>
        </row>
        <row r="897">
          <cell r="B897">
            <v>14311</v>
          </cell>
          <cell r="C897" t="str">
            <v xml:space="preserve">M/S S.B. ENTERPRSE </v>
          </cell>
        </row>
        <row r="898">
          <cell r="B898">
            <v>14275</v>
          </cell>
          <cell r="C898" t="str">
            <v>M/S SRI SIVARANJANI AGENCIES</v>
          </cell>
        </row>
        <row r="899">
          <cell r="B899">
            <v>14303</v>
          </cell>
          <cell r="C899" t="str">
            <v>REGAL DISTRIBUTORS</v>
          </cell>
          <cell r="E899" t="str">
            <v>YES</v>
          </cell>
        </row>
        <row r="900">
          <cell r="B900">
            <v>14289</v>
          </cell>
          <cell r="C900" t="str">
            <v>M/S SINDH STORES</v>
          </cell>
        </row>
        <row r="901">
          <cell r="B901">
            <v>14346</v>
          </cell>
          <cell r="C901" t="str">
            <v>Prakash Agencies</v>
          </cell>
        </row>
        <row r="902">
          <cell r="B902">
            <v>14295</v>
          </cell>
          <cell r="C902" t="str">
            <v>AGARWAL BROTHERS</v>
          </cell>
        </row>
        <row r="903">
          <cell r="B903">
            <v>14321</v>
          </cell>
          <cell r="C903" t="str">
            <v>A2Z Traders</v>
          </cell>
        </row>
        <row r="904">
          <cell r="B904">
            <v>14272</v>
          </cell>
          <cell r="C904" t="str">
            <v>LAXMI ENTERPRISES</v>
          </cell>
        </row>
        <row r="905">
          <cell r="B905">
            <v>14352</v>
          </cell>
          <cell r="C905" t="str">
            <v>V K Retail</v>
          </cell>
        </row>
        <row r="906">
          <cell r="B906">
            <v>14351</v>
          </cell>
          <cell r="C906" t="str">
            <v>N A PAUL AND SONS</v>
          </cell>
        </row>
        <row r="907">
          <cell r="B907">
            <v>14338</v>
          </cell>
          <cell r="C907" t="str">
            <v>Alina Sales</v>
          </cell>
        </row>
        <row r="908">
          <cell r="B908">
            <v>14373</v>
          </cell>
          <cell r="C908" t="str">
            <v>POOJA AGENCIES</v>
          </cell>
        </row>
        <row r="909">
          <cell r="B909">
            <v>14271</v>
          </cell>
          <cell r="C909" t="str">
            <v>SHREE BALAJI TRADING CO.</v>
          </cell>
        </row>
        <row r="910">
          <cell r="B910">
            <v>14364</v>
          </cell>
          <cell r="C910" t="str">
            <v>SARASWATI AGENCIES</v>
          </cell>
        </row>
        <row r="911">
          <cell r="B911">
            <v>14395</v>
          </cell>
          <cell r="C911" t="str">
            <v xml:space="preserve">R.K TRADEMART </v>
          </cell>
        </row>
        <row r="912">
          <cell r="B912">
            <v>14381</v>
          </cell>
          <cell r="C912" t="str">
            <v>SAI NAMKEEN CENTER</v>
          </cell>
        </row>
        <row r="913">
          <cell r="B913">
            <v>380</v>
          </cell>
          <cell r="C913" t="str">
            <v>DHIRAJ AGENCY</v>
          </cell>
          <cell r="D913" t="str">
            <v>EDFS</v>
          </cell>
        </row>
        <row r="914">
          <cell r="B914">
            <v>14336</v>
          </cell>
          <cell r="C914" t="str">
            <v>SHREE SWAMI SAMARTH</v>
          </cell>
        </row>
        <row r="915">
          <cell r="B915">
            <v>14345</v>
          </cell>
          <cell r="C915" t="str">
            <v>Kishor Provision</v>
          </cell>
        </row>
        <row r="916">
          <cell r="B916">
            <v>14379</v>
          </cell>
          <cell r="C916" t="str">
            <v>POOJA AGENCIES</v>
          </cell>
        </row>
        <row r="917">
          <cell r="B917">
            <v>14434</v>
          </cell>
          <cell r="C917" t="str">
            <v>DYNAMIC SALES</v>
          </cell>
        </row>
        <row r="918">
          <cell r="B918">
            <v>14435</v>
          </cell>
          <cell r="C918" t="str">
            <v>NEW UNITED 7 AGENCY</v>
          </cell>
        </row>
        <row r="919">
          <cell r="B919">
            <v>14437</v>
          </cell>
          <cell r="C919" t="str">
            <v>M5 VENTURES</v>
          </cell>
        </row>
        <row r="920">
          <cell r="B920">
            <v>13419</v>
          </cell>
          <cell r="C920" t="str">
            <v>M/S JAI BHARAT AGENCIES</v>
          </cell>
        </row>
        <row r="921">
          <cell r="B921">
            <v>14406</v>
          </cell>
          <cell r="C921" t="str">
            <v>DEEPAK TRADING CORPORATION</v>
          </cell>
        </row>
        <row r="922">
          <cell r="B922">
            <v>14276</v>
          </cell>
          <cell r="C922" t="str">
            <v>MAHESH AGENCY</v>
          </cell>
        </row>
        <row r="923">
          <cell r="B923">
            <v>14453</v>
          </cell>
          <cell r="C923" t="str">
            <v>MATRIX ENTERPRISES</v>
          </cell>
        </row>
        <row r="924">
          <cell r="B924">
            <v>14428</v>
          </cell>
          <cell r="C924" t="str">
            <v>M J SALES CORPORATION</v>
          </cell>
        </row>
        <row r="925">
          <cell r="B925">
            <v>14454</v>
          </cell>
          <cell r="C925" t="str">
            <v>SHREE ENTERPRISES</v>
          </cell>
        </row>
        <row r="926">
          <cell r="B926">
            <v>14457</v>
          </cell>
          <cell r="C926" t="str">
            <v>MOHIT TRADERS</v>
          </cell>
        </row>
        <row r="927">
          <cell r="B927">
            <v>14452</v>
          </cell>
          <cell r="C927" t="str">
            <v>SHREE SHYAM BHANDAR</v>
          </cell>
        </row>
        <row r="928">
          <cell r="B928">
            <v>14460</v>
          </cell>
          <cell r="C928" t="str">
            <v>SHRI GANPATI ENTERPRISES</v>
          </cell>
        </row>
        <row r="929">
          <cell r="B929">
            <v>14473</v>
          </cell>
          <cell r="C929" t="str">
            <v>LAKSHMI ENTERPRISES</v>
          </cell>
        </row>
        <row r="930">
          <cell r="B930">
            <v>14479</v>
          </cell>
          <cell r="C930" t="str">
            <v>Meghal Enterprises</v>
          </cell>
        </row>
        <row r="931">
          <cell r="B931">
            <v>14464</v>
          </cell>
          <cell r="C931" t="str">
            <v>BHANU AND SONS</v>
          </cell>
        </row>
        <row r="932">
          <cell r="B932">
            <v>14455</v>
          </cell>
          <cell r="C932" t="str">
            <v>THAKKAR MARKETING</v>
          </cell>
        </row>
        <row r="933">
          <cell r="B933">
            <v>14466</v>
          </cell>
          <cell r="C933" t="str">
            <v>YMT TRADELINK</v>
          </cell>
        </row>
        <row r="934">
          <cell r="B934">
            <v>14478</v>
          </cell>
          <cell r="C934" t="str">
            <v>Uma Company</v>
          </cell>
        </row>
        <row r="935">
          <cell r="B935">
            <v>14472</v>
          </cell>
          <cell r="C935" t="str">
            <v>JAY GANESH ENTER</v>
          </cell>
        </row>
        <row r="936">
          <cell r="B936">
            <v>14481</v>
          </cell>
          <cell r="C936" t="str">
            <v>VR ENTERPRISES</v>
          </cell>
        </row>
        <row r="937">
          <cell r="B937">
            <v>14462</v>
          </cell>
          <cell r="C937" t="str">
            <v>BAZAR 84.COM</v>
          </cell>
        </row>
        <row r="938">
          <cell r="B938">
            <v>14489</v>
          </cell>
          <cell r="C938" t="str">
            <v>KABIR ENTERPRISES</v>
          </cell>
        </row>
        <row r="939">
          <cell r="B939">
            <v>14444</v>
          </cell>
          <cell r="C939" t="str">
            <v>SHARDA SALES CORPORATION</v>
          </cell>
        </row>
        <row r="940">
          <cell r="B940">
            <v>14354</v>
          </cell>
          <cell r="C940" t="str">
            <v>M/S V.K.TRADERS</v>
          </cell>
        </row>
        <row r="941">
          <cell r="B941">
            <v>14494</v>
          </cell>
          <cell r="C941" t="str">
            <v>SHREE VINAYAK ENTERPRISES</v>
          </cell>
        </row>
        <row r="942">
          <cell r="B942">
            <v>14405</v>
          </cell>
          <cell r="C942" t="str">
            <v>NATIONAL AGENCIES</v>
          </cell>
        </row>
        <row r="943">
          <cell r="B943">
            <v>14511</v>
          </cell>
          <cell r="C943" t="str">
            <v>PATLIPUTRA AGENCY</v>
          </cell>
        </row>
        <row r="944">
          <cell r="B944">
            <v>14518</v>
          </cell>
          <cell r="C944" t="str">
            <v>MANOJ KU. VINOD KUMAR</v>
          </cell>
        </row>
        <row r="945">
          <cell r="B945">
            <v>14521</v>
          </cell>
          <cell r="C945" t="str">
            <v>JAI MARKETING</v>
          </cell>
        </row>
        <row r="946">
          <cell r="B946">
            <v>14522</v>
          </cell>
          <cell r="C946" t="str">
            <v>GAR AGENCIES</v>
          </cell>
        </row>
        <row r="947">
          <cell r="B947">
            <v>14527</v>
          </cell>
          <cell r="C947" t="str">
            <v>D V JANARDHANA SETTY &amp; SON</v>
          </cell>
        </row>
        <row r="948">
          <cell r="B948">
            <v>14459</v>
          </cell>
          <cell r="C948" t="str">
            <v>SAHIL ENTERPRISES</v>
          </cell>
        </row>
        <row r="949">
          <cell r="B949">
            <v>14458</v>
          </cell>
          <cell r="C949" t="str">
            <v>PRABHA ENTERPRISES</v>
          </cell>
        </row>
        <row r="950">
          <cell r="B950">
            <v>14496</v>
          </cell>
          <cell r="C950" t="str">
            <v>Agrawal Group</v>
          </cell>
        </row>
        <row r="951">
          <cell r="B951">
            <v>13139</v>
          </cell>
          <cell r="C951" t="str">
            <v>SHREE SALES SERVICES</v>
          </cell>
        </row>
        <row r="952">
          <cell r="B952">
            <v>1226</v>
          </cell>
          <cell r="C952" t="str">
            <v>HRISHIKESH ENTP</v>
          </cell>
        </row>
        <row r="953">
          <cell r="B953">
            <v>14477</v>
          </cell>
          <cell r="C953" t="str">
            <v>MK ENTERPRISE</v>
          </cell>
        </row>
        <row r="954">
          <cell r="B954">
            <v>14497</v>
          </cell>
          <cell r="C954" t="str">
            <v>MAA ANNAPURNA AGENCY</v>
          </cell>
          <cell r="D954" t="str">
            <v>EDFS</v>
          </cell>
        </row>
        <row r="955">
          <cell r="B955">
            <v>14515</v>
          </cell>
          <cell r="C955" t="str">
            <v>NARAYAN STORES</v>
          </cell>
        </row>
        <row r="956">
          <cell r="B956">
            <v>14528</v>
          </cell>
          <cell r="C956" t="str">
            <v>MITA SAHA</v>
          </cell>
        </row>
        <row r="957">
          <cell r="B957">
            <v>14541</v>
          </cell>
          <cell r="C957" t="str">
            <v>BIKANER NAMKEEN BHANDAR</v>
          </cell>
        </row>
        <row r="958">
          <cell r="B958">
            <v>14513</v>
          </cell>
          <cell r="C958" t="str">
            <v>TADEPALLI ESWARARAO SON</v>
          </cell>
        </row>
        <row r="959">
          <cell r="B959">
            <v>14544</v>
          </cell>
          <cell r="C959" t="str">
            <v>SHREE VINAYAK ENTERPRISES</v>
          </cell>
        </row>
        <row r="960">
          <cell r="B960">
            <v>14547</v>
          </cell>
          <cell r="C960" t="str">
            <v>MARUTI AGENCIES</v>
          </cell>
        </row>
        <row r="961">
          <cell r="B961">
            <v>14480</v>
          </cell>
          <cell r="C961" t="str">
            <v>M/S JAIN TRADERS</v>
          </cell>
        </row>
        <row r="962">
          <cell r="B962">
            <v>14531</v>
          </cell>
          <cell r="C962" t="str">
            <v>SHREE SATYAIN INTERNATIONAL</v>
          </cell>
        </row>
        <row r="963">
          <cell r="B963">
            <v>14523</v>
          </cell>
          <cell r="C963" t="str">
            <v>M G TRADING COMPANY</v>
          </cell>
        </row>
        <row r="964">
          <cell r="B964">
            <v>14551</v>
          </cell>
          <cell r="C964" t="str">
            <v>PARAS TRADING CORPORATION</v>
          </cell>
        </row>
        <row r="965">
          <cell r="B965">
            <v>14553</v>
          </cell>
          <cell r="C965" t="str">
            <v>KUBER ENTERPRISE</v>
          </cell>
        </row>
        <row r="966">
          <cell r="B966">
            <v>14451</v>
          </cell>
          <cell r="C966" t="str">
            <v>DHANALAXMI ENTERPRISES</v>
          </cell>
        </row>
        <row r="967">
          <cell r="B967">
            <v>14556</v>
          </cell>
          <cell r="C967" t="str">
            <v>AARADHYA ASSOCIATES</v>
          </cell>
        </row>
        <row r="968">
          <cell r="B968">
            <v>14499</v>
          </cell>
          <cell r="C968" t="str">
            <v>MAZUMDER MARKETING</v>
          </cell>
        </row>
        <row r="969">
          <cell r="B969">
            <v>14557</v>
          </cell>
          <cell r="C969" t="str">
            <v>M/S AASHIRWAD ENTERPRISES</v>
          </cell>
        </row>
        <row r="970">
          <cell r="B970">
            <v>14469</v>
          </cell>
          <cell r="C970" t="str">
            <v>SRIKHATU SHYAM TRADERS PRIVATE LIMI</v>
          </cell>
        </row>
        <row r="971">
          <cell r="B971">
            <v>14467</v>
          </cell>
          <cell r="C971" t="str">
            <v>SHRI DWARKA ENTERPRISES</v>
          </cell>
          <cell r="E971" t="str">
            <v>YES</v>
          </cell>
        </row>
        <row r="972">
          <cell r="B972">
            <v>14548</v>
          </cell>
          <cell r="C972" t="str">
            <v>PJTJ TECHNOLOGIES PRIVATE LIMITED</v>
          </cell>
          <cell r="E972" t="str">
            <v>YES</v>
          </cell>
        </row>
        <row r="973">
          <cell r="B973">
            <v>7582</v>
          </cell>
          <cell r="C973" t="str">
            <v>S G ENTERPRISES</v>
          </cell>
          <cell r="D973" t="str">
            <v>EDFS</v>
          </cell>
        </row>
        <row r="974">
          <cell r="B974">
            <v>14526</v>
          </cell>
          <cell r="C974" t="str">
            <v>A M ENTERPRISES</v>
          </cell>
          <cell r="E974" t="str">
            <v>YES</v>
          </cell>
        </row>
        <row r="975">
          <cell r="B975">
            <v>14565</v>
          </cell>
          <cell r="C975" t="str">
            <v>RAJESH TRADING COMPANY</v>
          </cell>
        </row>
        <row r="976">
          <cell r="B976">
            <v>14550</v>
          </cell>
          <cell r="C976" t="str">
            <v>AL HAMD ENTERPRISES</v>
          </cell>
        </row>
        <row r="977">
          <cell r="B977">
            <v>14543</v>
          </cell>
          <cell r="C977" t="str">
            <v>K.S.AGENCY</v>
          </cell>
        </row>
        <row r="978">
          <cell r="B978">
            <v>14568</v>
          </cell>
          <cell r="C978" t="str">
            <v>Jyoti sales Agencies</v>
          </cell>
        </row>
        <row r="979">
          <cell r="B979">
            <v>14600</v>
          </cell>
          <cell r="C979" t="str">
            <v>Mittal Enterprises</v>
          </cell>
        </row>
        <row r="980">
          <cell r="B980">
            <v>14603</v>
          </cell>
          <cell r="C980" t="str">
            <v>SRI KUMARAN ENTERPRISES</v>
          </cell>
        </row>
        <row r="981">
          <cell r="B981">
            <v>14561</v>
          </cell>
          <cell r="C981" t="str">
            <v>CHAKRIKA ENTERPRISES.</v>
          </cell>
        </row>
        <row r="982">
          <cell r="B982">
            <v>14567</v>
          </cell>
          <cell r="C982" t="str">
            <v>TRADE CENTRE.</v>
          </cell>
        </row>
        <row r="983">
          <cell r="B983">
            <v>14573</v>
          </cell>
          <cell r="C983" t="str">
            <v>GLOBAL ENTERPRISES</v>
          </cell>
          <cell r="D983" t="str">
            <v>EDFS</v>
          </cell>
        </row>
        <row r="984">
          <cell r="B984">
            <v>14566</v>
          </cell>
          <cell r="C984" t="str">
            <v>SS ENTERPRISES</v>
          </cell>
        </row>
        <row r="985">
          <cell r="B985">
            <v>14604</v>
          </cell>
          <cell r="C985" t="str">
            <v>MAA SHARDA ENTERPRISES</v>
          </cell>
        </row>
        <row r="986">
          <cell r="B986">
            <v>14601</v>
          </cell>
          <cell r="C986" t="str">
            <v>K. D. ENTERPRISE</v>
          </cell>
          <cell r="D986" t="str">
            <v>EDFS</v>
          </cell>
        </row>
        <row r="987">
          <cell r="B987">
            <v>14617</v>
          </cell>
          <cell r="C987" t="str">
            <v>GLOBAL ENTERPRISES(W)</v>
          </cell>
          <cell r="D987" t="str">
            <v>EDFS</v>
          </cell>
        </row>
        <row r="988">
          <cell r="B988">
            <v>10022</v>
          </cell>
          <cell r="C988" t="str">
            <v>B.M.TRADERS</v>
          </cell>
        </row>
        <row r="989">
          <cell r="B989">
            <v>14585</v>
          </cell>
          <cell r="C989" t="str">
            <v>VIMAL ENTERPRISES</v>
          </cell>
        </row>
        <row r="990">
          <cell r="B990">
            <v>14620</v>
          </cell>
          <cell r="C990" t="str">
            <v>Hardik Sales Agencies</v>
          </cell>
        </row>
        <row r="991">
          <cell r="B991">
            <v>14612</v>
          </cell>
          <cell r="C991" t="str">
            <v>NIRMALA TRADING</v>
          </cell>
        </row>
        <row r="992">
          <cell r="B992">
            <v>14614</v>
          </cell>
          <cell r="C992" t="str">
            <v>M/S BHARAT SALES AGENCIES</v>
          </cell>
        </row>
        <row r="993">
          <cell r="B993">
            <v>14615</v>
          </cell>
          <cell r="C993" t="str">
            <v>BAJRANG SALES</v>
          </cell>
        </row>
        <row r="994">
          <cell r="B994">
            <v>14621</v>
          </cell>
          <cell r="C994" t="str">
            <v>M/S PRATAP ENTERPRISE</v>
          </cell>
        </row>
        <row r="995">
          <cell r="B995">
            <v>14590</v>
          </cell>
          <cell r="C995" t="str">
            <v>SUPER SLAES</v>
          </cell>
        </row>
        <row r="996">
          <cell r="B996">
            <v>14616</v>
          </cell>
          <cell r="C996" t="str">
            <v>G.G.AGENCIES</v>
          </cell>
        </row>
        <row r="997">
          <cell r="B997">
            <v>14546</v>
          </cell>
          <cell r="C997" t="str">
            <v>SANATH AGENCY</v>
          </cell>
        </row>
        <row r="998">
          <cell r="B998">
            <v>14633</v>
          </cell>
          <cell r="C998" t="str">
            <v>Shreetej Distributors</v>
          </cell>
        </row>
        <row r="999">
          <cell r="B999">
            <v>14591</v>
          </cell>
          <cell r="C999" t="str">
            <v>M/S SRI KRISHNA DISTRIBUTORS</v>
          </cell>
        </row>
        <row r="1000">
          <cell r="B1000">
            <v>14632</v>
          </cell>
          <cell r="C1000" t="str">
            <v>SUBRATA ROY</v>
          </cell>
        </row>
        <row r="1001">
          <cell r="B1001">
            <v>14605</v>
          </cell>
          <cell r="C1001" t="str">
            <v>SUSHMA AGENCIES</v>
          </cell>
        </row>
        <row r="1002">
          <cell r="B1002">
            <v>14648</v>
          </cell>
          <cell r="C1002" t="str">
            <v>J.L.ENTERPRISES</v>
          </cell>
        </row>
        <row r="1003">
          <cell r="B1003">
            <v>13331</v>
          </cell>
          <cell r="C1003" t="str">
            <v>SURAJ ENTERPRISES</v>
          </cell>
        </row>
        <row r="1004">
          <cell r="B1004">
            <v>8459</v>
          </cell>
          <cell r="C1004" t="str">
            <v>M/S K V ENTERPRISES</v>
          </cell>
        </row>
        <row r="1005">
          <cell r="B1005">
            <v>478</v>
          </cell>
          <cell r="C1005" t="str">
            <v>MEMON TRADING</v>
          </cell>
        </row>
        <row r="1006">
          <cell r="B1006">
            <v>14647</v>
          </cell>
          <cell r="C1006" t="str">
            <v>AES VENTURE</v>
          </cell>
        </row>
        <row r="1007">
          <cell r="B1007">
            <v>14631</v>
          </cell>
          <cell r="C1007" t="str">
            <v>SHREE SARAVANA AGENCIES</v>
          </cell>
        </row>
        <row r="1008">
          <cell r="B1008">
            <v>14609</v>
          </cell>
          <cell r="C1008" t="str">
            <v>KODAND INTERNATIONAL.</v>
          </cell>
        </row>
        <row r="1009">
          <cell r="B1009">
            <v>14645</v>
          </cell>
          <cell r="C1009" t="str">
            <v>SAMBHAV SALES</v>
          </cell>
        </row>
        <row r="1010">
          <cell r="B1010">
            <v>14622</v>
          </cell>
          <cell r="C1010" t="str">
            <v>MEHER TRADERS</v>
          </cell>
        </row>
        <row r="1011">
          <cell r="B1011">
            <v>14610</v>
          </cell>
          <cell r="C1011" t="str">
            <v>M/S PAWAN GENERAL STORE</v>
          </cell>
        </row>
        <row r="1012">
          <cell r="B1012">
            <v>14654</v>
          </cell>
          <cell r="C1012" t="str">
            <v>RATERIA TRADING COMPANY</v>
          </cell>
        </row>
        <row r="1013">
          <cell r="B1013">
            <v>14091</v>
          </cell>
          <cell r="C1013" t="str">
            <v>SHIVAM ENTERPRISES</v>
          </cell>
          <cell r="E1013" t="str">
            <v>YES</v>
          </cell>
        </row>
        <row r="1014">
          <cell r="B1014">
            <v>13373</v>
          </cell>
          <cell r="C1014" t="str">
            <v>UTSAV ENTERPRISES</v>
          </cell>
          <cell r="E1014" t="str">
            <v>YES</v>
          </cell>
        </row>
        <row r="1015">
          <cell r="B1015">
            <v>14651</v>
          </cell>
          <cell r="C1015" t="str">
            <v>M/S SHRI SAINATH AGENCIES</v>
          </cell>
        </row>
        <row r="1016">
          <cell r="B1016">
            <v>13743</v>
          </cell>
          <cell r="C1016" t="str">
            <v>UAV WELLNESS PRIVATE LIMITED</v>
          </cell>
          <cell r="E1016" t="str">
            <v>YES</v>
          </cell>
        </row>
        <row r="1017">
          <cell r="B1017">
            <v>14667</v>
          </cell>
          <cell r="C1017" t="str">
            <v>MITTAL AGENCIES</v>
          </cell>
        </row>
        <row r="1018">
          <cell r="B1018">
            <v>11993</v>
          </cell>
          <cell r="C1018" t="str">
            <v>EXPRESS CARRIERS</v>
          </cell>
        </row>
        <row r="1019">
          <cell r="B1019">
            <v>14433</v>
          </cell>
          <cell r="C1019" t="str">
            <v>NATIONAL AGENCIES</v>
          </cell>
          <cell r="E1019" t="str">
            <v>YES</v>
          </cell>
        </row>
        <row r="1020">
          <cell r="B1020">
            <v>14650</v>
          </cell>
          <cell r="C1020" t="str">
            <v>Khushi Enterprises</v>
          </cell>
        </row>
        <row r="1021">
          <cell r="B1021">
            <v>14463</v>
          </cell>
          <cell r="C1021" t="str">
            <v>KIRAN TRADERS</v>
          </cell>
          <cell r="E1021" t="str">
            <v>YES</v>
          </cell>
        </row>
        <row r="1022">
          <cell r="B1022">
            <v>12691</v>
          </cell>
          <cell r="C1022" t="str">
            <v>GIRIRAJ SALES</v>
          </cell>
        </row>
        <row r="1023">
          <cell r="B1023">
            <v>14662</v>
          </cell>
          <cell r="C1023" t="str">
            <v>R O TRADING COMPANY</v>
          </cell>
        </row>
        <row r="1024">
          <cell r="B1024">
            <v>14089</v>
          </cell>
          <cell r="C1024" t="str">
            <v>M/S GANGA DISTRIBUTORS</v>
          </cell>
        </row>
        <row r="1025">
          <cell r="B1025">
            <v>7688</v>
          </cell>
          <cell r="C1025" t="str">
            <v>J.B. ENTERPRISES</v>
          </cell>
          <cell r="E1025" t="str">
            <v>YES</v>
          </cell>
        </row>
        <row r="1026">
          <cell r="B1026">
            <v>14602</v>
          </cell>
          <cell r="C1026" t="str">
            <v>Ajantha Printers Satara</v>
          </cell>
        </row>
        <row r="1027">
          <cell r="B1027">
            <v>14671</v>
          </cell>
          <cell r="C1027" t="str">
            <v>VISHALA AGENCIES</v>
          </cell>
        </row>
        <row r="1028">
          <cell r="B1028">
            <v>14696</v>
          </cell>
          <cell r="C1028" t="str">
            <v>KRISHNA TRADERS</v>
          </cell>
        </row>
        <row r="1029">
          <cell r="B1029">
            <v>14692</v>
          </cell>
          <cell r="C1029" t="str">
            <v>SURABHI AGENCIES</v>
          </cell>
        </row>
        <row r="1030">
          <cell r="B1030">
            <v>14699</v>
          </cell>
          <cell r="C1030" t="str">
            <v>M/S AGARWAL BANDHU</v>
          </cell>
        </row>
        <row r="1031">
          <cell r="B1031">
            <v>14701</v>
          </cell>
          <cell r="C1031" t="str">
            <v>KARTIK VENTURE</v>
          </cell>
        </row>
        <row r="1032">
          <cell r="B1032">
            <v>14697</v>
          </cell>
          <cell r="C1032" t="str">
            <v>PHARMOTIPS HEALTHCARE PRIVATE</v>
          </cell>
        </row>
        <row r="1033">
          <cell r="B1033">
            <v>14695</v>
          </cell>
          <cell r="C1033" t="str">
            <v>SRI SAIRAM TRADERS</v>
          </cell>
        </row>
        <row r="1034">
          <cell r="B1034">
            <v>7713</v>
          </cell>
          <cell r="C1034" t="str">
            <v>ANIL KUMAR AND CO.</v>
          </cell>
          <cell r="E1034" t="str">
            <v>YES</v>
          </cell>
        </row>
        <row r="1035">
          <cell r="B1035">
            <v>14680</v>
          </cell>
          <cell r="C1035" t="str">
            <v>Lohiya Traders</v>
          </cell>
        </row>
        <row r="1036">
          <cell r="B1036">
            <v>14719</v>
          </cell>
          <cell r="C1036" t="str">
            <v>SAHA ENTERPRISE</v>
          </cell>
        </row>
        <row r="1037">
          <cell r="B1037">
            <v>14722</v>
          </cell>
          <cell r="C1037" t="str">
            <v>SHREE SWARN MANDIR</v>
          </cell>
        </row>
        <row r="1038">
          <cell r="B1038">
            <v>14709</v>
          </cell>
          <cell r="C1038" t="str">
            <v>RATAN KUMAR NIRMAL KUMAR JAIN</v>
          </cell>
        </row>
        <row r="1039">
          <cell r="B1039">
            <v>14726</v>
          </cell>
          <cell r="C1039" t="str">
            <v>G.P.TRADERS</v>
          </cell>
        </row>
        <row r="1040">
          <cell r="B1040">
            <v>14735</v>
          </cell>
          <cell r="C1040" t="str">
            <v>MK ENTERPRISES</v>
          </cell>
        </row>
        <row r="1041">
          <cell r="B1041">
            <v>14736</v>
          </cell>
          <cell r="C1041" t="str">
            <v>M/S KARGIL TRADING COMPANY</v>
          </cell>
        </row>
        <row r="1042">
          <cell r="B1042">
            <v>14746</v>
          </cell>
          <cell r="C1042" t="str">
            <v>SHREE VISHNU ENTERPRISE</v>
          </cell>
        </row>
        <row r="1043">
          <cell r="B1043">
            <v>14763</v>
          </cell>
          <cell r="C1043" t="str">
            <v>M/S GAURI TRADERS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53"/>
  <sheetViews>
    <sheetView tabSelected="1" topLeftCell="B1" workbookViewId="0">
      <selection activeCell="U2" sqref="U2"/>
    </sheetView>
  </sheetViews>
  <sheetFormatPr defaultColWidth="9.140625" defaultRowHeight="15" x14ac:dyDescent="0.25"/>
  <cols>
    <col min="1" max="1" width="14.5703125" style="3" bestFit="1" customWidth="1"/>
    <col min="2" max="2" width="10" style="3" customWidth="1"/>
    <col min="3" max="3" width="9.7109375" style="3" customWidth="1"/>
    <col min="4" max="4" width="9.140625" style="3" customWidth="1"/>
    <col min="5" max="5" width="23.140625" style="3" customWidth="1"/>
    <col min="6" max="6" width="14.140625" style="3" customWidth="1"/>
    <col min="7" max="7" width="13.42578125" style="3" customWidth="1"/>
    <col min="8" max="8" width="8.85546875" style="3" customWidth="1"/>
    <col min="9" max="9" width="9" style="3" customWidth="1"/>
    <col min="10" max="10" width="12.85546875" style="3" customWidth="1"/>
    <col min="11" max="11" width="7.28515625" style="3" customWidth="1"/>
    <col min="12" max="12" width="12.5703125" style="3" bestFit="1" customWidth="1"/>
    <col min="13" max="13" width="13.28515625" style="3" bestFit="1" customWidth="1"/>
    <col min="14" max="14" width="12.5703125" style="3" bestFit="1" customWidth="1"/>
    <col min="15" max="15" width="13.85546875" style="3" customWidth="1"/>
    <col min="16" max="16" width="15.42578125" style="3" customWidth="1"/>
    <col min="17" max="17" width="8.42578125" style="3" customWidth="1"/>
    <col min="18" max="18" width="12.140625" style="3" customWidth="1"/>
    <col min="19" max="19" width="14.28515625" style="3" customWidth="1"/>
    <col min="20" max="20" width="18.42578125" customWidth="1"/>
    <col min="22" max="16384" width="9.140625" style="3"/>
  </cols>
  <sheetData>
    <row r="1" spans="1:2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U1" s="3"/>
    </row>
    <row r="2" spans="1:21" x14ac:dyDescent="0.25">
      <c r="A2" s="3" t="s">
        <v>20</v>
      </c>
      <c r="B2" s="3" t="s">
        <v>21</v>
      </c>
      <c r="C2" s="3" t="s">
        <v>22</v>
      </c>
      <c r="D2" s="3">
        <v>58</v>
      </c>
      <c r="E2" s="3" t="s">
        <v>23</v>
      </c>
      <c r="F2" s="3" t="s">
        <v>24</v>
      </c>
      <c r="G2" s="3" t="s">
        <v>25</v>
      </c>
      <c r="H2" s="3">
        <v>776</v>
      </c>
      <c r="I2" s="3">
        <v>740</v>
      </c>
      <c r="J2" s="3">
        <v>31</v>
      </c>
      <c r="K2" s="3">
        <v>5</v>
      </c>
      <c r="L2" s="3">
        <v>2500000</v>
      </c>
      <c r="M2" s="3">
        <v>0</v>
      </c>
      <c r="N2" s="3">
        <v>0</v>
      </c>
      <c r="P2" s="3">
        <v>0.03</v>
      </c>
      <c r="Q2" s="3" t="s">
        <v>26</v>
      </c>
      <c r="R2" s="3">
        <v>0</v>
      </c>
      <c r="S2" s="7" t="s">
        <v>35</v>
      </c>
      <c r="T2">
        <f>VLOOKUP(D2,[1]Sheet1!$B:$E,4,0)</f>
        <v>0</v>
      </c>
    </row>
    <row r="3" spans="1:21" x14ac:dyDescent="0.25">
      <c r="A3" s="3" t="s">
        <v>20</v>
      </c>
      <c r="B3" s="3" t="s">
        <v>21</v>
      </c>
      <c r="C3" s="3" t="s">
        <v>22</v>
      </c>
      <c r="D3" s="3">
        <v>71</v>
      </c>
      <c r="E3" s="3" t="s">
        <v>27</v>
      </c>
      <c r="F3" s="3" t="s">
        <v>24</v>
      </c>
      <c r="G3" s="3" t="s">
        <v>28</v>
      </c>
      <c r="H3" s="3">
        <v>718</v>
      </c>
      <c r="I3" s="3">
        <v>654</v>
      </c>
      <c r="J3" s="3">
        <v>59</v>
      </c>
      <c r="K3" s="3">
        <v>5</v>
      </c>
      <c r="L3" s="3">
        <v>1979852.69</v>
      </c>
      <c r="M3" s="3">
        <v>0.33</v>
      </c>
      <c r="N3" s="3">
        <v>1979852.36</v>
      </c>
      <c r="P3" s="3">
        <v>0.33</v>
      </c>
      <c r="Q3" s="3" t="s">
        <v>26</v>
      </c>
      <c r="R3" s="3">
        <v>0</v>
      </c>
      <c r="S3" s="7" t="s">
        <v>35</v>
      </c>
      <c r="T3">
        <f>VLOOKUP(D3,[1]Sheet1!$B:$E,4,0)</f>
        <v>0</v>
      </c>
    </row>
    <row r="4" spans="1:21" x14ac:dyDescent="0.25">
      <c r="A4" s="3" t="s">
        <v>29</v>
      </c>
      <c r="B4" s="3" t="s">
        <v>30</v>
      </c>
      <c r="C4" s="3" t="s">
        <v>31</v>
      </c>
      <c r="D4" s="3">
        <v>99</v>
      </c>
      <c r="E4" s="3" t="s">
        <v>32</v>
      </c>
      <c r="F4" s="3" t="s">
        <v>24</v>
      </c>
      <c r="G4" s="3" t="s">
        <v>33</v>
      </c>
      <c r="H4" s="3">
        <v>1027</v>
      </c>
      <c r="I4" s="3">
        <v>958</v>
      </c>
      <c r="J4" s="3">
        <v>64</v>
      </c>
      <c r="K4" s="3">
        <v>5</v>
      </c>
      <c r="L4" s="3">
        <v>578266.97</v>
      </c>
      <c r="M4" s="3">
        <v>0</v>
      </c>
      <c r="N4" s="3">
        <v>0</v>
      </c>
      <c r="P4" s="3">
        <v>706459.99</v>
      </c>
      <c r="Q4" s="3" t="s">
        <v>34</v>
      </c>
      <c r="R4" s="3">
        <v>0</v>
      </c>
      <c r="S4" s="3" t="s">
        <v>35</v>
      </c>
      <c r="T4">
        <f>VLOOKUP(D4,[1]Sheet1!$B:$E,4,0)</f>
        <v>0</v>
      </c>
    </row>
    <row r="5" spans="1:21" x14ac:dyDescent="0.25">
      <c r="A5" s="3" t="s">
        <v>29</v>
      </c>
      <c r="B5" s="3" t="s">
        <v>30</v>
      </c>
      <c r="C5" s="3" t="s">
        <v>31</v>
      </c>
      <c r="D5" s="3">
        <v>106</v>
      </c>
      <c r="E5" s="3" t="s">
        <v>36</v>
      </c>
      <c r="F5" s="3" t="s">
        <v>24</v>
      </c>
      <c r="G5" s="3" t="s">
        <v>28</v>
      </c>
      <c r="H5" s="3">
        <v>904</v>
      </c>
      <c r="I5" s="3">
        <v>855</v>
      </c>
      <c r="J5" s="3">
        <v>44</v>
      </c>
      <c r="K5" s="3">
        <v>5</v>
      </c>
      <c r="L5" s="3">
        <v>241718.91</v>
      </c>
      <c r="M5" s="3">
        <v>0</v>
      </c>
      <c r="N5" s="3">
        <v>241718.91</v>
      </c>
      <c r="P5" s="3">
        <v>0</v>
      </c>
      <c r="Q5" s="3" t="s">
        <v>26</v>
      </c>
      <c r="R5" s="3">
        <v>0</v>
      </c>
      <c r="S5" s="3" t="s">
        <v>35</v>
      </c>
      <c r="T5">
        <f>VLOOKUP(D5,[1]Sheet1!$B:$E,4,0)</f>
        <v>0</v>
      </c>
    </row>
    <row r="6" spans="1:21" x14ac:dyDescent="0.25">
      <c r="A6" s="3" t="s">
        <v>20</v>
      </c>
      <c r="B6" s="3" t="s">
        <v>37</v>
      </c>
      <c r="C6" s="3" t="s">
        <v>38</v>
      </c>
      <c r="D6" s="3">
        <v>135</v>
      </c>
      <c r="E6" s="3" t="s">
        <v>39</v>
      </c>
      <c r="F6" s="3" t="s">
        <v>24</v>
      </c>
      <c r="G6" s="3" t="s">
        <v>40</v>
      </c>
      <c r="H6" s="3">
        <v>1844</v>
      </c>
      <c r="I6" s="3">
        <v>1793</v>
      </c>
      <c r="J6" s="3">
        <v>46</v>
      </c>
      <c r="K6" s="3">
        <v>5</v>
      </c>
      <c r="L6" s="3">
        <v>2330844.1600000001</v>
      </c>
      <c r="M6" s="3">
        <v>0</v>
      </c>
      <c r="N6" s="3">
        <v>0</v>
      </c>
      <c r="P6" s="3">
        <v>116658.41</v>
      </c>
      <c r="Q6" s="3" t="s">
        <v>26</v>
      </c>
      <c r="R6" s="3">
        <v>0</v>
      </c>
      <c r="S6" s="3" t="s">
        <v>35</v>
      </c>
      <c r="T6">
        <f>VLOOKUP(D6,[1]Sheet1!$B:$E,4,0)</f>
        <v>0</v>
      </c>
    </row>
    <row r="7" spans="1:21" x14ac:dyDescent="0.25">
      <c r="A7" s="3" t="s">
        <v>20</v>
      </c>
      <c r="B7" s="3" t="s">
        <v>41</v>
      </c>
      <c r="C7" s="3" t="s">
        <v>42</v>
      </c>
      <c r="D7" s="3">
        <v>173</v>
      </c>
      <c r="E7" s="3" t="s">
        <v>43</v>
      </c>
      <c r="F7" s="3" t="s">
        <v>24</v>
      </c>
      <c r="G7" s="3" t="s">
        <v>44</v>
      </c>
      <c r="H7" s="3">
        <v>1347</v>
      </c>
      <c r="I7" s="3">
        <v>1178</v>
      </c>
      <c r="J7" s="3">
        <v>164</v>
      </c>
      <c r="K7" s="3">
        <v>7</v>
      </c>
      <c r="L7" s="3">
        <v>16328020.41</v>
      </c>
      <c r="M7" s="3">
        <v>492169.7</v>
      </c>
      <c r="N7" s="3">
        <v>15835850.710000001</v>
      </c>
      <c r="P7" s="3">
        <v>492169.7</v>
      </c>
      <c r="Q7" s="3" t="s">
        <v>34</v>
      </c>
      <c r="R7" s="3">
        <v>0</v>
      </c>
      <c r="S7" s="7" t="s">
        <v>35</v>
      </c>
      <c r="T7">
        <f>VLOOKUP(D7,[1]Sheet1!$B:$E,4,0)</f>
        <v>0</v>
      </c>
    </row>
    <row r="8" spans="1:21" x14ac:dyDescent="0.25">
      <c r="A8" s="3" t="s">
        <v>45</v>
      </c>
      <c r="B8" s="3" t="s">
        <v>46</v>
      </c>
      <c r="C8" s="3" t="s">
        <v>47</v>
      </c>
      <c r="D8" s="3">
        <v>187</v>
      </c>
      <c r="E8" s="3" t="s">
        <v>48</v>
      </c>
      <c r="F8" s="3" t="s">
        <v>24</v>
      </c>
      <c r="G8" s="3" t="s">
        <v>49</v>
      </c>
      <c r="H8" s="3">
        <v>0</v>
      </c>
      <c r="I8" s="3">
        <v>0</v>
      </c>
      <c r="J8" s="3">
        <v>0</v>
      </c>
      <c r="K8" s="3">
        <v>0</v>
      </c>
      <c r="L8" s="3">
        <v>1</v>
      </c>
      <c r="M8" s="3">
        <v>-85992.37</v>
      </c>
      <c r="N8" s="3">
        <v>85993.37</v>
      </c>
      <c r="P8" s="3">
        <v>-85992.37</v>
      </c>
      <c r="Q8" s="3" t="s">
        <v>26</v>
      </c>
      <c r="R8" s="3">
        <v>0</v>
      </c>
      <c r="T8">
        <f>VLOOKUP(D8,[1]Sheet1!$B:$E,4,0)</f>
        <v>0</v>
      </c>
    </row>
    <row r="9" spans="1:21" x14ac:dyDescent="0.25">
      <c r="A9" s="3" t="s">
        <v>45</v>
      </c>
      <c r="B9" s="3" t="s">
        <v>46</v>
      </c>
      <c r="C9" s="3" t="s">
        <v>47</v>
      </c>
      <c r="D9" s="3">
        <v>192</v>
      </c>
      <c r="E9" s="3" t="s">
        <v>50</v>
      </c>
      <c r="F9" s="3" t="s">
        <v>24</v>
      </c>
      <c r="G9" s="3" t="s">
        <v>51</v>
      </c>
      <c r="H9" s="3">
        <v>250</v>
      </c>
      <c r="I9" s="3">
        <v>221</v>
      </c>
      <c r="J9" s="3">
        <v>24</v>
      </c>
      <c r="K9" s="3">
        <v>5</v>
      </c>
      <c r="L9" s="3">
        <v>3696853.06</v>
      </c>
      <c r="M9" s="3">
        <v>365.66</v>
      </c>
      <c r="N9" s="3">
        <v>3696487.4</v>
      </c>
      <c r="P9" s="3">
        <v>365.66</v>
      </c>
      <c r="Q9" s="3" t="s">
        <v>26</v>
      </c>
      <c r="R9" s="3">
        <v>0</v>
      </c>
      <c r="S9" s="7" t="s">
        <v>35</v>
      </c>
      <c r="T9">
        <f>VLOOKUP(D9,[1]Sheet1!$B:$E,4,0)</f>
        <v>0</v>
      </c>
    </row>
    <row r="10" spans="1:21" x14ac:dyDescent="0.25">
      <c r="A10" s="3" t="s">
        <v>45</v>
      </c>
      <c r="B10" s="3" t="s">
        <v>46</v>
      </c>
      <c r="C10" s="3" t="s">
        <v>47</v>
      </c>
      <c r="D10" s="3">
        <v>203</v>
      </c>
      <c r="E10" s="3" t="s">
        <v>52</v>
      </c>
      <c r="F10" s="3" t="s">
        <v>24</v>
      </c>
      <c r="G10" s="3" t="s">
        <v>53</v>
      </c>
      <c r="H10" s="3">
        <v>254</v>
      </c>
      <c r="I10" s="3">
        <v>235</v>
      </c>
      <c r="J10" s="3">
        <v>14</v>
      </c>
      <c r="K10" s="3">
        <v>5</v>
      </c>
      <c r="L10" s="3">
        <v>3179993.01</v>
      </c>
      <c r="M10" s="3">
        <v>621.79</v>
      </c>
      <c r="N10" s="3">
        <v>3179371.22</v>
      </c>
      <c r="P10" s="3">
        <v>621.79</v>
      </c>
      <c r="Q10" s="3" t="s">
        <v>26</v>
      </c>
      <c r="R10" s="3">
        <v>0</v>
      </c>
      <c r="S10" s="7" t="s">
        <v>35</v>
      </c>
      <c r="T10">
        <f>VLOOKUP(D10,[1]Sheet1!$B:$E,4,0)</f>
        <v>0</v>
      </c>
    </row>
    <row r="11" spans="1:21" x14ac:dyDescent="0.25">
      <c r="A11" s="3" t="s">
        <v>45</v>
      </c>
      <c r="B11" s="3" t="s">
        <v>46</v>
      </c>
      <c r="C11" s="3" t="s">
        <v>54</v>
      </c>
      <c r="D11" s="3">
        <v>206</v>
      </c>
      <c r="E11" s="3" t="s">
        <v>55</v>
      </c>
      <c r="F11" s="3" t="s">
        <v>24</v>
      </c>
      <c r="G11" s="3" t="s">
        <v>53</v>
      </c>
      <c r="H11" s="3">
        <v>124</v>
      </c>
      <c r="I11" s="3">
        <v>104</v>
      </c>
      <c r="J11" s="3">
        <v>15</v>
      </c>
      <c r="K11" s="3">
        <v>5</v>
      </c>
      <c r="L11" s="3">
        <v>2122368.58</v>
      </c>
      <c r="M11" s="3">
        <v>4237.8</v>
      </c>
      <c r="N11" s="3">
        <v>2118130.7799999998</v>
      </c>
      <c r="P11" s="3">
        <v>4237.8</v>
      </c>
      <c r="Q11" s="3" t="s">
        <v>26</v>
      </c>
      <c r="R11" s="3">
        <v>0</v>
      </c>
      <c r="S11" s="7" t="s">
        <v>35</v>
      </c>
      <c r="T11">
        <f>VLOOKUP(D11,[1]Sheet1!$B:$E,4,0)</f>
        <v>0</v>
      </c>
    </row>
    <row r="12" spans="1:21" x14ac:dyDescent="0.25">
      <c r="A12" s="3" t="s">
        <v>56</v>
      </c>
      <c r="B12" s="3" t="s">
        <v>57</v>
      </c>
      <c r="C12" s="3" t="s">
        <v>58</v>
      </c>
      <c r="D12" s="3">
        <v>289</v>
      </c>
      <c r="E12" s="3" t="s">
        <v>59</v>
      </c>
      <c r="F12" s="3" t="s">
        <v>60</v>
      </c>
      <c r="G12" s="3" t="s">
        <v>49</v>
      </c>
      <c r="H12" s="3">
        <v>1179</v>
      </c>
      <c r="I12" s="3">
        <v>1091</v>
      </c>
      <c r="J12" s="3">
        <v>83</v>
      </c>
      <c r="K12" s="3">
        <v>5</v>
      </c>
      <c r="L12" s="3">
        <v>1</v>
      </c>
      <c r="M12" s="3">
        <v>-75686.59</v>
      </c>
      <c r="N12" s="3">
        <v>75687.59</v>
      </c>
      <c r="P12" s="3">
        <v>-75686.59</v>
      </c>
      <c r="Q12" s="3" t="s">
        <v>26</v>
      </c>
      <c r="R12" s="3">
        <v>0</v>
      </c>
      <c r="S12" s="7" t="s">
        <v>35</v>
      </c>
      <c r="T12">
        <f>VLOOKUP(D12,[1]Sheet1!$B:$E,4,0)</f>
        <v>0</v>
      </c>
    </row>
    <row r="13" spans="1:21" x14ac:dyDescent="0.25">
      <c r="A13" s="3" t="s">
        <v>56</v>
      </c>
      <c r="B13" s="3" t="s">
        <v>57</v>
      </c>
      <c r="C13" s="3" t="s">
        <v>58</v>
      </c>
      <c r="D13" s="3">
        <v>291</v>
      </c>
      <c r="E13" s="3" t="s">
        <v>61</v>
      </c>
      <c r="F13" s="3" t="s">
        <v>60</v>
      </c>
      <c r="G13" s="3" t="s">
        <v>49</v>
      </c>
      <c r="H13" s="3">
        <v>1185</v>
      </c>
      <c r="I13" s="3">
        <v>1087</v>
      </c>
      <c r="J13" s="3">
        <v>93</v>
      </c>
      <c r="K13" s="3">
        <v>5</v>
      </c>
      <c r="L13" s="3">
        <v>1</v>
      </c>
      <c r="M13" s="3">
        <v>-7512.27</v>
      </c>
      <c r="N13" s="3">
        <v>7513.27</v>
      </c>
      <c r="P13" s="3">
        <v>-7512.27</v>
      </c>
      <c r="Q13" s="3" t="s">
        <v>26</v>
      </c>
      <c r="R13" s="3">
        <v>0</v>
      </c>
      <c r="S13" s="7" t="s">
        <v>35</v>
      </c>
      <c r="T13">
        <f>VLOOKUP(D13,[1]Sheet1!$B:$E,4,0)</f>
        <v>0</v>
      </c>
    </row>
    <row r="14" spans="1:21" x14ac:dyDescent="0.25">
      <c r="A14" s="3" t="s">
        <v>20</v>
      </c>
      <c r="B14" s="3" t="s">
        <v>62</v>
      </c>
      <c r="C14" s="3" t="s">
        <v>63</v>
      </c>
      <c r="D14" s="3">
        <v>325</v>
      </c>
      <c r="E14" s="3" t="s">
        <v>64</v>
      </c>
      <c r="F14" s="3" t="s">
        <v>24</v>
      </c>
      <c r="G14" s="3" t="s">
        <v>49</v>
      </c>
      <c r="H14" s="3">
        <v>1637</v>
      </c>
      <c r="I14" s="3">
        <v>1421</v>
      </c>
      <c r="J14" s="3">
        <v>209</v>
      </c>
      <c r="K14" s="3">
        <v>7</v>
      </c>
      <c r="L14" s="3">
        <v>1</v>
      </c>
      <c r="M14" s="3">
        <v>0</v>
      </c>
      <c r="N14" s="3">
        <v>1</v>
      </c>
      <c r="O14" s="3" t="s">
        <v>65</v>
      </c>
      <c r="P14" s="3">
        <v>0</v>
      </c>
      <c r="Q14" s="3" t="s">
        <v>26</v>
      </c>
      <c r="R14" s="3">
        <v>0</v>
      </c>
      <c r="T14" t="e">
        <f>VLOOKUP(D14,[1]Sheet1!$B:$E,4,0)</f>
        <v>#N/A</v>
      </c>
    </row>
    <row r="15" spans="1:21" x14ac:dyDescent="0.25">
      <c r="A15" s="3" t="s">
        <v>66</v>
      </c>
      <c r="B15" s="3" t="s">
        <v>67</v>
      </c>
      <c r="C15" s="3" t="s">
        <v>68</v>
      </c>
      <c r="D15" s="3">
        <v>342</v>
      </c>
      <c r="E15" s="3" t="s">
        <v>69</v>
      </c>
      <c r="F15" s="3" t="s">
        <v>24</v>
      </c>
      <c r="G15" s="3" t="s">
        <v>53</v>
      </c>
      <c r="H15" s="3">
        <v>1016</v>
      </c>
      <c r="I15" s="3">
        <v>897</v>
      </c>
      <c r="J15" s="3">
        <v>103</v>
      </c>
      <c r="K15" s="3">
        <v>16</v>
      </c>
      <c r="L15" s="3">
        <v>11732148.029999999</v>
      </c>
      <c r="M15" s="3">
        <v>0</v>
      </c>
      <c r="N15" s="3">
        <v>11732148.029999999</v>
      </c>
      <c r="P15" s="3">
        <v>0</v>
      </c>
      <c r="Q15" s="3" t="s">
        <v>26</v>
      </c>
      <c r="R15" s="3">
        <v>0</v>
      </c>
      <c r="S15" s="7" t="s">
        <v>35</v>
      </c>
      <c r="T15">
        <f>VLOOKUP(D15,[1]Sheet1!$B:$E,4,0)</f>
        <v>0</v>
      </c>
    </row>
    <row r="16" spans="1:21" x14ac:dyDescent="0.25">
      <c r="A16" s="3" t="s">
        <v>66</v>
      </c>
      <c r="B16" s="3" t="s">
        <v>70</v>
      </c>
      <c r="C16" s="3" t="s">
        <v>68</v>
      </c>
      <c r="D16" s="3">
        <v>349</v>
      </c>
      <c r="E16" s="3" t="s">
        <v>71</v>
      </c>
      <c r="F16" s="3" t="s">
        <v>24</v>
      </c>
      <c r="G16" s="3" t="s">
        <v>28</v>
      </c>
      <c r="H16" s="3">
        <v>785</v>
      </c>
      <c r="I16" s="3">
        <v>705</v>
      </c>
      <c r="J16" s="3">
        <v>67</v>
      </c>
      <c r="K16" s="3">
        <v>13</v>
      </c>
      <c r="L16" s="3">
        <v>12665090.880000001</v>
      </c>
      <c r="M16" s="3">
        <v>0</v>
      </c>
      <c r="N16" s="3">
        <v>12665090.880000001</v>
      </c>
      <c r="P16" s="3">
        <v>0</v>
      </c>
      <c r="Q16" s="3" t="s">
        <v>26</v>
      </c>
      <c r="R16" s="3">
        <v>0</v>
      </c>
      <c r="S16" s="7" t="s">
        <v>35</v>
      </c>
      <c r="T16">
        <f>VLOOKUP(D16,[1]Sheet1!$B:$E,4,0)</f>
        <v>0</v>
      </c>
    </row>
    <row r="17" spans="1:20" x14ac:dyDescent="0.25">
      <c r="A17" s="3" t="s">
        <v>66</v>
      </c>
      <c r="B17" s="3" t="s">
        <v>70</v>
      </c>
      <c r="C17" s="3" t="s">
        <v>72</v>
      </c>
      <c r="D17" s="3">
        <v>361</v>
      </c>
      <c r="E17" s="3" t="s">
        <v>73</v>
      </c>
      <c r="F17" s="3" t="s">
        <v>24</v>
      </c>
      <c r="G17" s="3" t="s">
        <v>25</v>
      </c>
      <c r="H17" s="3">
        <v>855</v>
      </c>
      <c r="I17" s="3">
        <v>803</v>
      </c>
      <c r="J17" s="3">
        <v>49</v>
      </c>
      <c r="K17" s="3">
        <v>3</v>
      </c>
      <c r="L17" s="3">
        <v>4318472.97</v>
      </c>
      <c r="M17" s="3">
        <v>0</v>
      </c>
      <c r="N17" s="3">
        <v>0</v>
      </c>
      <c r="P17" s="3">
        <v>12816.85</v>
      </c>
      <c r="Q17" s="3" t="s">
        <v>26</v>
      </c>
      <c r="R17" s="3">
        <v>0</v>
      </c>
      <c r="S17" s="7" t="s">
        <v>35</v>
      </c>
      <c r="T17">
        <f>VLOOKUP(D17,[1]Sheet1!$B:$E,4,0)</f>
        <v>0</v>
      </c>
    </row>
    <row r="18" spans="1:20" x14ac:dyDescent="0.25">
      <c r="A18" s="3" t="s">
        <v>66</v>
      </c>
      <c r="B18" s="3" t="s">
        <v>67</v>
      </c>
      <c r="C18" s="3" t="s">
        <v>68</v>
      </c>
      <c r="D18" s="3">
        <v>384</v>
      </c>
      <c r="E18" s="3" t="s">
        <v>74</v>
      </c>
      <c r="F18" s="3" t="s">
        <v>24</v>
      </c>
      <c r="G18" s="3" t="s">
        <v>49</v>
      </c>
      <c r="H18" s="3">
        <v>167</v>
      </c>
      <c r="I18" s="3">
        <v>165</v>
      </c>
      <c r="J18" s="3">
        <v>2</v>
      </c>
      <c r="K18" s="3">
        <v>0</v>
      </c>
      <c r="L18" s="3">
        <v>1</v>
      </c>
      <c r="M18" s="3">
        <v>-2727.98</v>
      </c>
      <c r="N18" s="3">
        <v>2728.98</v>
      </c>
      <c r="P18" s="3">
        <v>-2727.98</v>
      </c>
      <c r="Q18" s="3" t="s">
        <v>26</v>
      </c>
      <c r="R18" s="3">
        <v>0</v>
      </c>
      <c r="T18">
        <f>VLOOKUP(D18,[1]Sheet1!$B:$E,4,0)</f>
        <v>0</v>
      </c>
    </row>
    <row r="19" spans="1:20" x14ac:dyDescent="0.25">
      <c r="A19" s="3" t="s">
        <v>66</v>
      </c>
      <c r="B19" s="3" t="s">
        <v>67</v>
      </c>
      <c r="C19" s="3" t="s">
        <v>68</v>
      </c>
      <c r="D19" s="3">
        <v>388</v>
      </c>
      <c r="E19" s="3" t="s">
        <v>75</v>
      </c>
      <c r="F19" s="3" t="s">
        <v>24</v>
      </c>
      <c r="G19" s="3" t="s">
        <v>28</v>
      </c>
      <c r="H19" s="3">
        <v>1110</v>
      </c>
      <c r="I19" s="3">
        <v>1051</v>
      </c>
      <c r="J19" s="3">
        <v>48</v>
      </c>
      <c r="K19" s="3">
        <v>11</v>
      </c>
      <c r="L19" s="3">
        <v>13532203.32</v>
      </c>
      <c r="M19" s="3">
        <v>348219.25</v>
      </c>
      <c r="N19" s="3">
        <v>13183984.07</v>
      </c>
      <c r="P19" s="3">
        <v>348219.25</v>
      </c>
      <c r="Q19" s="3" t="s">
        <v>26</v>
      </c>
      <c r="R19" s="3">
        <v>0</v>
      </c>
      <c r="S19" s="7" t="s">
        <v>35</v>
      </c>
      <c r="T19">
        <f>VLOOKUP(D19,[1]Sheet1!$B:$E,4,0)</f>
        <v>0</v>
      </c>
    </row>
    <row r="20" spans="1:20" x14ac:dyDescent="0.25">
      <c r="A20" s="3" t="s">
        <v>76</v>
      </c>
      <c r="B20" s="3" t="s">
        <v>77</v>
      </c>
      <c r="C20" s="3" t="s">
        <v>78</v>
      </c>
      <c r="D20" s="3">
        <v>408</v>
      </c>
      <c r="E20" s="3" t="s">
        <v>79</v>
      </c>
      <c r="F20" s="3" t="s">
        <v>24</v>
      </c>
      <c r="G20" s="3" t="s">
        <v>53</v>
      </c>
      <c r="H20" s="3">
        <v>117</v>
      </c>
      <c r="I20" s="3">
        <v>100</v>
      </c>
      <c r="J20" s="3">
        <v>12</v>
      </c>
      <c r="K20" s="3">
        <v>5</v>
      </c>
      <c r="L20" s="3">
        <v>796384.93</v>
      </c>
      <c r="M20" s="3">
        <v>0</v>
      </c>
      <c r="N20" s="3">
        <v>0</v>
      </c>
      <c r="P20" s="3">
        <v>0</v>
      </c>
      <c r="Q20" s="3" t="s">
        <v>26</v>
      </c>
      <c r="R20" s="3">
        <v>0</v>
      </c>
      <c r="S20" s="7" t="s">
        <v>35</v>
      </c>
      <c r="T20">
        <f>VLOOKUP(D20,[1]Sheet1!$B:$E,4,0)</f>
        <v>0</v>
      </c>
    </row>
    <row r="21" spans="1:20" x14ac:dyDescent="0.25">
      <c r="A21" s="3" t="s">
        <v>80</v>
      </c>
      <c r="B21" s="3" t="s">
        <v>81</v>
      </c>
      <c r="C21" s="3" t="s">
        <v>82</v>
      </c>
      <c r="D21" s="3">
        <v>437</v>
      </c>
      <c r="E21" s="3" t="s">
        <v>83</v>
      </c>
      <c r="F21" s="3" t="s">
        <v>24</v>
      </c>
      <c r="G21" s="3" t="s">
        <v>25</v>
      </c>
      <c r="H21" s="3">
        <v>1758</v>
      </c>
      <c r="I21" s="3">
        <v>1713</v>
      </c>
      <c r="J21" s="3">
        <v>40</v>
      </c>
      <c r="K21" s="3">
        <v>5</v>
      </c>
      <c r="L21" s="3">
        <v>5372413.8200000003</v>
      </c>
      <c r="M21" s="3">
        <v>0</v>
      </c>
      <c r="N21" s="3">
        <v>0</v>
      </c>
      <c r="P21" s="3">
        <v>215669.75</v>
      </c>
      <c r="Q21" s="3" t="s">
        <v>26</v>
      </c>
      <c r="R21" s="3">
        <v>0</v>
      </c>
      <c r="S21" s="7" t="s">
        <v>35</v>
      </c>
      <c r="T21">
        <f>VLOOKUP(D21,[1]Sheet1!$B:$E,4,0)</f>
        <v>0</v>
      </c>
    </row>
    <row r="22" spans="1:20" x14ac:dyDescent="0.25">
      <c r="A22" s="3" t="s">
        <v>80</v>
      </c>
      <c r="B22" s="3" t="s">
        <v>81</v>
      </c>
      <c r="C22" s="3" t="s">
        <v>84</v>
      </c>
      <c r="D22" s="3">
        <v>454</v>
      </c>
      <c r="E22" s="3" t="s">
        <v>85</v>
      </c>
      <c r="F22" s="3" t="s">
        <v>24</v>
      </c>
      <c r="G22" s="3" t="s">
        <v>28</v>
      </c>
      <c r="H22" s="3">
        <v>1099</v>
      </c>
      <c r="I22" s="3">
        <v>1039</v>
      </c>
      <c r="J22" s="3">
        <v>55</v>
      </c>
      <c r="K22" s="3">
        <v>5</v>
      </c>
      <c r="L22" s="3">
        <v>2420490.33</v>
      </c>
      <c r="M22" s="3">
        <v>0</v>
      </c>
      <c r="N22" s="3">
        <v>0</v>
      </c>
      <c r="P22" s="3">
        <v>317198.36</v>
      </c>
      <c r="Q22" s="3" t="s">
        <v>26</v>
      </c>
      <c r="R22" s="3">
        <v>0</v>
      </c>
      <c r="S22" s="3" t="s">
        <v>35</v>
      </c>
      <c r="T22">
        <f>VLOOKUP(D22,[1]Sheet1!$B:$E,4,0)</f>
        <v>0</v>
      </c>
    </row>
    <row r="23" spans="1:20" x14ac:dyDescent="0.25">
      <c r="A23" s="3" t="s">
        <v>80</v>
      </c>
      <c r="B23" s="3" t="s">
        <v>86</v>
      </c>
      <c r="C23" s="3" t="s">
        <v>87</v>
      </c>
      <c r="D23" s="3">
        <v>487</v>
      </c>
      <c r="E23" s="3" t="s">
        <v>88</v>
      </c>
      <c r="F23" s="3" t="s">
        <v>24</v>
      </c>
      <c r="G23" s="3" t="s">
        <v>89</v>
      </c>
      <c r="H23" s="3">
        <v>1572</v>
      </c>
      <c r="I23" s="3">
        <v>1513</v>
      </c>
      <c r="J23" s="3">
        <v>54</v>
      </c>
      <c r="K23" s="3">
        <v>5</v>
      </c>
      <c r="L23" s="3">
        <v>9899482.5600000005</v>
      </c>
      <c r="M23" s="3">
        <v>0</v>
      </c>
      <c r="N23" s="3">
        <v>0</v>
      </c>
      <c r="P23" s="3">
        <v>34681.160000000003</v>
      </c>
      <c r="Q23" s="3" t="s">
        <v>34</v>
      </c>
      <c r="R23" s="3">
        <v>0</v>
      </c>
      <c r="S23" s="7" t="s">
        <v>35</v>
      </c>
      <c r="T23">
        <f>VLOOKUP(D23,[1]Sheet1!$B:$E,4,0)</f>
        <v>0</v>
      </c>
    </row>
    <row r="24" spans="1:20" x14ac:dyDescent="0.25">
      <c r="A24" s="3" t="s">
        <v>76</v>
      </c>
      <c r="B24" s="3" t="s">
        <v>90</v>
      </c>
      <c r="C24" s="3" t="s">
        <v>91</v>
      </c>
      <c r="D24" s="3">
        <v>511</v>
      </c>
      <c r="E24" s="3" t="s">
        <v>92</v>
      </c>
      <c r="F24" s="3" t="s">
        <v>24</v>
      </c>
      <c r="G24" s="3" t="s">
        <v>49</v>
      </c>
      <c r="H24" s="3">
        <v>1596</v>
      </c>
      <c r="I24" s="3">
        <v>1488</v>
      </c>
      <c r="J24" s="3">
        <v>103</v>
      </c>
      <c r="K24" s="3">
        <v>5</v>
      </c>
      <c r="L24" s="3">
        <v>1</v>
      </c>
      <c r="M24" s="3">
        <v>0</v>
      </c>
      <c r="N24" s="3">
        <v>0</v>
      </c>
      <c r="P24" s="3">
        <v>-23674.639999999999</v>
      </c>
      <c r="Q24" s="3" t="s">
        <v>26</v>
      </c>
      <c r="R24" s="3">
        <v>0</v>
      </c>
      <c r="S24" s="7" t="s">
        <v>35</v>
      </c>
      <c r="T24">
        <f>VLOOKUP(D24,[1]Sheet1!$B:$E,4,0)</f>
        <v>0</v>
      </c>
    </row>
    <row r="25" spans="1:20" x14ac:dyDescent="0.25">
      <c r="A25" s="3" t="s">
        <v>76</v>
      </c>
      <c r="B25" s="3" t="s">
        <v>90</v>
      </c>
      <c r="C25" s="3" t="s">
        <v>93</v>
      </c>
      <c r="D25" s="3">
        <v>537</v>
      </c>
      <c r="E25" s="3" t="s">
        <v>94</v>
      </c>
      <c r="F25" s="3" t="s">
        <v>24</v>
      </c>
      <c r="G25" s="3" t="s">
        <v>95</v>
      </c>
      <c r="H25" s="3">
        <v>1153</v>
      </c>
      <c r="I25" s="3">
        <v>1000</v>
      </c>
      <c r="J25" s="3">
        <v>148</v>
      </c>
      <c r="K25" s="3">
        <v>5</v>
      </c>
      <c r="L25" s="3">
        <v>29456850.18</v>
      </c>
      <c r="M25" s="3">
        <v>0</v>
      </c>
      <c r="N25" s="3">
        <v>29456850.18</v>
      </c>
      <c r="P25" s="3">
        <v>0</v>
      </c>
      <c r="Q25" s="3" t="s">
        <v>26</v>
      </c>
      <c r="R25" s="3">
        <v>0</v>
      </c>
      <c r="S25" s="7" t="s">
        <v>35</v>
      </c>
      <c r="T25" t="str">
        <f>VLOOKUP(D25,[1]Sheet1!$B:$E,4,0)</f>
        <v>YES</v>
      </c>
    </row>
    <row r="26" spans="1:20" x14ac:dyDescent="0.25">
      <c r="A26" s="3" t="s">
        <v>76</v>
      </c>
      <c r="B26" s="3" t="s">
        <v>77</v>
      </c>
      <c r="C26" s="3" t="s">
        <v>96</v>
      </c>
      <c r="D26" s="3">
        <v>542</v>
      </c>
      <c r="E26" s="3" t="s">
        <v>97</v>
      </c>
      <c r="F26" s="3" t="s">
        <v>24</v>
      </c>
      <c r="G26" s="3" t="s">
        <v>51</v>
      </c>
      <c r="H26" s="3">
        <v>93</v>
      </c>
      <c r="I26" s="3">
        <v>80</v>
      </c>
      <c r="J26" s="3">
        <v>8</v>
      </c>
      <c r="K26" s="3">
        <v>5</v>
      </c>
      <c r="L26" s="3">
        <v>2435294.8199999998</v>
      </c>
      <c r="M26" s="3">
        <v>-76475</v>
      </c>
      <c r="N26" s="3">
        <v>2511769.8199999998</v>
      </c>
      <c r="P26" s="3">
        <v>-76475</v>
      </c>
      <c r="Q26" s="3" t="s">
        <v>26</v>
      </c>
      <c r="R26" s="3">
        <v>0</v>
      </c>
      <c r="T26" t="e">
        <f>VLOOKUP(D26,[1]Sheet1!$B:$E,4,0)</f>
        <v>#N/A</v>
      </c>
    </row>
    <row r="27" spans="1:20" x14ac:dyDescent="0.25">
      <c r="A27" s="3" t="s">
        <v>76</v>
      </c>
      <c r="B27" s="3" t="s">
        <v>77</v>
      </c>
      <c r="C27" s="3" t="s">
        <v>96</v>
      </c>
      <c r="D27" s="3">
        <v>550</v>
      </c>
      <c r="E27" s="3" t="s">
        <v>98</v>
      </c>
      <c r="F27" s="3" t="s">
        <v>24</v>
      </c>
      <c r="G27" s="3" t="s">
        <v>44</v>
      </c>
      <c r="H27" s="3">
        <v>188</v>
      </c>
      <c r="I27" s="3">
        <v>152</v>
      </c>
      <c r="J27" s="3">
        <v>31</v>
      </c>
      <c r="K27" s="3">
        <v>5</v>
      </c>
      <c r="L27" s="3">
        <v>34870247.630000003</v>
      </c>
      <c r="M27" s="3">
        <v>182047.25</v>
      </c>
      <c r="N27" s="3">
        <v>34688200.380000003</v>
      </c>
      <c r="P27" s="3">
        <v>182047.25</v>
      </c>
      <c r="Q27" s="3" t="s">
        <v>34</v>
      </c>
      <c r="R27" s="3">
        <v>0</v>
      </c>
      <c r="S27" s="7" t="s">
        <v>35</v>
      </c>
      <c r="T27" t="str">
        <f>VLOOKUP(D27,[1]Sheet1!$B:$E,4,0)</f>
        <v>YES</v>
      </c>
    </row>
    <row r="28" spans="1:20" x14ac:dyDescent="0.25">
      <c r="A28" s="3" t="s">
        <v>76</v>
      </c>
      <c r="B28" s="3" t="s">
        <v>77</v>
      </c>
      <c r="C28" s="3" t="s">
        <v>96</v>
      </c>
      <c r="D28" s="3">
        <v>552</v>
      </c>
      <c r="E28" s="3" t="s">
        <v>99</v>
      </c>
      <c r="F28" s="3" t="s">
        <v>24</v>
      </c>
      <c r="G28" s="3" t="s">
        <v>49</v>
      </c>
      <c r="H28" s="3">
        <v>282</v>
      </c>
      <c r="I28" s="3">
        <v>252</v>
      </c>
      <c r="J28" s="3">
        <v>25</v>
      </c>
      <c r="K28" s="3">
        <v>5</v>
      </c>
      <c r="L28" s="3">
        <v>1</v>
      </c>
      <c r="M28" s="3">
        <v>-304204.5</v>
      </c>
      <c r="N28" s="3">
        <v>304205.5</v>
      </c>
      <c r="P28" s="3">
        <v>-304204.5</v>
      </c>
      <c r="Q28" s="3" t="s">
        <v>26</v>
      </c>
      <c r="R28" s="3">
        <v>0</v>
      </c>
      <c r="T28" t="str">
        <f>VLOOKUP(D28,[1]Sheet1!$B:$E,4,0)</f>
        <v>YES</v>
      </c>
    </row>
    <row r="29" spans="1:20" x14ac:dyDescent="0.25">
      <c r="A29" s="3" t="s">
        <v>76</v>
      </c>
      <c r="B29" s="3" t="s">
        <v>77</v>
      </c>
      <c r="C29" s="3" t="s">
        <v>78</v>
      </c>
      <c r="D29" s="3">
        <v>572</v>
      </c>
      <c r="E29" s="3" t="s">
        <v>100</v>
      </c>
      <c r="F29" s="3" t="s">
        <v>60</v>
      </c>
      <c r="G29" s="3" t="s">
        <v>40</v>
      </c>
      <c r="H29" s="3">
        <v>827</v>
      </c>
      <c r="I29" s="3">
        <v>714</v>
      </c>
      <c r="J29" s="3">
        <v>88</v>
      </c>
      <c r="K29" s="3">
        <v>25</v>
      </c>
      <c r="L29" s="3">
        <v>2905901.05</v>
      </c>
      <c r="M29" s="3">
        <v>0</v>
      </c>
      <c r="N29" s="3">
        <v>2905901.05</v>
      </c>
      <c r="P29" s="3">
        <v>0</v>
      </c>
      <c r="Q29" s="3" t="s">
        <v>26</v>
      </c>
      <c r="R29" s="3">
        <v>0</v>
      </c>
      <c r="S29" s="7" t="s">
        <v>35</v>
      </c>
      <c r="T29">
        <f>VLOOKUP(D29,[1]Sheet1!$B:$E,4,0)</f>
        <v>0</v>
      </c>
    </row>
    <row r="30" spans="1:20" x14ac:dyDescent="0.25">
      <c r="A30" s="3" t="s">
        <v>45</v>
      </c>
      <c r="B30" s="3" t="s">
        <v>101</v>
      </c>
      <c r="C30" s="3" t="s">
        <v>102</v>
      </c>
      <c r="D30" s="3">
        <v>623</v>
      </c>
      <c r="E30" s="3" t="s">
        <v>103</v>
      </c>
      <c r="F30" s="3" t="s">
        <v>24</v>
      </c>
      <c r="G30" s="3" t="s">
        <v>44</v>
      </c>
      <c r="H30" s="3">
        <v>120</v>
      </c>
      <c r="I30" s="3">
        <v>87</v>
      </c>
      <c r="J30" s="3">
        <v>28</v>
      </c>
      <c r="K30" s="3">
        <v>5</v>
      </c>
      <c r="L30" s="3">
        <v>35657397.240000002</v>
      </c>
      <c r="M30" s="3">
        <v>0</v>
      </c>
      <c r="N30" s="3">
        <v>0</v>
      </c>
      <c r="P30" s="3">
        <v>324362.73</v>
      </c>
      <c r="Q30" s="3" t="s">
        <v>34</v>
      </c>
      <c r="R30" s="3">
        <v>0</v>
      </c>
      <c r="S30" s="7" t="s">
        <v>35</v>
      </c>
      <c r="T30">
        <f>VLOOKUP(D30,[1]Sheet1!$B:$E,4,0)</f>
        <v>0</v>
      </c>
    </row>
    <row r="31" spans="1:20" x14ac:dyDescent="0.25">
      <c r="A31" s="3" t="s">
        <v>45</v>
      </c>
      <c r="B31" s="3" t="s">
        <v>104</v>
      </c>
      <c r="C31" s="3" t="s">
        <v>105</v>
      </c>
      <c r="D31" s="3">
        <v>658</v>
      </c>
      <c r="E31" s="3" t="s">
        <v>106</v>
      </c>
      <c r="F31" s="3" t="s">
        <v>24</v>
      </c>
      <c r="G31" s="3" t="s">
        <v>40</v>
      </c>
      <c r="H31" s="3">
        <v>2139</v>
      </c>
      <c r="I31" s="3">
        <v>2011</v>
      </c>
      <c r="J31" s="3">
        <v>123</v>
      </c>
      <c r="K31" s="3">
        <v>5</v>
      </c>
      <c r="L31" s="3">
        <v>15471092.82</v>
      </c>
      <c r="M31" s="3">
        <v>0</v>
      </c>
      <c r="N31" s="3">
        <v>0</v>
      </c>
      <c r="P31" s="3">
        <v>0</v>
      </c>
      <c r="Q31" s="3" t="s">
        <v>26</v>
      </c>
      <c r="R31" s="3">
        <v>0</v>
      </c>
      <c r="S31" s="7" t="s">
        <v>35</v>
      </c>
      <c r="T31" t="str">
        <f>VLOOKUP(D31,[1]Sheet1!$B:$E,4,0)</f>
        <v>YES</v>
      </c>
    </row>
    <row r="32" spans="1:20" x14ac:dyDescent="0.25">
      <c r="A32" s="3" t="s">
        <v>29</v>
      </c>
      <c r="B32" s="3" t="s">
        <v>107</v>
      </c>
      <c r="C32" s="3" t="s">
        <v>108</v>
      </c>
      <c r="D32" s="3">
        <v>706</v>
      </c>
      <c r="E32" s="3" t="s">
        <v>109</v>
      </c>
      <c r="F32" s="3" t="s">
        <v>24</v>
      </c>
      <c r="G32" s="3" t="s">
        <v>49</v>
      </c>
      <c r="H32" s="3">
        <v>5</v>
      </c>
      <c r="I32" s="3">
        <v>0</v>
      </c>
      <c r="J32" s="3">
        <v>5</v>
      </c>
      <c r="K32" s="3">
        <v>0</v>
      </c>
      <c r="L32" s="3">
        <v>1</v>
      </c>
      <c r="M32" s="3">
        <v>-1012304.65</v>
      </c>
      <c r="N32" s="3">
        <v>1012305.65</v>
      </c>
      <c r="P32" s="3">
        <v>-1012304.65</v>
      </c>
      <c r="Q32" s="3" t="s">
        <v>26</v>
      </c>
      <c r="R32" s="3">
        <v>0</v>
      </c>
      <c r="T32">
        <f>VLOOKUP(D32,[1]Sheet1!$B:$E,4,0)</f>
        <v>0</v>
      </c>
    </row>
    <row r="33" spans="1:20" x14ac:dyDescent="0.25">
      <c r="A33" s="3" t="s">
        <v>45</v>
      </c>
      <c r="B33" s="3" t="s">
        <v>46</v>
      </c>
      <c r="C33" s="3" t="s">
        <v>47</v>
      </c>
      <c r="D33" s="3">
        <v>819</v>
      </c>
      <c r="E33" s="3" t="s">
        <v>110</v>
      </c>
      <c r="F33" s="3" t="s">
        <v>24</v>
      </c>
      <c r="G33" s="3" t="s">
        <v>33</v>
      </c>
      <c r="H33" s="3">
        <v>946</v>
      </c>
      <c r="I33" s="3">
        <v>903</v>
      </c>
      <c r="J33" s="3">
        <v>22</v>
      </c>
      <c r="K33" s="3">
        <v>21</v>
      </c>
      <c r="L33" s="3">
        <v>52519711.049999997</v>
      </c>
      <c r="M33" s="3">
        <v>3573923.62</v>
      </c>
      <c r="N33" s="3">
        <v>48945787.43</v>
      </c>
      <c r="P33" s="3">
        <v>3573923.62</v>
      </c>
      <c r="Q33" s="3" t="s">
        <v>34</v>
      </c>
      <c r="R33" s="3">
        <v>0</v>
      </c>
      <c r="T33">
        <f>VLOOKUP(D33,[1]Sheet1!$B:$E,4,0)</f>
        <v>0</v>
      </c>
    </row>
    <row r="34" spans="1:20" x14ac:dyDescent="0.25">
      <c r="A34" s="3" t="s">
        <v>56</v>
      </c>
      <c r="B34" s="3" t="s">
        <v>57</v>
      </c>
      <c r="C34" s="3" t="s">
        <v>111</v>
      </c>
      <c r="D34" s="3">
        <v>853</v>
      </c>
      <c r="E34" s="3" t="s">
        <v>112</v>
      </c>
      <c r="F34" s="3" t="s">
        <v>24</v>
      </c>
      <c r="G34" s="3" t="s">
        <v>53</v>
      </c>
      <c r="H34" s="3">
        <v>1086</v>
      </c>
      <c r="I34" s="3">
        <v>979</v>
      </c>
      <c r="J34" s="3">
        <v>102</v>
      </c>
      <c r="K34" s="3">
        <v>5</v>
      </c>
      <c r="L34" s="3">
        <v>871369</v>
      </c>
      <c r="M34" s="3">
        <v>17399.47</v>
      </c>
      <c r="N34" s="3">
        <v>853969.53</v>
      </c>
      <c r="P34" s="3">
        <v>17399.47</v>
      </c>
      <c r="Q34" s="3" t="s">
        <v>26</v>
      </c>
      <c r="R34" s="3">
        <v>0</v>
      </c>
      <c r="S34" s="7" t="s">
        <v>35</v>
      </c>
      <c r="T34">
        <f>VLOOKUP(D34,[1]Sheet1!$B:$E,4,0)</f>
        <v>0</v>
      </c>
    </row>
    <row r="35" spans="1:20" x14ac:dyDescent="0.25">
      <c r="A35" s="3" t="s">
        <v>56</v>
      </c>
      <c r="B35" s="3" t="s">
        <v>57</v>
      </c>
      <c r="C35" s="3" t="s">
        <v>111</v>
      </c>
      <c r="D35" s="3">
        <v>855</v>
      </c>
      <c r="E35" s="3" t="s">
        <v>113</v>
      </c>
      <c r="F35" s="3" t="s">
        <v>24</v>
      </c>
      <c r="G35" s="3" t="s">
        <v>25</v>
      </c>
      <c r="H35" s="3">
        <v>1221</v>
      </c>
      <c r="I35" s="3">
        <v>1141</v>
      </c>
      <c r="J35" s="3">
        <v>70</v>
      </c>
      <c r="K35" s="3">
        <v>10</v>
      </c>
      <c r="L35" s="3">
        <v>1243666.17</v>
      </c>
      <c r="M35" s="3">
        <v>-3475</v>
      </c>
      <c r="N35" s="3">
        <v>1247141.17</v>
      </c>
      <c r="P35" s="3">
        <v>-3475</v>
      </c>
      <c r="Q35" s="3" t="s">
        <v>26</v>
      </c>
      <c r="R35" s="3">
        <v>0</v>
      </c>
      <c r="S35" s="7" t="s">
        <v>35</v>
      </c>
      <c r="T35">
        <f>VLOOKUP(D35,[1]Sheet1!$B:$E,4,0)</f>
        <v>0</v>
      </c>
    </row>
    <row r="36" spans="1:20" x14ac:dyDescent="0.25">
      <c r="A36" s="3" t="s">
        <v>56</v>
      </c>
      <c r="B36" s="3" t="s">
        <v>57</v>
      </c>
      <c r="C36" s="3" t="s">
        <v>111</v>
      </c>
      <c r="D36" s="3">
        <v>872</v>
      </c>
      <c r="E36" s="3" t="s">
        <v>114</v>
      </c>
      <c r="F36" s="3" t="s">
        <v>24</v>
      </c>
      <c r="G36" s="3" t="s">
        <v>51</v>
      </c>
      <c r="H36" s="3">
        <v>1291</v>
      </c>
      <c r="I36" s="3">
        <v>1209</v>
      </c>
      <c r="J36" s="3">
        <v>61</v>
      </c>
      <c r="K36" s="3">
        <v>21</v>
      </c>
      <c r="L36" s="3">
        <v>732280.67</v>
      </c>
      <c r="M36" s="3">
        <v>0</v>
      </c>
      <c r="N36" s="3">
        <v>0</v>
      </c>
      <c r="P36" s="3">
        <v>13846.8</v>
      </c>
      <c r="Q36" s="3" t="s">
        <v>26</v>
      </c>
      <c r="R36" s="3">
        <v>0</v>
      </c>
      <c r="S36" s="7" t="s">
        <v>35</v>
      </c>
      <c r="T36">
        <f>VLOOKUP(D36,[1]Sheet1!$B:$E,4,0)</f>
        <v>0</v>
      </c>
    </row>
    <row r="37" spans="1:20" x14ac:dyDescent="0.25">
      <c r="A37" s="3" t="s">
        <v>29</v>
      </c>
      <c r="B37" s="3" t="s">
        <v>107</v>
      </c>
      <c r="C37" s="3" t="s">
        <v>108</v>
      </c>
      <c r="D37" s="3">
        <v>911</v>
      </c>
      <c r="E37" s="3" t="s">
        <v>115</v>
      </c>
      <c r="F37" s="3" t="s">
        <v>24</v>
      </c>
      <c r="G37" s="3" t="s">
        <v>116</v>
      </c>
      <c r="H37" s="3">
        <v>103</v>
      </c>
      <c r="I37" s="3">
        <v>86</v>
      </c>
      <c r="J37" s="3">
        <v>5</v>
      </c>
      <c r="K37" s="3">
        <v>12</v>
      </c>
      <c r="L37" s="3">
        <v>8875116.4800000004</v>
      </c>
      <c r="M37" s="3">
        <v>0</v>
      </c>
      <c r="N37" s="3">
        <v>0</v>
      </c>
      <c r="P37" s="3">
        <v>1546398.55</v>
      </c>
      <c r="Q37" s="3" t="s">
        <v>34</v>
      </c>
      <c r="R37" s="3">
        <v>0</v>
      </c>
      <c r="S37" s="7" t="s">
        <v>35</v>
      </c>
      <c r="T37">
        <f>VLOOKUP(D37,[1]Sheet1!$B:$E,4,0)</f>
        <v>0</v>
      </c>
    </row>
    <row r="38" spans="1:20" x14ac:dyDescent="0.25">
      <c r="A38" s="3" t="s">
        <v>29</v>
      </c>
      <c r="B38" s="3" t="s">
        <v>107</v>
      </c>
      <c r="C38" s="3" t="s">
        <v>117</v>
      </c>
      <c r="D38" s="3">
        <v>914</v>
      </c>
      <c r="E38" s="3" t="s">
        <v>118</v>
      </c>
      <c r="F38" s="3" t="s">
        <v>24</v>
      </c>
      <c r="G38" s="3" t="s">
        <v>28</v>
      </c>
      <c r="H38" s="3">
        <v>110</v>
      </c>
      <c r="I38" s="3">
        <v>98</v>
      </c>
      <c r="J38" s="3">
        <v>7</v>
      </c>
      <c r="K38" s="3">
        <v>5</v>
      </c>
      <c r="L38" s="3">
        <v>5000000</v>
      </c>
      <c r="M38" s="3">
        <v>0</v>
      </c>
      <c r="N38" s="3">
        <v>5000000</v>
      </c>
      <c r="P38" s="3">
        <v>0</v>
      </c>
      <c r="Q38" s="3" t="s">
        <v>26</v>
      </c>
      <c r="R38" s="3">
        <v>0</v>
      </c>
      <c r="S38" s="7" t="s">
        <v>35</v>
      </c>
      <c r="T38">
        <f>VLOOKUP(D38,[1]Sheet1!$B:$E,4,0)</f>
        <v>0</v>
      </c>
    </row>
    <row r="39" spans="1:20" x14ac:dyDescent="0.25">
      <c r="A39" s="3" t="s">
        <v>45</v>
      </c>
      <c r="B39" s="3" t="s">
        <v>104</v>
      </c>
      <c r="C39" s="3" t="s">
        <v>119</v>
      </c>
      <c r="D39" s="3">
        <v>949</v>
      </c>
      <c r="E39" s="3" t="s">
        <v>120</v>
      </c>
      <c r="F39" s="3" t="s">
        <v>24</v>
      </c>
      <c r="G39" s="3" t="s">
        <v>49</v>
      </c>
      <c r="H39" s="3">
        <v>603</v>
      </c>
      <c r="I39" s="3">
        <v>572</v>
      </c>
      <c r="J39" s="3">
        <v>31</v>
      </c>
      <c r="K39" s="3">
        <v>0</v>
      </c>
      <c r="L39" s="3">
        <v>1</v>
      </c>
      <c r="M39" s="3">
        <v>0</v>
      </c>
      <c r="N39" s="3">
        <v>0</v>
      </c>
      <c r="P39" s="3">
        <v>-9744.73</v>
      </c>
      <c r="Q39" s="3" t="s">
        <v>26</v>
      </c>
      <c r="R39" s="3">
        <v>0</v>
      </c>
      <c r="T39" t="str">
        <f>VLOOKUP(D39,[1]Sheet1!$B:$E,4,0)</f>
        <v>YES</v>
      </c>
    </row>
    <row r="40" spans="1:20" x14ac:dyDescent="0.25">
      <c r="A40" s="3" t="s">
        <v>45</v>
      </c>
      <c r="B40" s="3" t="s">
        <v>104</v>
      </c>
      <c r="C40" s="3" t="s">
        <v>119</v>
      </c>
      <c r="D40" s="3">
        <v>954</v>
      </c>
      <c r="E40" s="3" t="s">
        <v>121</v>
      </c>
      <c r="F40" s="3" t="s">
        <v>122</v>
      </c>
      <c r="G40" s="3" t="s">
        <v>49</v>
      </c>
      <c r="H40" s="3">
        <v>732</v>
      </c>
      <c r="I40" s="3">
        <v>716</v>
      </c>
      <c r="J40" s="3">
        <v>16</v>
      </c>
      <c r="K40" s="3">
        <v>0</v>
      </c>
      <c r="L40" s="3">
        <v>1</v>
      </c>
      <c r="M40" s="3">
        <v>-46262.19</v>
      </c>
      <c r="N40" s="3">
        <v>46263.19</v>
      </c>
      <c r="P40" s="3">
        <v>-46262.19</v>
      </c>
      <c r="Q40" s="3" t="s">
        <v>26</v>
      </c>
      <c r="R40" s="3">
        <v>0</v>
      </c>
      <c r="T40" t="str">
        <f>VLOOKUP(D40,[1]Sheet1!$B:$E,4,0)</f>
        <v>YES</v>
      </c>
    </row>
    <row r="41" spans="1:20" x14ac:dyDescent="0.25">
      <c r="A41" s="3" t="s">
        <v>80</v>
      </c>
      <c r="B41" s="3" t="s">
        <v>123</v>
      </c>
      <c r="C41" s="3" t="s">
        <v>124</v>
      </c>
      <c r="D41" s="3">
        <v>1050</v>
      </c>
      <c r="E41" s="3" t="s">
        <v>125</v>
      </c>
      <c r="F41" s="3" t="s">
        <v>24</v>
      </c>
      <c r="G41" s="3" t="s">
        <v>28</v>
      </c>
      <c r="H41" s="3">
        <v>955</v>
      </c>
      <c r="I41" s="3">
        <v>904</v>
      </c>
      <c r="J41" s="3">
        <v>46</v>
      </c>
      <c r="K41" s="3">
        <v>5</v>
      </c>
      <c r="L41" s="3">
        <v>1</v>
      </c>
      <c r="M41" s="3">
        <v>-49639.03</v>
      </c>
      <c r="N41" s="3">
        <v>49640.03</v>
      </c>
      <c r="P41" s="3">
        <v>-49639.03</v>
      </c>
      <c r="Q41" s="3" t="s">
        <v>26</v>
      </c>
      <c r="R41" s="3">
        <v>0</v>
      </c>
      <c r="S41" s="7" t="s">
        <v>35</v>
      </c>
      <c r="T41">
        <f>VLOOKUP(D41,[1]Sheet1!$B:$E,4,0)</f>
        <v>0</v>
      </c>
    </row>
    <row r="42" spans="1:20" x14ac:dyDescent="0.25">
      <c r="A42" s="3" t="s">
        <v>20</v>
      </c>
      <c r="B42" s="3" t="s">
        <v>126</v>
      </c>
      <c r="C42" s="3" t="s">
        <v>127</v>
      </c>
      <c r="D42" s="3">
        <v>1080</v>
      </c>
      <c r="E42" s="3" t="s">
        <v>128</v>
      </c>
      <c r="F42" s="3" t="s">
        <v>24</v>
      </c>
      <c r="G42" s="3" t="s">
        <v>53</v>
      </c>
      <c r="H42" s="3">
        <v>1092</v>
      </c>
      <c r="I42" s="3">
        <v>1023</v>
      </c>
      <c r="J42" s="3">
        <v>64</v>
      </c>
      <c r="K42" s="3">
        <v>5</v>
      </c>
      <c r="L42" s="3">
        <v>1992211</v>
      </c>
      <c r="M42" s="3">
        <v>20308.55</v>
      </c>
      <c r="N42" s="3">
        <v>1971902.45</v>
      </c>
      <c r="P42" s="3">
        <v>20308.55</v>
      </c>
      <c r="Q42" s="3" t="s">
        <v>26</v>
      </c>
      <c r="R42" s="3">
        <v>0</v>
      </c>
      <c r="S42" s="7" t="s">
        <v>35</v>
      </c>
      <c r="T42" t="str">
        <f>VLOOKUP(D42,[1]Sheet1!$B:$E,4,0)</f>
        <v>YES</v>
      </c>
    </row>
    <row r="43" spans="1:20" x14ac:dyDescent="0.25">
      <c r="A43" s="3" t="s">
        <v>20</v>
      </c>
      <c r="B43" s="3" t="s">
        <v>126</v>
      </c>
      <c r="C43" s="3" t="s">
        <v>127</v>
      </c>
      <c r="D43" s="3">
        <v>1105</v>
      </c>
      <c r="E43" s="3" t="s">
        <v>129</v>
      </c>
      <c r="F43" s="3" t="s">
        <v>24</v>
      </c>
      <c r="G43" s="3" t="s">
        <v>49</v>
      </c>
      <c r="H43" s="3">
        <v>526</v>
      </c>
      <c r="I43" s="3">
        <v>473</v>
      </c>
      <c r="J43" s="3">
        <v>48</v>
      </c>
      <c r="K43" s="3">
        <v>5</v>
      </c>
      <c r="L43" s="3">
        <v>1</v>
      </c>
      <c r="M43" s="3">
        <v>0</v>
      </c>
      <c r="N43" s="3">
        <v>1</v>
      </c>
      <c r="O43" s="3" t="s">
        <v>65</v>
      </c>
      <c r="P43" s="3">
        <v>0</v>
      </c>
      <c r="Q43" s="3" t="s">
        <v>26</v>
      </c>
      <c r="R43" s="3">
        <v>0</v>
      </c>
      <c r="T43" t="e">
        <f>VLOOKUP(D43,[1]Sheet1!$B:$E,4,0)</f>
        <v>#N/A</v>
      </c>
    </row>
    <row r="44" spans="1:20" x14ac:dyDescent="0.25">
      <c r="A44" s="3" t="s">
        <v>66</v>
      </c>
      <c r="B44" s="3" t="s">
        <v>70</v>
      </c>
      <c r="C44" s="3" t="s">
        <v>72</v>
      </c>
      <c r="D44" s="3">
        <v>1417</v>
      </c>
      <c r="E44" s="3" t="s">
        <v>130</v>
      </c>
      <c r="F44" s="3" t="s">
        <v>60</v>
      </c>
      <c r="G44" s="3" t="s">
        <v>49</v>
      </c>
      <c r="H44" s="3">
        <v>424</v>
      </c>
      <c r="I44" s="3">
        <v>342</v>
      </c>
      <c r="J44" s="3">
        <v>72</v>
      </c>
      <c r="K44" s="3">
        <v>10</v>
      </c>
      <c r="L44" s="3">
        <v>1</v>
      </c>
      <c r="M44" s="3">
        <v>-9604.57</v>
      </c>
      <c r="N44" s="3">
        <v>9605.57</v>
      </c>
      <c r="P44" s="3">
        <v>-9604.57</v>
      </c>
      <c r="Q44" s="3" t="s">
        <v>26</v>
      </c>
      <c r="R44" s="3">
        <v>0</v>
      </c>
      <c r="T44">
        <f>VLOOKUP(D44,[1]Sheet1!$B:$E,4,0)</f>
        <v>0</v>
      </c>
    </row>
    <row r="45" spans="1:20" x14ac:dyDescent="0.25">
      <c r="A45" s="3" t="s">
        <v>66</v>
      </c>
      <c r="B45" s="3" t="s">
        <v>70</v>
      </c>
      <c r="C45" s="3" t="s">
        <v>72</v>
      </c>
      <c r="D45" s="3">
        <v>1426</v>
      </c>
      <c r="E45" s="3" t="s">
        <v>131</v>
      </c>
      <c r="F45" s="3" t="s">
        <v>60</v>
      </c>
      <c r="G45" s="3" t="s">
        <v>49</v>
      </c>
      <c r="H45" s="3">
        <v>378</v>
      </c>
      <c r="I45" s="3">
        <v>347</v>
      </c>
      <c r="J45" s="3">
        <v>18</v>
      </c>
      <c r="K45" s="3">
        <v>13</v>
      </c>
      <c r="L45" s="3">
        <v>1</v>
      </c>
      <c r="M45" s="3">
        <v>3135.41</v>
      </c>
      <c r="N45" s="3">
        <v>-3134.41</v>
      </c>
      <c r="P45" s="3">
        <v>3135.41</v>
      </c>
      <c r="Q45" s="3" t="s">
        <v>26</v>
      </c>
      <c r="R45" s="3">
        <v>0</v>
      </c>
      <c r="S45" s="7" t="s">
        <v>35</v>
      </c>
      <c r="T45">
        <f>VLOOKUP(D45,[1]Sheet1!$B:$E,4,0)</f>
        <v>0</v>
      </c>
    </row>
    <row r="46" spans="1:20" x14ac:dyDescent="0.25">
      <c r="A46" s="3" t="s">
        <v>45</v>
      </c>
      <c r="B46" s="3" t="s">
        <v>46</v>
      </c>
      <c r="C46" s="3" t="s">
        <v>54</v>
      </c>
      <c r="D46" s="3">
        <v>1441</v>
      </c>
      <c r="E46" s="3" t="s">
        <v>132</v>
      </c>
      <c r="F46" s="3" t="s">
        <v>24</v>
      </c>
      <c r="G46" s="3" t="s">
        <v>133</v>
      </c>
      <c r="H46" s="3">
        <v>261</v>
      </c>
      <c r="I46" s="3">
        <v>227</v>
      </c>
      <c r="J46" s="3">
        <v>29</v>
      </c>
      <c r="K46" s="3">
        <v>5</v>
      </c>
      <c r="L46" s="3">
        <v>35334451.859999999</v>
      </c>
      <c r="M46" s="3">
        <v>0</v>
      </c>
      <c r="N46" s="3">
        <v>35334451.859999999</v>
      </c>
      <c r="P46" s="3">
        <v>0</v>
      </c>
      <c r="Q46" s="3" t="s">
        <v>34</v>
      </c>
      <c r="R46" s="3">
        <v>0</v>
      </c>
      <c r="S46" s="7" t="s">
        <v>35</v>
      </c>
      <c r="T46">
        <f>VLOOKUP(D46,[1]Sheet1!$B:$E,4,0)</f>
        <v>0</v>
      </c>
    </row>
    <row r="47" spans="1:20" x14ac:dyDescent="0.25">
      <c r="A47" s="3" t="s">
        <v>56</v>
      </c>
      <c r="B47" s="3" t="s">
        <v>57</v>
      </c>
      <c r="C47" s="3" t="s">
        <v>58</v>
      </c>
      <c r="D47" s="3">
        <v>1446</v>
      </c>
      <c r="E47" s="3" t="s">
        <v>134</v>
      </c>
      <c r="F47" s="3" t="s">
        <v>24</v>
      </c>
      <c r="G47" s="3" t="s">
        <v>49</v>
      </c>
      <c r="H47" s="3">
        <v>588</v>
      </c>
      <c r="I47" s="3">
        <v>444</v>
      </c>
      <c r="J47" s="3">
        <v>144</v>
      </c>
      <c r="K47" s="3">
        <v>0</v>
      </c>
      <c r="L47" s="3">
        <v>1</v>
      </c>
      <c r="M47" s="3">
        <v>-2782.39</v>
      </c>
      <c r="N47" s="3">
        <v>2783.39</v>
      </c>
      <c r="P47" s="3">
        <v>-2782.39</v>
      </c>
      <c r="Q47" s="3" t="s">
        <v>26</v>
      </c>
      <c r="R47" s="3">
        <v>0</v>
      </c>
      <c r="T47">
        <f>VLOOKUP(D47,[1]Sheet1!$B:$E,4,0)</f>
        <v>0</v>
      </c>
    </row>
    <row r="48" spans="1:20" x14ac:dyDescent="0.25">
      <c r="A48" s="3" t="s">
        <v>76</v>
      </c>
      <c r="B48" s="3" t="s">
        <v>77</v>
      </c>
      <c r="C48" s="3" t="s">
        <v>96</v>
      </c>
      <c r="D48" s="3">
        <v>1467</v>
      </c>
      <c r="E48" s="3" t="s">
        <v>135</v>
      </c>
      <c r="F48" s="3" t="s">
        <v>24</v>
      </c>
      <c r="G48" s="3" t="s">
        <v>40</v>
      </c>
      <c r="H48" s="3">
        <v>167</v>
      </c>
      <c r="I48" s="3">
        <v>157</v>
      </c>
      <c r="J48" s="3">
        <v>5</v>
      </c>
      <c r="K48" s="3">
        <v>5</v>
      </c>
      <c r="L48" s="3">
        <v>1782896.03</v>
      </c>
      <c r="M48" s="3">
        <v>0</v>
      </c>
      <c r="N48" s="3">
        <v>0</v>
      </c>
      <c r="P48" s="3">
        <v>0</v>
      </c>
      <c r="Q48" s="3" t="s">
        <v>26</v>
      </c>
      <c r="R48" s="3">
        <v>0</v>
      </c>
      <c r="S48" s="7" t="s">
        <v>35</v>
      </c>
      <c r="T48" t="str">
        <f>VLOOKUP(D48,[1]Sheet1!$B:$E,4,0)</f>
        <v>YES</v>
      </c>
    </row>
    <row r="49" spans="1:20" x14ac:dyDescent="0.25">
      <c r="A49" s="3" t="s">
        <v>29</v>
      </c>
      <c r="B49" s="3" t="s">
        <v>30</v>
      </c>
      <c r="C49" s="3" t="s">
        <v>31</v>
      </c>
      <c r="D49" s="3">
        <v>1535</v>
      </c>
      <c r="E49" s="3" t="s">
        <v>136</v>
      </c>
      <c r="F49" s="3" t="s">
        <v>60</v>
      </c>
      <c r="G49" s="3" t="s">
        <v>25</v>
      </c>
      <c r="H49" s="3">
        <v>1083</v>
      </c>
      <c r="I49" s="3">
        <v>1036</v>
      </c>
      <c r="J49" s="3">
        <v>42</v>
      </c>
      <c r="K49" s="3">
        <v>5</v>
      </c>
      <c r="L49" s="3">
        <v>330536.06</v>
      </c>
      <c r="M49" s="3">
        <v>1396</v>
      </c>
      <c r="N49" s="3">
        <v>329140.06</v>
      </c>
      <c r="P49" s="3">
        <v>1396</v>
      </c>
      <c r="Q49" s="3" t="s">
        <v>26</v>
      </c>
      <c r="R49" s="3">
        <v>0</v>
      </c>
      <c r="S49" s="3" t="s">
        <v>35</v>
      </c>
      <c r="T49">
        <f>VLOOKUP(D49,[1]Sheet1!$B:$E,4,0)</f>
        <v>0</v>
      </c>
    </row>
    <row r="50" spans="1:20" x14ac:dyDescent="0.25">
      <c r="A50" s="3" t="s">
        <v>80</v>
      </c>
      <c r="B50" s="3" t="s">
        <v>123</v>
      </c>
      <c r="C50" s="3" t="s">
        <v>124</v>
      </c>
      <c r="D50" s="3">
        <v>1594</v>
      </c>
      <c r="E50" s="3" t="s">
        <v>137</v>
      </c>
      <c r="F50" s="3" t="s">
        <v>24</v>
      </c>
      <c r="G50" s="3" t="s">
        <v>44</v>
      </c>
      <c r="H50" s="3">
        <v>1555</v>
      </c>
      <c r="I50" s="3">
        <v>1429</v>
      </c>
      <c r="J50" s="3">
        <v>121</v>
      </c>
      <c r="K50" s="3">
        <v>5</v>
      </c>
      <c r="L50" s="3">
        <v>1</v>
      </c>
      <c r="M50" s="3">
        <v>5114444.83</v>
      </c>
      <c r="N50" s="3">
        <v>-5114443.83</v>
      </c>
      <c r="P50" s="3">
        <v>5114444.83</v>
      </c>
      <c r="Q50" s="3" t="s">
        <v>34</v>
      </c>
      <c r="R50" s="3">
        <v>0</v>
      </c>
      <c r="S50" s="3" t="s">
        <v>35</v>
      </c>
      <c r="T50">
        <f>VLOOKUP(D50,[1]Sheet1!$B:$E,4,0)</f>
        <v>0</v>
      </c>
    </row>
    <row r="51" spans="1:20" x14ac:dyDescent="0.25">
      <c r="A51" s="3" t="s">
        <v>80</v>
      </c>
      <c r="B51" s="3" t="s">
        <v>123</v>
      </c>
      <c r="C51" s="3" t="s">
        <v>124</v>
      </c>
      <c r="D51" s="3">
        <v>1647</v>
      </c>
      <c r="E51" s="3" t="s">
        <v>138</v>
      </c>
      <c r="F51" s="3" t="s">
        <v>24</v>
      </c>
      <c r="G51" s="3" t="s">
        <v>89</v>
      </c>
      <c r="H51" s="3">
        <v>1491</v>
      </c>
      <c r="I51" s="3">
        <v>1419</v>
      </c>
      <c r="J51" s="3">
        <v>67</v>
      </c>
      <c r="K51" s="3">
        <v>5</v>
      </c>
      <c r="L51" s="3">
        <v>10000000</v>
      </c>
      <c r="M51" s="3">
        <v>926871.69</v>
      </c>
      <c r="N51" s="3">
        <v>9073128.3100000005</v>
      </c>
      <c r="P51" s="3">
        <v>926871.69</v>
      </c>
      <c r="Q51" s="3" t="s">
        <v>34</v>
      </c>
      <c r="R51" s="3">
        <v>0</v>
      </c>
      <c r="S51" s="3" t="s">
        <v>35</v>
      </c>
      <c r="T51">
        <f>VLOOKUP(D51,[1]Sheet1!$B:$E,4,0)</f>
        <v>0</v>
      </c>
    </row>
    <row r="52" spans="1:20" x14ac:dyDescent="0.25">
      <c r="A52" s="3" t="s">
        <v>45</v>
      </c>
      <c r="B52" s="3" t="s">
        <v>46</v>
      </c>
      <c r="C52" s="3" t="s">
        <v>47</v>
      </c>
      <c r="D52" s="3">
        <v>1814</v>
      </c>
      <c r="E52" s="3" t="s">
        <v>139</v>
      </c>
      <c r="F52" s="3" t="s">
        <v>24</v>
      </c>
      <c r="G52" s="3" t="s">
        <v>51</v>
      </c>
      <c r="H52" s="3">
        <v>165</v>
      </c>
      <c r="I52" s="3">
        <v>133</v>
      </c>
      <c r="J52" s="3">
        <v>27</v>
      </c>
      <c r="K52" s="3">
        <v>5</v>
      </c>
      <c r="L52" s="3">
        <v>2558546.35</v>
      </c>
      <c r="M52" s="3">
        <v>44966.7</v>
      </c>
      <c r="N52" s="3">
        <v>2513579.65</v>
      </c>
      <c r="P52" s="3">
        <v>44966.7</v>
      </c>
      <c r="Q52" s="3" t="s">
        <v>26</v>
      </c>
      <c r="R52" s="3">
        <v>0</v>
      </c>
      <c r="S52" s="7" t="s">
        <v>35</v>
      </c>
      <c r="T52">
        <f>VLOOKUP(D52,[1]Sheet1!$B:$E,4,0)</f>
        <v>0</v>
      </c>
    </row>
    <row r="53" spans="1:20" x14ac:dyDescent="0.25">
      <c r="A53" s="3" t="s">
        <v>80</v>
      </c>
      <c r="B53" s="3" t="s">
        <v>123</v>
      </c>
      <c r="C53" s="3" t="s">
        <v>124</v>
      </c>
      <c r="D53" s="3">
        <v>1826</v>
      </c>
      <c r="E53" s="3" t="s">
        <v>140</v>
      </c>
      <c r="F53" s="3" t="s">
        <v>24</v>
      </c>
      <c r="G53" s="3" t="s">
        <v>40</v>
      </c>
      <c r="H53" s="3">
        <v>1723</v>
      </c>
      <c r="I53" s="3">
        <v>1680</v>
      </c>
      <c r="J53" s="3">
        <v>39</v>
      </c>
      <c r="K53" s="3">
        <v>4</v>
      </c>
      <c r="L53" s="3">
        <v>3916166.72</v>
      </c>
      <c r="M53" s="3">
        <v>-24675.5</v>
      </c>
      <c r="N53" s="3">
        <v>3940842.22</v>
      </c>
      <c r="P53" s="3">
        <v>-24675.5</v>
      </c>
      <c r="Q53" s="3" t="s">
        <v>26</v>
      </c>
      <c r="R53" s="3">
        <v>0</v>
      </c>
      <c r="T53">
        <f>VLOOKUP(D53,[1]Sheet1!$B:$E,4,0)</f>
        <v>0</v>
      </c>
    </row>
    <row r="54" spans="1:20" x14ac:dyDescent="0.25">
      <c r="A54" s="3" t="s">
        <v>80</v>
      </c>
      <c r="B54" s="3" t="s">
        <v>81</v>
      </c>
      <c r="C54" s="3" t="s">
        <v>84</v>
      </c>
      <c r="D54" s="3">
        <v>1857</v>
      </c>
      <c r="E54" s="3" t="s">
        <v>141</v>
      </c>
      <c r="F54" s="3" t="s">
        <v>24</v>
      </c>
      <c r="G54" s="3" t="s">
        <v>49</v>
      </c>
      <c r="H54" s="3">
        <v>1706</v>
      </c>
      <c r="I54" s="3">
        <v>1613</v>
      </c>
      <c r="J54" s="3">
        <v>92</v>
      </c>
      <c r="K54" s="3">
        <v>1</v>
      </c>
      <c r="L54" s="3">
        <v>1</v>
      </c>
      <c r="M54" s="3">
        <v>0</v>
      </c>
      <c r="N54" s="3">
        <v>0</v>
      </c>
      <c r="P54" s="3">
        <v>-139592</v>
      </c>
      <c r="Q54" s="3" t="s">
        <v>34</v>
      </c>
      <c r="R54" s="3">
        <v>0</v>
      </c>
      <c r="T54" t="e">
        <f>VLOOKUP(D54,[1]Sheet1!$B:$E,4,0)</f>
        <v>#N/A</v>
      </c>
    </row>
    <row r="55" spans="1:20" x14ac:dyDescent="0.25">
      <c r="A55" s="3" t="s">
        <v>66</v>
      </c>
      <c r="B55" s="3" t="s">
        <v>142</v>
      </c>
      <c r="C55" s="3" t="s">
        <v>143</v>
      </c>
      <c r="D55" s="3">
        <v>2071</v>
      </c>
      <c r="E55" s="3" t="s">
        <v>144</v>
      </c>
      <c r="F55" s="3" t="s">
        <v>24</v>
      </c>
      <c r="G55" s="3" t="s">
        <v>145</v>
      </c>
      <c r="H55" s="3">
        <v>555</v>
      </c>
      <c r="I55" s="3">
        <v>342</v>
      </c>
      <c r="J55" s="3">
        <v>208</v>
      </c>
      <c r="K55" s="3">
        <v>5</v>
      </c>
      <c r="L55" s="3">
        <v>4857040.82</v>
      </c>
      <c r="M55" s="3">
        <v>0</v>
      </c>
      <c r="N55" s="3">
        <v>0</v>
      </c>
      <c r="P55" s="3">
        <v>362396.94</v>
      </c>
      <c r="Q55" s="3" t="s">
        <v>26</v>
      </c>
      <c r="R55" s="3">
        <v>0</v>
      </c>
      <c r="S55" s="3" t="s">
        <v>35</v>
      </c>
      <c r="T55">
        <f>VLOOKUP(D55,[1]Sheet1!$B:$E,4,0)</f>
        <v>0</v>
      </c>
    </row>
    <row r="56" spans="1:20" x14ac:dyDescent="0.25">
      <c r="A56" s="3" t="s">
        <v>45</v>
      </c>
      <c r="B56" s="3" t="s">
        <v>104</v>
      </c>
      <c r="C56" s="3" t="s">
        <v>119</v>
      </c>
      <c r="D56" s="3">
        <v>2115</v>
      </c>
      <c r="E56" s="3" t="s">
        <v>146</v>
      </c>
      <c r="F56" s="3" t="s">
        <v>24</v>
      </c>
      <c r="G56" s="3" t="s">
        <v>44</v>
      </c>
      <c r="H56" s="3">
        <v>1118</v>
      </c>
      <c r="I56" s="3">
        <v>1024</v>
      </c>
      <c r="J56" s="3">
        <v>89</v>
      </c>
      <c r="K56" s="3">
        <v>5</v>
      </c>
      <c r="L56" s="3">
        <v>27175007.170000002</v>
      </c>
      <c r="M56" s="3">
        <v>0</v>
      </c>
      <c r="N56" s="3">
        <v>0</v>
      </c>
      <c r="P56" s="3">
        <v>0</v>
      </c>
      <c r="Q56" s="3" t="s">
        <v>34</v>
      </c>
      <c r="R56" s="3">
        <v>0</v>
      </c>
      <c r="S56" s="7" t="s">
        <v>35</v>
      </c>
      <c r="T56" t="str">
        <f>VLOOKUP(D56,[1]Sheet1!$B:$E,4,0)</f>
        <v>YES</v>
      </c>
    </row>
    <row r="57" spans="1:20" x14ac:dyDescent="0.25">
      <c r="A57" s="3" t="s">
        <v>20</v>
      </c>
      <c r="B57" s="3" t="s">
        <v>62</v>
      </c>
      <c r="C57" s="3" t="s">
        <v>63</v>
      </c>
      <c r="D57" s="3">
        <v>2225</v>
      </c>
      <c r="E57" s="3" t="s">
        <v>147</v>
      </c>
      <c r="F57" s="3" t="s">
        <v>24</v>
      </c>
      <c r="G57" s="3" t="s">
        <v>33</v>
      </c>
      <c r="H57" s="3">
        <v>840</v>
      </c>
      <c r="I57" s="3">
        <v>773</v>
      </c>
      <c r="J57" s="3">
        <v>62</v>
      </c>
      <c r="K57" s="3">
        <v>5</v>
      </c>
      <c r="L57" s="3">
        <v>7729658.0300000003</v>
      </c>
      <c r="M57" s="3">
        <v>1571168.8</v>
      </c>
      <c r="N57" s="3">
        <v>6158489.2300000004</v>
      </c>
      <c r="P57" s="3">
        <v>1571168.8</v>
      </c>
      <c r="Q57" s="3" t="s">
        <v>34</v>
      </c>
      <c r="R57" s="3">
        <v>0</v>
      </c>
      <c r="S57" s="3" t="s">
        <v>35</v>
      </c>
      <c r="T57">
        <f>VLOOKUP(D57,[1]Sheet1!$B:$E,4,0)</f>
        <v>0</v>
      </c>
    </row>
    <row r="58" spans="1:20" x14ac:dyDescent="0.25">
      <c r="A58" s="3" t="s">
        <v>76</v>
      </c>
      <c r="B58" s="3" t="s">
        <v>90</v>
      </c>
      <c r="C58" s="3" t="s">
        <v>91</v>
      </c>
      <c r="D58" s="3">
        <v>2252</v>
      </c>
      <c r="E58" s="3" t="s">
        <v>148</v>
      </c>
      <c r="F58" s="3" t="s">
        <v>24</v>
      </c>
      <c r="G58" s="3" t="s">
        <v>44</v>
      </c>
      <c r="H58" s="3">
        <v>315</v>
      </c>
      <c r="I58" s="3">
        <v>184</v>
      </c>
      <c r="J58" s="3">
        <v>28</v>
      </c>
      <c r="K58" s="3">
        <v>103</v>
      </c>
      <c r="L58" s="3">
        <v>1</v>
      </c>
      <c r="M58" s="3">
        <v>1806588.89</v>
      </c>
      <c r="N58" s="3">
        <v>-1806587.89</v>
      </c>
      <c r="P58" s="3">
        <v>1806588.89</v>
      </c>
      <c r="Q58" s="3" t="s">
        <v>34</v>
      </c>
      <c r="R58" s="3">
        <v>0</v>
      </c>
      <c r="T58" t="e">
        <f>VLOOKUP(D58,[1]Sheet1!$B:$E,4,0)</f>
        <v>#N/A</v>
      </c>
    </row>
    <row r="59" spans="1:20" x14ac:dyDescent="0.25">
      <c r="A59" s="3" t="s">
        <v>56</v>
      </c>
      <c r="B59" s="3" t="s">
        <v>57</v>
      </c>
      <c r="C59" s="3" t="s">
        <v>111</v>
      </c>
      <c r="D59" s="3">
        <v>2266</v>
      </c>
      <c r="E59" s="3" t="s">
        <v>149</v>
      </c>
      <c r="F59" s="3" t="s">
        <v>60</v>
      </c>
      <c r="G59" s="3" t="s">
        <v>49</v>
      </c>
      <c r="H59" s="3">
        <v>1564</v>
      </c>
      <c r="I59" s="3">
        <v>1383</v>
      </c>
      <c r="J59" s="3">
        <v>181</v>
      </c>
      <c r="K59" s="3">
        <v>0</v>
      </c>
      <c r="L59" s="3">
        <v>1</v>
      </c>
      <c r="M59" s="3">
        <v>-64458.44</v>
      </c>
      <c r="N59" s="3">
        <v>64459.44</v>
      </c>
      <c r="P59" s="3">
        <v>-64458.44</v>
      </c>
      <c r="Q59" s="3" t="s">
        <v>26</v>
      </c>
      <c r="R59" s="3">
        <v>0</v>
      </c>
      <c r="T59">
        <f>VLOOKUP(D59,[1]Sheet1!$B:$E,4,0)</f>
        <v>0</v>
      </c>
    </row>
    <row r="60" spans="1:20" x14ac:dyDescent="0.25">
      <c r="A60" s="3" t="s">
        <v>76</v>
      </c>
      <c r="B60" s="3" t="s">
        <v>77</v>
      </c>
      <c r="C60" s="3" t="s">
        <v>96</v>
      </c>
      <c r="D60" s="3">
        <v>2299</v>
      </c>
      <c r="E60" s="3" t="s">
        <v>150</v>
      </c>
      <c r="F60" s="3" t="s">
        <v>24</v>
      </c>
      <c r="G60" s="3" t="s">
        <v>53</v>
      </c>
      <c r="H60" s="3">
        <v>265</v>
      </c>
      <c r="I60" s="3">
        <v>250</v>
      </c>
      <c r="J60" s="3">
        <v>10</v>
      </c>
      <c r="K60" s="3">
        <v>5</v>
      </c>
      <c r="L60" s="3">
        <v>3084916.35</v>
      </c>
      <c r="M60" s="3">
        <v>0</v>
      </c>
      <c r="N60" s="3">
        <v>3084916.35</v>
      </c>
      <c r="P60" s="3">
        <v>0</v>
      </c>
      <c r="Q60" s="3" t="s">
        <v>26</v>
      </c>
      <c r="R60" s="3">
        <v>0</v>
      </c>
      <c r="S60" s="7" t="s">
        <v>35</v>
      </c>
      <c r="T60" t="str">
        <f>VLOOKUP(D60,[1]Sheet1!$B:$E,4,0)</f>
        <v>YES</v>
      </c>
    </row>
    <row r="61" spans="1:20" x14ac:dyDescent="0.25">
      <c r="A61" s="3" t="s">
        <v>76</v>
      </c>
      <c r="B61" s="3" t="s">
        <v>90</v>
      </c>
      <c r="C61" s="3" t="s">
        <v>91</v>
      </c>
      <c r="D61" s="3">
        <v>2376</v>
      </c>
      <c r="E61" s="3" t="s">
        <v>151</v>
      </c>
      <c r="F61" s="3" t="s">
        <v>24</v>
      </c>
      <c r="G61" s="3" t="s">
        <v>28</v>
      </c>
      <c r="H61" s="3">
        <v>645</v>
      </c>
      <c r="I61" s="3">
        <v>582</v>
      </c>
      <c r="J61" s="3">
        <v>58</v>
      </c>
      <c r="K61" s="3">
        <v>5</v>
      </c>
      <c r="L61" s="3">
        <v>2813078.51</v>
      </c>
      <c r="M61" s="3">
        <v>0</v>
      </c>
      <c r="N61" s="3">
        <v>0</v>
      </c>
      <c r="P61" s="3">
        <v>-1366.07</v>
      </c>
      <c r="Q61" s="3" t="s">
        <v>26</v>
      </c>
      <c r="R61" s="3">
        <v>0</v>
      </c>
      <c r="S61" s="7" t="s">
        <v>35</v>
      </c>
      <c r="T61">
        <f>VLOOKUP(D61,[1]Sheet1!$B:$E,4,0)</f>
        <v>0</v>
      </c>
    </row>
    <row r="62" spans="1:20" x14ac:dyDescent="0.25">
      <c r="A62" s="3" t="s">
        <v>76</v>
      </c>
      <c r="B62" s="3" t="s">
        <v>152</v>
      </c>
      <c r="C62" s="3" t="s">
        <v>153</v>
      </c>
      <c r="D62" s="3">
        <v>2405</v>
      </c>
      <c r="E62" s="3" t="s">
        <v>154</v>
      </c>
      <c r="F62" s="3" t="s">
        <v>155</v>
      </c>
      <c r="G62" s="3" t="s">
        <v>40</v>
      </c>
      <c r="H62" s="3">
        <v>659</v>
      </c>
      <c r="I62" s="3">
        <v>573</v>
      </c>
      <c r="J62" s="3">
        <v>66</v>
      </c>
      <c r="K62" s="3">
        <v>20</v>
      </c>
      <c r="L62" s="3">
        <v>9214614.8599999994</v>
      </c>
      <c r="M62" s="3">
        <v>0</v>
      </c>
      <c r="N62" s="3">
        <v>0</v>
      </c>
      <c r="P62" s="3">
        <v>9314.07</v>
      </c>
      <c r="Q62" s="3" t="s">
        <v>26</v>
      </c>
      <c r="R62" s="3">
        <v>0</v>
      </c>
      <c r="S62" s="7" t="s">
        <v>35</v>
      </c>
      <c r="T62">
        <f>VLOOKUP(D62,[1]Sheet1!$B:$E,4,0)</f>
        <v>0</v>
      </c>
    </row>
    <row r="63" spans="1:20" x14ac:dyDescent="0.25">
      <c r="A63" s="3" t="s">
        <v>80</v>
      </c>
      <c r="B63" s="3" t="s">
        <v>86</v>
      </c>
      <c r="C63" s="3" t="s">
        <v>156</v>
      </c>
      <c r="D63" s="3">
        <v>2443</v>
      </c>
      <c r="E63" s="3" t="s">
        <v>157</v>
      </c>
      <c r="F63" s="3" t="s">
        <v>24</v>
      </c>
      <c r="G63" s="3" t="s">
        <v>25</v>
      </c>
      <c r="H63" s="3">
        <v>974</v>
      </c>
      <c r="I63" s="3">
        <v>936</v>
      </c>
      <c r="J63" s="3">
        <v>33</v>
      </c>
      <c r="K63" s="3">
        <v>5</v>
      </c>
      <c r="L63" s="3">
        <v>1</v>
      </c>
      <c r="M63" s="3">
        <v>0</v>
      </c>
      <c r="N63" s="3">
        <v>0</v>
      </c>
      <c r="P63" s="3">
        <v>730631.38</v>
      </c>
      <c r="Q63" s="3" t="s">
        <v>26</v>
      </c>
      <c r="R63" s="3">
        <v>0</v>
      </c>
      <c r="S63" s="7" t="s">
        <v>35</v>
      </c>
      <c r="T63">
        <f>VLOOKUP(D63,[1]Sheet1!$B:$E,4,0)</f>
        <v>0</v>
      </c>
    </row>
    <row r="64" spans="1:20" x14ac:dyDescent="0.25">
      <c r="A64" s="3" t="s">
        <v>45</v>
      </c>
      <c r="B64" s="3" t="s">
        <v>104</v>
      </c>
      <c r="C64" s="3" t="s">
        <v>105</v>
      </c>
      <c r="D64" s="3">
        <v>2541</v>
      </c>
      <c r="E64" s="3" t="s">
        <v>158</v>
      </c>
      <c r="F64" s="3" t="s">
        <v>24</v>
      </c>
      <c r="G64" s="3" t="s">
        <v>49</v>
      </c>
      <c r="H64" s="3">
        <v>809</v>
      </c>
      <c r="I64" s="3">
        <v>769</v>
      </c>
      <c r="J64" s="3">
        <v>35</v>
      </c>
      <c r="K64" s="3">
        <v>5</v>
      </c>
      <c r="L64" s="3">
        <v>1</v>
      </c>
      <c r="M64" s="3">
        <v>0</v>
      </c>
      <c r="N64" s="3">
        <v>0</v>
      </c>
      <c r="P64" s="3">
        <v>-75839.649999999994</v>
      </c>
      <c r="Q64" s="3" t="s">
        <v>26</v>
      </c>
      <c r="R64" s="3">
        <v>0</v>
      </c>
      <c r="S64" s="7" t="s">
        <v>35</v>
      </c>
      <c r="T64" t="str">
        <f>VLOOKUP(D64,[1]Sheet1!$B:$E,4,0)</f>
        <v>YES</v>
      </c>
    </row>
    <row r="65" spans="1:20" x14ac:dyDescent="0.25">
      <c r="A65" s="3" t="s">
        <v>80</v>
      </c>
      <c r="B65" s="3" t="s">
        <v>81</v>
      </c>
      <c r="C65" s="3" t="s">
        <v>84</v>
      </c>
      <c r="D65" s="3">
        <v>2578</v>
      </c>
      <c r="E65" s="3" t="s">
        <v>159</v>
      </c>
      <c r="F65" s="3" t="s">
        <v>24</v>
      </c>
      <c r="G65" s="3" t="s">
        <v>33</v>
      </c>
      <c r="H65" s="3">
        <v>1457</v>
      </c>
      <c r="I65" s="3">
        <v>1363</v>
      </c>
      <c r="J65" s="3">
        <v>62</v>
      </c>
      <c r="K65" s="3">
        <v>34</v>
      </c>
      <c r="L65" s="3">
        <v>28861634.620000001</v>
      </c>
      <c r="M65" s="3">
        <v>0</v>
      </c>
      <c r="N65" s="3">
        <v>0</v>
      </c>
      <c r="P65" s="3">
        <v>257902.98</v>
      </c>
      <c r="Q65" s="3" t="s">
        <v>34</v>
      </c>
      <c r="R65" s="3">
        <v>0</v>
      </c>
      <c r="S65" s="7" t="s">
        <v>35</v>
      </c>
      <c r="T65">
        <f>VLOOKUP(D65,[1]Sheet1!$B:$E,4,0)</f>
        <v>0</v>
      </c>
    </row>
    <row r="66" spans="1:20" x14ac:dyDescent="0.25">
      <c r="A66" s="3" t="s">
        <v>20</v>
      </c>
      <c r="B66" s="3" t="s">
        <v>62</v>
      </c>
      <c r="C66" s="3" t="s">
        <v>63</v>
      </c>
      <c r="D66" s="3">
        <v>2604</v>
      </c>
      <c r="E66" s="3" t="s">
        <v>160</v>
      </c>
      <c r="F66" s="3" t="s">
        <v>60</v>
      </c>
      <c r="G66" s="3" t="s">
        <v>49</v>
      </c>
      <c r="H66" s="3">
        <v>1049</v>
      </c>
      <c r="I66" s="3">
        <v>999</v>
      </c>
      <c r="J66" s="3">
        <v>41</v>
      </c>
      <c r="K66" s="3">
        <v>9</v>
      </c>
      <c r="L66" s="3">
        <v>1</v>
      </c>
      <c r="M66" s="3">
        <v>-2215015.7999999998</v>
      </c>
      <c r="N66" s="3">
        <v>2215016.7999999998</v>
      </c>
      <c r="P66" s="3">
        <v>-2215015.7999999998</v>
      </c>
      <c r="Q66" s="3" t="s">
        <v>34</v>
      </c>
      <c r="R66" s="3">
        <v>0</v>
      </c>
      <c r="T66">
        <f>VLOOKUP(D66,[1]Sheet1!$B:$E,4,0)</f>
        <v>0</v>
      </c>
    </row>
    <row r="67" spans="1:20" x14ac:dyDescent="0.25">
      <c r="A67" s="3" t="s">
        <v>45</v>
      </c>
      <c r="B67" s="3" t="s">
        <v>104</v>
      </c>
      <c r="C67" s="3" t="s">
        <v>119</v>
      </c>
      <c r="D67" s="3">
        <v>2639</v>
      </c>
      <c r="E67" s="3" t="s">
        <v>161</v>
      </c>
      <c r="F67" s="3" t="s">
        <v>60</v>
      </c>
      <c r="G67" s="3" t="s">
        <v>49</v>
      </c>
      <c r="H67" s="3">
        <v>937</v>
      </c>
      <c r="I67" s="3">
        <v>904</v>
      </c>
      <c r="J67" s="3">
        <v>28</v>
      </c>
      <c r="K67" s="3">
        <v>5</v>
      </c>
      <c r="L67" s="3">
        <v>1</v>
      </c>
      <c r="M67" s="3">
        <v>0</v>
      </c>
      <c r="N67" s="3">
        <v>1</v>
      </c>
      <c r="O67" s="3" t="s">
        <v>65</v>
      </c>
      <c r="P67" s="3">
        <v>0</v>
      </c>
      <c r="Q67" s="3" t="s">
        <v>26</v>
      </c>
      <c r="R67" s="3">
        <v>0</v>
      </c>
      <c r="T67" t="e">
        <f>VLOOKUP(D67,[1]Sheet1!$B:$E,4,0)</f>
        <v>#N/A</v>
      </c>
    </row>
    <row r="68" spans="1:20" x14ac:dyDescent="0.25">
      <c r="A68" s="3" t="s">
        <v>20</v>
      </c>
      <c r="B68" s="3" t="s">
        <v>21</v>
      </c>
      <c r="C68" s="3" t="s">
        <v>22</v>
      </c>
      <c r="D68" s="3">
        <v>2667</v>
      </c>
      <c r="E68" s="3" t="s">
        <v>162</v>
      </c>
      <c r="F68" s="3" t="s">
        <v>24</v>
      </c>
      <c r="G68" s="3" t="s">
        <v>33</v>
      </c>
      <c r="H68" s="3">
        <v>952</v>
      </c>
      <c r="I68" s="3">
        <v>894</v>
      </c>
      <c r="J68" s="3">
        <v>51</v>
      </c>
      <c r="K68" s="3">
        <v>7</v>
      </c>
      <c r="L68" s="3">
        <v>5000000</v>
      </c>
      <c r="M68" s="3">
        <v>0</v>
      </c>
      <c r="N68" s="3">
        <v>0</v>
      </c>
      <c r="P68" s="3">
        <v>21691.18</v>
      </c>
      <c r="Q68" s="3" t="s">
        <v>34</v>
      </c>
      <c r="R68" s="3">
        <v>0</v>
      </c>
      <c r="S68" s="7" t="s">
        <v>35</v>
      </c>
      <c r="T68">
        <f>VLOOKUP(D68,[1]Sheet1!$B:$E,4,0)</f>
        <v>0</v>
      </c>
    </row>
    <row r="69" spans="1:20" x14ac:dyDescent="0.25">
      <c r="A69" s="3" t="s">
        <v>20</v>
      </c>
      <c r="B69" s="3" t="s">
        <v>37</v>
      </c>
      <c r="C69" s="3" t="s">
        <v>38</v>
      </c>
      <c r="D69" s="3">
        <v>2903</v>
      </c>
      <c r="E69" s="3" t="s">
        <v>163</v>
      </c>
      <c r="F69" s="3" t="s">
        <v>24</v>
      </c>
      <c r="G69" s="3" t="s">
        <v>89</v>
      </c>
      <c r="H69" s="3">
        <v>814</v>
      </c>
      <c r="I69" s="3">
        <v>754</v>
      </c>
      <c r="J69" s="3">
        <v>55</v>
      </c>
      <c r="K69" s="3">
        <v>5</v>
      </c>
      <c r="L69" s="3">
        <v>6264741.7000000002</v>
      </c>
      <c r="M69" s="3">
        <v>0</v>
      </c>
      <c r="N69" s="3">
        <v>0</v>
      </c>
      <c r="P69" s="3">
        <v>40079.129999999997</v>
      </c>
      <c r="Q69" s="3" t="s">
        <v>34</v>
      </c>
      <c r="R69" s="3">
        <v>0</v>
      </c>
      <c r="S69" s="7" t="s">
        <v>35</v>
      </c>
      <c r="T69">
        <f>VLOOKUP(D69,[1]Sheet1!$B:$E,4,0)</f>
        <v>0</v>
      </c>
    </row>
    <row r="70" spans="1:20" x14ac:dyDescent="0.25">
      <c r="A70" s="3" t="s">
        <v>29</v>
      </c>
      <c r="B70" s="3" t="s">
        <v>107</v>
      </c>
      <c r="C70" s="3" t="s">
        <v>117</v>
      </c>
      <c r="D70" s="3">
        <v>3083</v>
      </c>
      <c r="E70" s="3" t="s">
        <v>164</v>
      </c>
      <c r="F70" s="3" t="s">
        <v>24</v>
      </c>
      <c r="G70" s="3" t="s">
        <v>89</v>
      </c>
      <c r="H70" s="3">
        <v>18</v>
      </c>
      <c r="I70" s="3">
        <v>13</v>
      </c>
      <c r="J70" s="3">
        <v>0</v>
      </c>
      <c r="K70" s="3">
        <v>5</v>
      </c>
      <c r="L70" s="3">
        <v>24087176.190000001</v>
      </c>
      <c r="M70" s="3">
        <v>851959.64</v>
      </c>
      <c r="N70" s="3">
        <v>23235216.550000001</v>
      </c>
      <c r="P70" s="3">
        <v>851959.64</v>
      </c>
      <c r="Q70" s="3" t="s">
        <v>34</v>
      </c>
      <c r="R70" s="3">
        <v>0</v>
      </c>
      <c r="S70" s="7" t="s">
        <v>35</v>
      </c>
      <c r="T70">
        <f>VLOOKUP(D70,[1]Sheet1!$B:$E,4,0)</f>
        <v>0</v>
      </c>
    </row>
    <row r="71" spans="1:20" x14ac:dyDescent="0.25">
      <c r="A71" s="3" t="s">
        <v>45</v>
      </c>
      <c r="B71" s="3" t="s">
        <v>46</v>
      </c>
      <c r="C71" s="3" t="s">
        <v>54</v>
      </c>
      <c r="D71" s="3">
        <v>3151</v>
      </c>
      <c r="E71" s="3" t="s">
        <v>165</v>
      </c>
      <c r="F71" s="3" t="s">
        <v>24</v>
      </c>
      <c r="G71" s="3" t="s">
        <v>53</v>
      </c>
      <c r="H71" s="3">
        <v>225</v>
      </c>
      <c r="I71" s="3">
        <v>207</v>
      </c>
      <c r="J71" s="3">
        <v>13</v>
      </c>
      <c r="K71" s="3">
        <v>5</v>
      </c>
      <c r="L71" s="3">
        <v>2671084.25</v>
      </c>
      <c r="M71" s="3">
        <v>0</v>
      </c>
      <c r="N71" s="3">
        <v>0</v>
      </c>
      <c r="P71" s="3">
        <v>36032.629999999997</v>
      </c>
      <c r="Q71" s="3" t="s">
        <v>26</v>
      </c>
      <c r="R71" s="3">
        <v>0</v>
      </c>
      <c r="S71" s="7" t="s">
        <v>35</v>
      </c>
      <c r="T71">
        <f>VLOOKUP(D71,[1]Sheet1!$B:$E,4,0)</f>
        <v>0</v>
      </c>
    </row>
    <row r="72" spans="1:20" x14ac:dyDescent="0.25">
      <c r="A72" s="3" t="s">
        <v>45</v>
      </c>
      <c r="B72" s="3" t="s">
        <v>101</v>
      </c>
      <c r="C72" s="3" t="s">
        <v>102</v>
      </c>
      <c r="D72" s="3">
        <v>3154</v>
      </c>
      <c r="E72" s="3" t="s">
        <v>166</v>
      </c>
      <c r="F72" s="3" t="s">
        <v>24</v>
      </c>
      <c r="G72" s="3" t="s">
        <v>40</v>
      </c>
      <c r="H72" s="3">
        <v>123</v>
      </c>
      <c r="I72" s="3">
        <v>89</v>
      </c>
      <c r="J72" s="3">
        <v>9</v>
      </c>
      <c r="K72" s="3">
        <v>25</v>
      </c>
      <c r="L72" s="3">
        <v>2443850</v>
      </c>
      <c r="M72" s="3">
        <v>0</v>
      </c>
      <c r="N72" s="3">
        <v>2443850</v>
      </c>
      <c r="P72" s="3">
        <v>0</v>
      </c>
      <c r="Q72" s="3" t="s">
        <v>26</v>
      </c>
      <c r="R72" s="3">
        <v>0</v>
      </c>
      <c r="S72" s="7" t="s">
        <v>35</v>
      </c>
      <c r="T72">
        <f>VLOOKUP(D72,[1]Sheet1!$B:$E,4,0)</f>
        <v>0</v>
      </c>
    </row>
    <row r="73" spans="1:20" x14ac:dyDescent="0.25">
      <c r="A73" s="3" t="s">
        <v>76</v>
      </c>
      <c r="B73" s="3" t="s">
        <v>77</v>
      </c>
      <c r="C73" s="3" t="s">
        <v>96</v>
      </c>
      <c r="D73" s="3">
        <v>3271</v>
      </c>
      <c r="E73" s="3" t="s">
        <v>167</v>
      </c>
      <c r="F73" s="3" t="s">
        <v>24</v>
      </c>
      <c r="G73" s="3" t="s">
        <v>53</v>
      </c>
      <c r="H73" s="3">
        <v>247</v>
      </c>
      <c r="I73" s="3">
        <v>230</v>
      </c>
      <c r="J73" s="3">
        <v>10</v>
      </c>
      <c r="K73" s="3">
        <v>7</v>
      </c>
      <c r="L73" s="3">
        <v>892818.09</v>
      </c>
      <c r="M73" s="3">
        <v>0</v>
      </c>
      <c r="N73" s="3">
        <v>892818.09</v>
      </c>
      <c r="P73" s="3">
        <v>0</v>
      </c>
      <c r="Q73" s="3" t="s">
        <v>26</v>
      </c>
      <c r="R73" s="3">
        <v>0</v>
      </c>
      <c r="S73" s="7" t="s">
        <v>35</v>
      </c>
      <c r="T73" t="str">
        <f>VLOOKUP(D73,[1]Sheet1!$B:$E,4,0)</f>
        <v>YES</v>
      </c>
    </row>
    <row r="74" spans="1:20" x14ac:dyDescent="0.25">
      <c r="A74" s="3" t="s">
        <v>76</v>
      </c>
      <c r="B74" s="3" t="s">
        <v>77</v>
      </c>
      <c r="C74" s="3" t="s">
        <v>96</v>
      </c>
      <c r="D74" s="3">
        <v>3287</v>
      </c>
      <c r="E74" s="3" t="s">
        <v>168</v>
      </c>
      <c r="F74" s="3" t="s">
        <v>24</v>
      </c>
      <c r="G74" s="3" t="s">
        <v>51</v>
      </c>
      <c r="H74" s="3">
        <v>262</v>
      </c>
      <c r="I74" s="3">
        <v>194</v>
      </c>
      <c r="J74" s="3">
        <v>38</v>
      </c>
      <c r="K74" s="3">
        <v>30</v>
      </c>
      <c r="L74" s="3">
        <v>1430713.01</v>
      </c>
      <c r="M74" s="3">
        <v>42262.6</v>
      </c>
      <c r="N74" s="3">
        <v>1388450.41</v>
      </c>
      <c r="P74" s="3">
        <v>42262.6</v>
      </c>
      <c r="Q74" s="3" t="s">
        <v>26</v>
      </c>
      <c r="R74" s="3">
        <v>0</v>
      </c>
      <c r="S74" s="7" t="s">
        <v>35</v>
      </c>
      <c r="T74" t="str">
        <f>VLOOKUP(D74,[1]Sheet1!$B:$E,4,0)</f>
        <v>YES</v>
      </c>
    </row>
    <row r="75" spans="1:20" x14ac:dyDescent="0.25">
      <c r="A75" s="3" t="s">
        <v>76</v>
      </c>
      <c r="B75" s="3" t="s">
        <v>77</v>
      </c>
      <c r="C75" s="3" t="s">
        <v>96</v>
      </c>
      <c r="D75" s="3">
        <v>3291</v>
      </c>
      <c r="E75" s="3" t="s">
        <v>169</v>
      </c>
      <c r="F75" s="3" t="s">
        <v>24</v>
      </c>
      <c r="G75" s="3" t="s">
        <v>53</v>
      </c>
      <c r="H75" s="3">
        <v>96</v>
      </c>
      <c r="I75" s="3">
        <v>83</v>
      </c>
      <c r="J75" s="3">
        <v>8</v>
      </c>
      <c r="K75" s="3">
        <v>5</v>
      </c>
      <c r="L75" s="3">
        <v>2742269.59</v>
      </c>
      <c r="M75" s="3">
        <v>83920</v>
      </c>
      <c r="N75" s="3">
        <v>2658349.59</v>
      </c>
      <c r="P75" s="3">
        <v>83920</v>
      </c>
      <c r="Q75" s="3" t="s">
        <v>26</v>
      </c>
      <c r="R75" s="3">
        <v>0</v>
      </c>
      <c r="S75" s="7" t="s">
        <v>35</v>
      </c>
      <c r="T75" t="str">
        <f>VLOOKUP(D75,[1]Sheet1!$B:$E,4,0)</f>
        <v>YES</v>
      </c>
    </row>
    <row r="76" spans="1:20" x14ac:dyDescent="0.25">
      <c r="A76" s="3" t="s">
        <v>56</v>
      </c>
      <c r="B76" s="3" t="s">
        <v>57</v>
      </c>
      <c r="C76" s="3" t="s">
        <v>111</v>
      </c>
      <c r="D76" s="3">
        <v>3323</v>
      </c>
      <c r="E76" s="3" t="s">
        <v>170</v>
      </c>
      <c r="F76" s="3" t="s">
        <v>24</v>
      </c>
      <c r="G76" s="3" t="s">
        <v>89</v>
      </c>
      <c r="H76" s="3">
        <v>1299</v>
      </c>
      <c r="I76" s="3">
        <v>1232</v>
      </c>
      <c r="J76" s="3">
        <v>47</v>
      </c>
      <c r="K76" s="3">
        <v>20</v>
      </c>
      <c r="L76" s="3">
        <v>7513063.2000000002</v>
      </c>
      <c r="M76" s="3">
        <v>-225474.94</v>
      </c>
      <c r="N76" s="3">
        <v>7738538.1399999997</v>
      </c>
      <c r="P76" s="3">
        <v>-225474.94</v>
      </c>
      <c r="Q76" s="3" t="s">
        <v>34</v>
      </c>
      <c r="R76" s="3">
        <v>0</v>
      </c>
      <c r="T76" t="e">
        <f>VLOOKUP(D76,[1]Sheet1!$B:$E,4,0)</f>
        <v>#N/A</v>
      </c>
    </row>
    <row r="77" spans="1:20" x14ac:dyDescent="0.25">
      <c r="A77" s="3" t="s">
        <v>76</v>
      </c>
      <c r="B77" s="3" t="s">
        <v>77</v>
      </c>
      <c r="C77" s="3" t="s">
        <v>96</v>
      </c>
      <c r="D77" s="3">
        <v>3335</v>
      </c>
      <c r="E77" s="3" t="s">
        <v>171</v>
      </c>
      <c r="F77" s="3" t="s">
        <v>24</v>
      </c>
      <c r="G77" s="3" t="s">
        <v>53</v>
      </c>
      <c r="H77" s="3">
        <v>242</v>
      </c>
      <c r="I77" s="3">
        <v>226</v>
      </c>
      <c r="J77" s="3">
        <v>11</v>
      </c>
      <c r="K77" s="3">
        <v>5</v>
      </c>
      <c r="L77" s="3">
        <v>1056586.8400000001</v>
      </c>
      <c r="M77" s="3">
        <v>0</v>
      </c>
      <c r="N77" s="3">
        <v>0</v>
      </c>
      <c r="P77" s="3">
        <v>84807.2</v>
      </c>
      <c r="Q77" s="3" t="s">
        <v>26</v>
      </c>
      <c r="R77" s="3">
        <v>0</v>
      </c>
      <c r="S77" s="7" t="s">
        <v>35</v>
      </c>
      <c r="T77" t="str">
        <f>VLOOKUP(D77,[1]Sheet1!$B:$E,4,0)</f>
        <v>YES</v>
      </c>
    </row>
    <row r="78" spans="1:20" x14ac:dyDescent="0.25">
      <c r="A78" s="3" t="s">
        <v>29</v>
      </c>
      <c r="B78" s="3" t="s">
        <v>172</v>
      </c>
      <c r="C78" s="3" t="s">
        <v>173</v>
      </c>
      <c r="D78" s="3">
        <v>3438</v>
      </c>
      <c r="E78" s="3" t="s">
        <v>174</v>
      </c>
      <c r="F78" s="3" t="s">
        <v>24</v>
      </c>
      <c r="G78" s="3" t="s">
        <v>44</v>
      </c>
      <c r="H78" s="3">
        <v>749</v>
      </c>
      <c r="I78" s="3">
        <v>683</v>
      </c>
      <c r="J78" s="3">
        <v>61</v>
      </c>
      <c r="K78" s="3">
        <v>5</v>
      </c>
      <c r="L78" s="3">
        <v>10000000</v>
      </c>
      <c r="M78" s="3">
        <v>-92453</v>
      </c>
      <c r="N78" s="3">
        <v>10092453</v>
      </c>
      <c r="P78" s="3">
        <v>-92453</v>
      </c>
      <c r="Q78" s="3" t="s">
        <v>34</v>
      </c>
      <c r="R78" s="3">
        <v>0</v>
      </c>
      <c r="S78" s="7" t="s">
        <v>35</v>
      </c>
      <c r="T78">
        <f>VLOOKUP(D78,[1]Sheet1!$B:$E,4,0)</f>
        <v>0</v>
      </c>
    </row>
    <row r="79" spans="1:20" x14ac:dyDescent="0.25">
      <c r="A79" s="3" t="s">
        <v>45</v>
      </c>
      <c r="B79" s="3" t="s">
        <v>46</v>
      </c>
      <c r="C79" s="3" t="s">
        <v>54</v>
      </c>
      <c r="D79" s="3">
        <v>3512</v>
      </c>
      <c r="E79" s="3" t="s">
        <v>175</v>
      </c>
      <c r="F79" s="3" t="s">
        <v>24</v>
      </c>
      <c r="G79" s="3" t="s">
        <v>28</v>
      </c>
      <c r="H79" s="3">
        <v>169</v>
      </c>
      <c r="I79" s="3">
        <v>142</v>
      </c>
      <c r="J79" s="3">
        <v>16</v>
      </c>
      <c r="K79" s="3">
        <v>11</v>
      </c>
      <c r="L79" s="3">
        <v>4021568.99</v>
      </c>
      <c r="M79" s="3">
        <v>361445.12</v>
      </c>
      <c r="N79" s="3">
        <v>3660123.87</v>
      </c>
      <c r="P79" s="3">
        <v>361445.12</v>
      </c>
      <c r="Q79" s="3" t="s">
        <v>26</v>
      </c>
      <c r="R79" s="3">
        <v>0</v>
      </c>
      <c r="S79" s="7" t="s">
        <v>35</v>
      </c>
      <c r="T79">
        <f>VLOOKUP(D79,[1]Sheet1!$B:$E,4,0)</f>
        <v>0</v>
      </c>
    </row>
    <row r="80" spans="1:20" x14ac:dyDescent="0.25">
      <c r="A80" s="3" t="s">
        <v>29</v>
      </c>
      <c r="B80" s="3" t="s">
        <v>172</v>
      </c>
      <c r="C80" s="3" t="s">
        <v>173</v>
      </c>
      <c r="D80" s="3">
        <v>3549</v>
      </c>
      <c r="E80" s="3" t="s">
        <v>176</v>
      </c>
      <c r="F80" s="3" t="s">
        <v>24</v>
      </c>
      <c r="G80" s="3" t="s">
        <v>49</v>
      </c>
      <c r="H80" s="3">
        <v>395</v>
      </c>
      <c r="I80" s="3">
        <v>368</v>
      </c>
      <c r="J80" s="3">
        <v>22</v>
      </c>
      <c r="K80" s="3">
        <v>5</v>
      </c>
      <c r="L80" s="3">
        <v>1</v>
      </c>
      <c r="M80" s="3">
        <v>0</v>
      </c>
      <c r="N80" s="3">
        <v>1</v>
      </c>
      <c r="O80" s="3" t="s">
        <v>65</v>
      </c>
      <c r="P80" s="3">
        <v>0</v>
      </c>
      <c r="Q80" s="3" t="s">
        <v>26</v>
      </c>
      <c r="R80" s="3">
        <v>0</v>
      </c>
      <c r="S80" s="3" t="s">
        <v>35</v>
      </c>
      <c r="T80" t="e">
        <f>VLOOKUP(D80,[1]Sheet1!$B:$E,4,0)</f>
        <v>#N/A</v>
      </c>
    </row>
    <row r="81" spans="1:20" x14ac:dyDescent="0.25">
      <c r="A81" s="3" t="s">
        <v>29</v>
      </c>
      <c r="B81" s="3" t="s">
        <v>30</v>
      </c>
      <c r="C81" s="3" t="s">
        <v>31</v>
      </c>
      <c r="D81" s="3">
        <v>3598</v>
      </c>
      <c r="E81" s="3" t="s">
        <v>177</v>
      </c>
      <c r="F81" s="3" t="s">
        <v>60</v>
      </c>
      <c r="G81" s="3" t="s">
        <v>25</v>
      </c>
      <c r="H81" s="3">
        <v>569</v>
      </c>
      <c r="I81" s="3">
        <v>511</v>
      </c>
      <c r="J81" s="3">
        <v>53</v>
      </c>
      <c r="K81" s="3">
        <v>5</v>
      </c>
      <c r="L81" s="3">
        <v>386015.58</v>
      </c>
      <c r="M81" s="3">
        <v>0</v>
      </c>
      <c r="N81" s="3">
        <v>386015.58</v>
      </c>
      <c r="P81" s="3">
        <v>0</v>
      </c>
      <c r="Q81" s="3" t="s">
        <v>26</v>
      </c>
      <c r="R81" s="3">
        <v>0</v>
      </c>
      <c r="S81" s="3" t="s">
        <v>35</v>
      </c>
      <c r="T81">
        <f>VLOOKUP(D81,[1]Sheet1!$B:$E,4,0)</f>
        <v>0</v>
      </c>
    </row>
    <row r="82" spans="1:20" x14ac:dyDescent="0.25">
      <c r="A82" s="3" t="s">
        <v>45</v>
      </c>
      <c r="B82" s="3" t="s">
        <v>101</v>
      </c>
      <c r="C82" s="3" t="s">
        <v>102</v>
      </c>
      <c r="D82" s="3">
        <v>3820</v>
      </c>
      <c r="E82" s="3" t="s">
        <v>178</v>
      </c>
      <c r="F82" s="3" t="s">
        <v>24</v>
      </c>
      <c r="G82" s="3" t="s">
        <v>25</v>
      </c>
      <c r="H82" s="3">
        <v>265</v>
      </c>
      <c r="I82" s="3">
        <v>158</v>
      </c>
      <c r="J82" s="3">
        <v>63</v>
      </c>
      <c r="K82" s="3">
        <v>44</v>
      </c>
      <c r="L82" s="3">
        <v>7815791.5999999996</v>
      </c>
      <c r="M82" s="3">
        <v>0</v>
      </c>
      <c r="N82" s="3">
        <v>0</v>
      </c>
      <c r="P82" s="3">
        <v>21250.47</v>
      </c>
      <c r="Q82" s="3" t="s">
        <v>26</v>
      </c>
      <c r="R82" s="3">
        <v>0</v>
      </c>
      <c r="S82" s="7" t="s">
        <v>35</v>
      </c>
      <c r="T82">
        <f>VLOOKUP(D82,[1]Sheet1!$B:$E,4,0)</f>
        <v>0</v>
      </c>
    </row>
    <row r="83" spans="1:20" x14ac:dyDescent="0.25">
      <c r="A83" s="3" t="s">
        <v>29</v>
      </c>
      <c r="B83" s="3" t="s">
        <v>172</v>
      </c>
      <c r="C83" s="3" t="s">
        <v>173</v>
      </c>
      <c r="D83" s="3">
        <v>4132</v>
      </c>
      <c r="E83" s="3" t="s">
        <v>179</v>
      </c>
      <c r="F83" s="3" t="s">
        <v>24</v>
      </c>
      <c r="G83" s="3" t="s">
        <v>49</v>
      </c>
      <c r="H83" s="3">
        <v>695</v>
      </c>
      <c r="I83" s="3">
        <v>608</v>
      </c>
      <c r="J83" s="3">
        <v>82</v>
      </c>
      <c r="K83" s="3">
        <v>5</v>
      </c>
      <c r="L83" s="3">
        <v>1</v>
      </c>
      <c r="M83" s="3">
        <v>0</v>
      </c>
      <c r="N83" s="3">
        <v>0</v>
      </c>
      <c r="P83" s="3">
        <v>-116462.2</v>
      </c>
      <c r="Q83" s="3" t="s">
        <v>26</v>
      </c>
      <c r="R83" s="3">
        <v>0</v>
      </c>
      <c r="S83" s="3" t="s">
        <v>35</v>
      </c>
      <c r="T83">
        <f>VLOOKUP(D83,[1]Sheet1!$B:$E,4,0)</f>
        <v>0</v>
      </c>
    </row>
    <row r="84" spans="1:20" x14ac:dyDescent="0.25">
      <c r="A84" s="3" t="s">
        <v>66</v>
      </c>
      <c r="B84" s="3" t="s">
        <v>142</v>
      </c>
      <c r="C84" s="3" t="s">
        <v>180</v>
      </c>
      <c r="D84" s="3">
        <v>4245</v>
      </c>
      <c r="E84" s="3" t="s">
        <v>181</v>
      </c>
      <c r="F84" s="3" t="s">
        <v>24</v>
      </c>
      <c r="G84" s="3" t="s">
        <v>25</v>
      </c>
      <c r="H84" s="3">
        <v>857</v>
      </c>
      <c r="I84" s="3">
        <v>800</v>
      </c>
      <c r="J84" s="3">
        <v>49</v>
      </c>
      <c r="K84" s="3">
        <v>8</v>
      </c>
      <c r="L84" s="3">
        <v>3854647.08</v>
      </c>
      <c r="M84" s="3">
        <v>422505.83</v>
      </c>
      <c r="N84" s="3">
        <v>3432141.25</v>
      </c>
      <c r="P84" s="3">
        <v>422505.83</v>
      </c>
      <c r="Q84" s="3" t="s">
        <v>26</v>
      </c>
      <c r="R84" s="3">
        <v>0</v>
      </c>
      <c r="S84" s="3" t="s">
        <v>35</v>
      </c>
      <c r="T84">
        <f>VLOOKUP(D84,[1]Sheet1!$B:$E,4,0)</f>
        <v>0</v>
      </c>
    </row>
    <row r="85" spans="1:20" x14ac:dyDescent="0.25">
      <c r="A85" s="3" t="s">
        <v>76</v>
      </c>
      <c r="B85" s="3" t="s">
        <v>77</v>
      </c>
      <c r="C85" s="3" t="s">
        <v>96</v>
      </c>
      <c r="D85" s="3">
        <v>4257</v>
      </c>
      <c r="E85" s="3" t="s">
        <v>182</v>
      </c>
      <c r="F85" s="3" t="s">
        <v>24</v>
      </c>
      <c r="G85" s="3" t="s">
        <v>116</v>
      </c>
      <c r="H85" s="3">
        <v>108</v>
      </c>
      <c r="I85" s="3">
        <v>91</v>
      </c>
      <c r="J85" s="3">
        <v>12</v>
      </c>
      <c r="K85" s="3">
        <v>5</v>
      </c>
      <c r="L85" s="3">
        <v>26837027.140000001</v>
      </c>
      <c r="M85" s="3">
        <v>0</v>
      </c>
      <c r="N85" s="3">
        <v>26837027.140000001</v>
      </c>
      <c r="P85" s="3">
        <v>0</v>
      </c>
      <c r="Q85" s="3" t="s">
        <v>34</v>
      </c>
      <c r="R85" s="3">
        <v>0</v>
      </c>
      <c r="S85" s="7" t="s">
        <v>35</v>
      </c>
      <c r="T85" t="str">
        <f>VLOOKUP(D85,[1]Sheet1!$B:$E,4,0)</f>
        <v>YES</v>
      </c>
    </row>
    <row r="86" spans="1:20" x14ac:dyDescent="0.25">
      <c r="A86" s="3" t="s">
        <v>76</v>
      </c>
      <c r="B86" s="3" t="s">
        <v>77</v>
      </c>
      <c r="C86" s="3" t="s">
        <v>96</v>
      </c>
      <c r="D86" s="3">
        <v>4525</v>
      </c>
      <c r="E86" s="3" t="s">
        <v>183</v>
      </c>
      <c r="F86" s="3" t="s">
        <v>24</v>
      </c>
      <c r="G86" s="3" t="s">
        <v>28</v>
      </c>
      <c r="H86" s="3">
        <v>376</v>
      </c>
      <c r="I86" s="3">
        <v>339</v>
      </c>
      <c r="J86" s="3">
        <v>8</v>
      </c>
      <c r="K86" s="3">
        <v>29</v>
      </c>
      <c r="L86" s="3">
        <v>2089406.72</v>
      </c>
      <c r="M86" s="3">
        <v>0</v>
      </c>
      <c r="N86" s="3">
        <v>0</v>
      </c>
      <c r="P86" s="3">
        <v>0</v>
      </c>
      <c r="Q86" s="3" t="s">
        <v>26</v>
      </c>
      <c r="R86" s="3">
        <v>0</v>
      </c>
      <c r="S86" s="7" t="s">
        <v>35</v>
      </c>
      <c r="T86" t="str">
        <f>VLOOKUP(D86,[1]Sheet1!$B:$E,4,0)</f>
        <v>YES</v>
      </c>
    </row>
    <row r="87" spans="1:20" x14ac:dyDescent="0.25">
      <c r="A87" s="3" t="s">
        <v>20</v>
      </c>
      <c r="B87" s="3" t="s">
        <v>21</v>
      </c>
      <c r="C87" s="3" t="s">
        <v>22</v>
      </c>
      <c r="D87" s="3">
        <v>4536</v>
      </c>
      <c r="E87" s="3" t="s">
        <v>184</v>
      </c>
      <c r="F87" s="3" t="s">
        <v>24</v>
      </c>
      <c r="G87" s="3" t="s">
        <v>53</v>
      </c>
      <c r="H87" s="3">
        <v>770</v>
      </c>
      <c r="I87" s="3">
        <v>692</v>
      </c>
      <c r="J87" s="3">
        <v>73</v>
      </c>
      <c r="K87" s="3">
        <v>5</v>
      </c>
      <c r="L87" s="3">
        <v>3538251.65</v>
      </c>
      <c r="M87" s="3">
        <v>-12593.34</v>
      </c>
      <c r="N87" s="3">
        <v>3550844.99</v>
      </c>
      <c r="P87" s="3">
        <v>-12593.34</v>
      </c>
      <c r="Q87" s="3" t="s">
        <v>26</v>
      </c>
      <c r="R87" s="3">
        <v>0</v>
      </c>
      <c r="S87" s="7" t="s">
        <v>35</v>
      </c>
      <c r="T87">
        <f>VLOOKUP(D87,[1]Sheet1!$B:$E,4,0)</f>
        <v>0</v>
      </c>
    </row>
    <row r="88" spans="1:20" x14ac:dyDescent="0.25">
      <c r="A88" s="3" t="s">
        <v>76</v>
      </c>
      <c r="B88" s="3" t="s">
        <v>77</v>
      </c>
      <c r="C88" s="3" t="s">
        <v>96</v>
      </c>
      <c r="D88" s="3">
        <v>4621</v>
      </c>
      <c r="E88" s="3" t="s">
        <v>185</v>
      </c>
      <c r="F88" s="3" t="s">
        <v>24</v>
      </c>
      <c r="G88" s="3" t="s">
        <v>28</v>
      </c>
      <c r="H88" s="3">
        <v>355</v>
      </c>
      <c r="I88" s="3">
        <v>316</v>
      </c>
      <c r="J88" s="3">
        <v>24</v>
      </c>
      <c r="K88" s="3">
        <v>15</v>
      </c>
      <c r="L88" s="3">
        <v>2088137.75</v>
      </c>
      <c r="M88" s="3">
        <v>0</v>
      </c>
      <c r="N88" s="3">
        <v>2088137.75</v>
      </c>
      <c r="P88" s="3">
        <v>0</v>
      </c>
      <c r="Q88" s="3" t="s">
        <v>26</v>
      </c>
      <c r="R88" s="3">
        <v>0</v>
      </c>
      <c r="S88" s="7" t="s">
        <v>35</v>
      </c>
      <c r="T88" t="str">
        <f>VLOOKUP(D88,[1]Sheet1!$B:$E,4,0)</f>
        <v>YES</v>
      </c>
    </row>
    <row r="89" spans="1:20" x14ac:dyDescent="0.25">
      <c r="A89" s="3" t="s">
        <v>66</v>
      </c>
      <c r="B89" s="3" t="s">
        <v>67</v>
      </c>
      <c r="C89" s="3" t="s">
        <v>186</v>
      </c>
      <c r="D89" s="3">
        <v>4664</v>
      </c>
      <c r="E89" s="3" t="s">
        <v>187</v>
      </c>
      <c r="F89" s="3" t="s">
        <v>60</v>
      </c>
      <c r="G89" s="3" t="s">
        <v>25</v>
      </c>
      <c r="H89" s="3">
        <v>493</v>
      </c>
      <c r="I89" s="3">
        <v>422</v>
      </c>
      <c r="J89" s="3">
        <v>63</v>
      </c>
      <c r="K89" s="3">
        <v>8</v>
      </c>
      <c r="L89" s="3">
        <v>1818091.56</v>
      </c>
      <c r="M89" s="3">
        <v>0</v>
      </c>
      <c r="N89" s="3">
        <v>1818091.56</v>
      </c>
      <c r="P89" s="3">
        <v>0</v>
      </c>
      <c r="Q89" s="3" t="s">
        <v>26</v>
      </c>
      <c r="R89" s="3">
        <v>0</v>
      </c>
      <c r="S89" s="7" t="s">
        <v>35</v>
      </c>
      <c r="T89">
        <f>VLOOKUP(D89,[1]Sheet1!$B:$E,4,0)</f>
        <v>0</v>
      </c>
    </row>
    <row r="90" spans="1:20" x14ac:dyDescent="0.25">
      <c r="A90" s="3" t="s">
        <v>20</v>
      </c>
      <c r="B90" s="3" t="s">
        <v>62</v>
      </c>
      <c r="C90" s="3" t="s">
        <v>63</v>
      </c>
      <c r="D90" s="3">
        <v>4668</v>
      </c>
      <c r="E90" s="3" t="s">
        <v>188</v>
      </c>
      <c r="F90" s="3" t="s">
        <v>24</v>
      </c>
      <c r="G90" s="3" t="s">
        <v>49</v>
      </c>
      <c r="H90" s="3">
        <v>754</v>
      </c>
      <c r="I90" s="3">
        <v>721</v>
      </c>
      <c r="J90" s="3">
        <v>28</v>
      </c>
      <c r="K90" s="3">
        <v>5</v>
      </c>
      <c r="L90" s="3">
        <v>1</v>
      </c>
      <c r="M90" s="3">
        <v>-1437126.19</v>
      </c>
      <c r="N90" s="3">
        <v>1437127.19</v>
      </c>
      <c r="P90" s="3">
        <v>-1437126.19</v>
      </c>
      <c r="Q90" s="3" t="s">
        <v>34</v>
      </c>
      <c r="R90" s="3">
        <v>0</v>
      </c>
      <c r="T90" t="e">
        <f>VLOOKUP(D90,[1]Sheet1!$B:$E,4,0)</f>
        <v>#N/A</v>
      </c>
    </row>
    <row r="91" spans="1:20" x14ac:dyDescent="0.25">
      <c r="A91" s="3" t="s">
        <v>76</v>
      </c>
      <c r="B91" s="3" t="s">
        <v>77</v>
      </c>
      <c r="C91" s="3" t="s">
        <v>78</v>
      </c>
      <c r="D91" s="3">
        <v>4756</v>
      </c>
      <c r="E91" s="3" t="s">
        <v>189</v>
      </c>
      <c r="F91" s="3" t="s">
        <v>24</v>
      </c>
      <c r="G91" s="3" t="s">
        <v>44</v>
      </c>
      <c r="H91" s="3">
        <v>721</v>
      </c>
      <c r="I91" s="3">
        <v>622</v>
      </c>
      <c r="J91" s="3">
        <v>83</v>
      </c>
      <c r="K91" s="3">
        <v>16</v>
      </c>
      <c r="L91" s="3">
        <v>15621097.15</v>
      </c>
      <c r="M91" s="3">
        <v>-15024.99</v>
      </c>
      <c r="N91" s="3">
        <v>15636122.140000001</v>
      </c>
      <c r="P91" s="3">
        <v>-15024.99</v>
      </c>
      <c r="Q91" s="3" t="s">
        <v>34</v>
      </c>
      <c r="R91" s="3">
        <v>0</v>
      </c>
      <c r="S91" s="7" t="s">
        <v>35</v>
      </c>
      <c r="T91">
        <f>VLOOKUP(D91,[1]Sheet1!$B:$E,4,0)</f>
        <v>0</v>
      </c>
    </row>
    <row r="92" spans="1:20" x14ac:dyDescent="0.25">
      <c r="A92" s="3" t="s">
        <v>66</v>
      </c>
      <c r="B92" s="3" t="s">
        <v>70</v>
      </c>
      <c r="C92" s="3" t="s">
        <v>72</v>
      </c>
      <c r="D92" s="3">
        <v>4757</v>
      </c>
      <c r="E92" s="3" t="s">
        <v>190</v>
      </c>
      <c r="F92" s="3" t="s">
        <v>24</v>
      </c>
      <c r="G92" s="3" t="s">
        <v>49</v>
      </c>
      <c r="H92" s="3">
        <v>367</v>
      </c>
      <c r="I92" s="3">
        <v>285</v>
      </c>
      <c r="J92" s="3">
        <v>77</v>
      </c>
      <c r="K92" s="3">
        <v>5</v>
      </c>
      <c r="L92" s="3">
        <v>1</v>
      </c>
      <c r="M92" s="3">
        <v>0</v>
      </c>
      <c r="N92" s="3">
        <v>0</v>
      </c>
      <c r="P92" s="3">
        <v>-32939.870000000003</v>
      </c>
      <c r="Q92" s="3" t="s">
        <v>26</v>
      </c>
      <c r="R92" s="3">
        <v>0</v>
      </c>
      <c r="S92" s="7" t="s">
        <v>35</v>
      </c>
      <c r="T92">
        <f>VLOOKUP(D92,[1]Sheet1!$B:$E,4,0)</f>
        <v>0</v>
      </c>
    </row>
    <row r="93" spans="1:20" x14ac:dyDescent="0.25">
      <c r="A93" s="3" t="s">
        <v>45</v>
      </c>
      <c r="B93" s="3" t="s">
        <v>46</v>
      </c>
      <c r="C93" s="3" t="s">
        <v>191</v>
      </c>
      <c r="D93" s="3">
        <v>4791</v>
      </c>
      <c r="E93" s="3" t="s">
        <v>192</v>
      </c>
      <c r="F93" s="3" t="s">
        <v>24</v>
      </c>
      <c r="G93" s="3" t="s">
        <v>95</v>
      </c>
      <c r="H93" s="3">
        <v>922</v>
      </c>
      <c r="I93" s="3">
        <v>868</v>
      </c>
      <c r="J93" s="3">
        <v>42</v>
      </c>
      <c r="K93" s="3">
        <v>12</v>
      </c>
      <c r="L93" s="3">
        <v>8079845</v>
      </c>
      <c r="M93" s="3">
        <v>0</v>
      </c>
      <c r="N93" s="3">
        <v>0</v>
      </c>
      <c r="P93" s="3">
        <v>5802325.4400000004</v>
      </c>
      <c r="Q93" s="3" t="s">
        <v>26</v>
      </c>
      <c r="R93" s="3">
        <v>0</v>
      </c>
      <c r="T93" t="str">
        <f>VLOOKUP(D93,[1]Sheet1!$B:$E,4,0)</f>
        <v>YES</v>
      </c>
    </row>
    <row r="94" spans="1:20" x14ac:dyDescent="0.25">
      <c r="A94" s="3" t="s">
        <v>45</v>
      </c>
      <c r="B94" s="3" t="s">
        <v>104</v>
      </c>
      <c r="C94" s="3" t="s">
        <v>105</v>
      </c>
      <c r="D94" s="3">
        <v>4831</v>
      </c>
      <c r="E94" s="3" t="s">
        <v>193</v>
      </c>
      <c r="F94" s="3" t="s">
        <v>24</v>
      </c>
      <c r="G94" s="3" t="s">
        <v>40</v>
      </c>
      <c r="H94" s="3">
        <v>772</v>
      </c>
      <c r="I94" s="3">
        <v>739</v>
      </c>
      <c r="J94" s="3">
        <v>28</v>
      </c>
      <c r="K94" s="3">
        <v>5</v>
      </c>
      <c r="L94" s="3">
        <v>5096711.3600000003</v>
      </c>
      <c r="M94" s="3">
        <v>29222.83</v>
      </c>
      <c r="N94" s="3">
        <v>5067488.53</v>
      </c>
      <c r="P94" s="3">
        <v>29222.83</v>
      </c>
      <c r="Q94" s="3" t="s">
        <v>26</v>
      </c>
      <c r="R94" s="3">
        <v>0</v>
      </c>
      <c r="S94" s="3" t="s">
        <v>35</v>
      </c>
      <c r="T94" t="str">
        <f>VLOOKUP(D94,[1]Sheet1!$B:$E,4,0)</f>
        <v>YES</v>
      </c>
    </row>
    <row r="95" spans="1:20" x14ac:dyDescent="0.25">
      <c r="A95" s="3" t="s">
        <v>80</v>
      </c>
      <c r="B95" s="3" t="s">
        <v>86</v>
      </c>
      <c r="C95" s="3" t="s">
        <v>87</v>
      </c>
      <c r="D95" s="3">
        <v>4870</v>
      </c>
      <c r="E95" s="3" t="s">
        <v>194</v>
      </c>
      <c r="F95" s="3" t="s">
        <v>24</v>
      </c>
      <c r="G95" s="3" t="s">
        <v>44</v>
      </c>
      <c r="H95" s="3">
        <v>831</v>
      </c>
      <c r="I95" s="3">
        <v>754</v>
      </c>
      <c r="J95" s="3">
        <v>72</v>
      </c>
      <c r="K95" s="3">
        <v>5</v>
      </c>
      <c r="L95" s="3">
        <v>36153704.549999997</v>
      </c>
      <c r="M95" s="3">
        <v>1368081.24</v>
      </c>
      <c r="N95" s="3">
        <v>34785623.310000002</v>
      </c>
      <c r="P95" s="3">
        <v>1368081.24</v>
      </c>
      <c r="Q95" s="3" t="s">
        <v>34</v>
      </c>
      <c r="R95" s="3">
        <v>0</v>
      </c>
      <c r="S95" s="7" t="s">
        <v>35</v>
      </c>
      <c r="T95">
        <f>VLOOKUP(D95,[1]Sheet1!$B:$E,4,0)</f>
        <v>0</v>
      </c>
    </row>
    <row r="96" spans="1:20" x14ac:dyDescent="0.25">
      <c r="A96" s="3" t="s">
        <v>45</v>
      </c>
      <c r="B96" s="3" t="s">
        <v>46</v>
      </c>
      <c r="C96" s="3" t="s">
        <v>54</v>
      </c>
      <c r="D96" s="3">
        <v>5088</v>
      </c>
      <c r="E96" s="3" t="s">
        <v>195</v>
      </c>
      <c r="F96" s="3" t="s">
        <v>24</v>
      </c>
      <c r="G96" s="3" t="s">
        <v>53</v>
      </c>
      <c r="H96" s="3">
        <v>188</v>
      </c>
      <c r="I96" s="3">
        <v>163</v>
      </c>
      <c r="J96" s="3">
        <v>20</v>
      </c>
      <c r="K96" s="3">
        <v>5</v>
      </c>
      <c r="L96" s="3">
        <v>1738017.99</v>
      </c>
      <c r="M96" s="3">
        <v>4238.8500000000004</v>
      </c>
      <c r="N96" s="3">
        <v>1733779.14</v>
      </c>
      <c r="P96" s="3">
        <v>4238.8500000000004</v>
      </c>
      <c r="Q96" s="3" t="s">
        <v>26</v>
      </c>
      <c r="R96" s="3">
        <v>0</v>
      </c>
      <c r="S96" s="7" t="s">
        <v>35</v>
      </c>
      <c r="T96">
        <f>VLOOKUP(D96,[1]Sheet1!$B:$E,4,0)</f>
        <v>0</v>
      </c>
    </row>
    <row r="97" spans="1:20" x14ac:dyDescent="0.25">
      <c r="A97" s="3" t="s">
        <v>66</v>
      </c>
      <c r="B97" s="3" t="s">
        <v>70</v>
      </c>
      <c r="C97" s="3" t="s">
        <v>72</v>
      </c>
      <c r="D97" s="3">
        <v>5112</v>
      </c>
      <c r="E97" s="3" t="s">
        <v>196</v>
      </c>
      <c r="F97" s="3" t="s">
        <v>60</v>
      </c>
      <c r="G97" s="3" t="s">
        <v>49</v>
      </c>
      <c r="H97" s="3">
        <v>33</v>
      </c>
      <c r="I97" s="3">
        <v>33</v>
      </c>
      <c r="J97" s="3">
        <v>0</v>
      </c>
      <c r="K97" s="3">
        <v>0</v>
      </c>
      <c r="L97" s="3">
        <v>1</v>
      </c>
      <c r="M97" s="3">
        <v>0</v>
      </c>
      <c r="N97" s="3">
        <v>0</v>
      </c>
      <c r="P97" s="3">
        <v>-125467.6</v>
      </c>
      <c r="Q97" s="3" t="s">
        <v>26</v>
      </c>
      <c r="R97" s="3">
        <v>0</v>
      </c>
      <c r="T97">
        <f>VLOOKUP(D97,[1]Sheet1!$B:$E,4,0)</f>
        <v>0</v>
      </c>
    </row>
    <row r="98" spans="1:20" x14ac:dyDescent="0.25">
      <c r="A98" s="3" t="s">
        <v>56</v>
      </c>
      <c r="B98" s="3" t="s">
        <v>197</v>
      </c>
      <c r="C98" s="3" t="s">
        <v>198</v>
      </c>
      <c r="D98" s="3">
        <v>5120</v>
      </c>
      <c r="E98" s="3" t="s">
        <v>199</v>
      </c>
      <c r="F98" s="3" t="s">
        <v>24</v>
      </c>
      <c r="G98" s="3" t="s">
        <v>25</v>
      </c>
      <c r="H98" s="3">
        <v>1541</v>
      </c>
      <c r="I98" s="3">
        <v>1486</v>
      </c>
      <c r="J98" s="3">
        <v>50</v>
      </c>
      <c r="K98" s="3">
        <v>5</v>
      </c>
      <c r="L98" s="3">
        <v>1</v>
      </c>
      <c r="M98" s="3">
        <v>0</v>
      </c>
      <c r="N98" s="3">
        <v>0</v>
      </c>
      <c r="P98" s="3">
        <v>110403.58</v>
      </c>
      <c r="Q98" s="3" t="s">
        <v>26</v>
      </c>
      <c r="R98" s="3">
        <v>0</v>
      </c>
      <c r="S98" s="3" t="s">
        <v>200</v>
      </c>
      <c r="T98" t="e">
        <f>VLOOKUP(D98,[1]Sheet1!$B:$E,4,0)</f>
        <v>#N/A</v>
      </c>
    </row>
    <row r="99" spans="1:20" x14ac:dyDescent="0.25">
      <c r="A99" s="3" t="s">
        <v>56</v>
      </c>
      <c r="B99" s="3" t="s">
        <v>57</v>
      </c>
      <c r="C99" s="3" t="s">
        <v>111</v>
      </c>
      <c r="D99" s="3">
        <v>5172</v>
      </c>
      <c r="E99" s="3" t="s">
        <v>201</v>
      </c>
      <c r="F99" s="3" t="s">
        <v>24</v>
      </c>
      <c r="G99" s="3" t="s">
        <v>44</v>
      </c>
      <c r="H99" s="3">
        <v>911</v>
      </c>
      <c r="I99" s="3">
        <v>838</v>
      </c>
      <c r="J99" s="3">
        <v>64</v>
      </c>
      <c r="K99" s="3">
        <v>9</v>
      </c>
      <c r="L99" s="3">
        <v>19298478.190000001</v>
      </c>
      <c r="M99" s="3">
        <v>161301.92000000001</v>
      </c>
      <c r="N99" s="3">
        <v>19137176.27</v>
      </c>
      <c r="P99" s="3">
        <v>161301.92000000001</v>
      </c>
      <c r="Q99" s="3" t="s">
        <v>34</v>
      </c>
      <c r="R99" s="3">
        <v>0</v>
      </c>
      <c r="S99" s="7" t="s">
        <v>35</v>
      </c>
      <c r="T99">
        <f>VLOOKUP(D99,[1]Sheet1!$B:$E,4,0)</f>
        <v>0</v>
      </c>
    </row>
    <row r="100" spans="1:20" x14ac:dyDescent="0.25">
      <c r="A100" s="3" t="s">
        <v>45</v>
      </c>
      <c r="B100" s="3" t="s">
        <v>104</v>
      </c>
      <c r="C100" s="3" t="s">
        <v>119</v>
      </c>
      <c r="D100" s="3">
        <v>5191</v>
      </c>
      <c r="E100" s="3" t="s">
        <v>202</v>
      </c>
      <c r="F100" s="3" t="s">
        <v>24</v>
      </c>
      <c r="G100" s="3" t="s">
        <v>89</v>
      </c>
      <c r="H100" s="3">
        <v>559</v>
      </c>
      <c r="I100" s="3">
        <v>485</v>
      </c>
      <c r="J100" s="3">
        <v>69</v>
      </c>
      <c r="K100" s="3">
        <v>5</v>
      </c>
      <c r="L100" s="3">
        <v>13615313.369999999</v>
      </c>
      <c r="M100" s="3">
        <v>254296.24</v>
      </c>
      <c r="N100" s="3">
        <v>13361017.130000001</v>
      </c>
      <c r="P100" s="3">
        <v>254296.24</v>
      </c>
      <c r="Q100" s="3" t="s">
        <v>34</v>
      </c>
      <c r="R100" s="3">
        <v>0</v>
      </c>
      <c r="S100" s="7" t="s">
        <v>35</v>
      </c>
      <c r="T100" t="str">
        <f>VLOOKUP(D100,[1]Sheet1!$B:$E,4,0)</f>
        <v>YES</v>
      </c>
    </row>
    <row r="101" spans="1:20" x14ac:dyDescent="0.25">
      <c r="A101" s="3" t="s">
        <v>76</v>
      </c>
      <c r="B101" s="3" t="s">
        <v>90</v>
      </c>
      <c r="C101" s="3" t="s">
        <v>91</v>
      </c>
      <c r="D101" s="3">
        <v>5333</v>
      </c>
      <c r="E101" s="3" t="s">
        <v>203</v>
      </c>
      <c r="F101" s="3" t="s">
        <v>24</v>
      </c>
      <c r="G101" s="3" t="s">
        <v>28</v>
      </c>
      <c r="H101" s="3">
        <v>180</v>
      </c>
      <c r="I101" s="3">
        <v>138</v>
      </c>
      <c r="J101" s="3">
        <v>20</v>
      </c>
      <c r="K101" s="3">
        <v>22</v>
      </c>
      <c r="L101" s="3">
        <v>2534104.2000000002</v>
      </c>
      <c r="M101" s="3">
        <v>327637.64</v>
      </c>
      <c r="N101" s="3">
        <v>2206466.56</v>
      </c>
      <c r="P101" s="3">
        <v>327637.64</v>
      </c>
      <c r="Q101" s="3" t="s">
        <v>26</v>
      </c>
      <c r="R101" s="3">
        <v>0</v>
      </c>
      <c r="T101">
        <f>VLOOKUP(D101,[1]Sheet1!$B:$E,4,0)</f>
        <v>0</v>
      </c>
    </row>
    <row r="102" spans="1:20" x14ac:dyDescent="0.25">
      <c r="A102" s="3" t="s">
        <v>76</v>
      </c>
      <c r="B102" s="3" t="s">
        <v>77</v>
      </c>
      <c r="C102" s="3" t="s">
        <v>96</v>
      </c>
      <c r="D102" s="3">
        <v>5379</v>
      </c>
      <c r="E102" s="3" t="s">
        <v>204</v>
      </c>
      <c r="F102" s="3" t="s">
        <v>24</v>
      </c>
      <c r="G102" s="3" t="s">
        <v>53</v>
      </c>
      <c r="H102" s="3">
        <v>101</v>
      </c>
      <c r="I102" s="3">
        <v>88</v>
      </c>
      <c r="J102" s="3">
        <v>8</v>
      </c>
      <c r="K102" s="3">
        <v>5</v>
      </c>
      <c r="L102" s="3">
        <v>679039.26</v>
      </c>
      <c r="M102" s="3">
        <v>0</v>
      </c>
      <c r="N102" s="3">
        <v>679039.26</v>
      </c>
      <c r="P102" s="3">
        <v>0</v>
      </c>
      <c r="Q102" s="3" t="s">
        <v>26</v>
      </c>
      <c r="R102" s="3">
        <v>0</v>
      </c>
      <c r="S102" s="7" t="s">
        <v>35</v>
      </c>
      <c r="T102" t="str">
        <f>VLOOKUP(D102,[1]Sheet1!$B:$E,4,0)</f>
        <v>YES</v>
      </c>
    </row>
    <row r="103" spans="1:20" x14ac:dyDescent="0.25">
      <c r="A103" s="3" t="s">
        <v>45</v>
      </c>
      <c r="B103" s="3" t="s">
        <v>104</v>
      </c>
      <c r="C103" s="3" t="s">
        <v>105</v>
      </c>
      <c r="D103" s="3">
        <v>5383</v>
      </c>
      <c r="E103" s="3" t="s">
        <v>205</v>
      </c>
      <c r="F103" s="3" t="s">
        <v>60</v>
      </c>
      <c r="G103" s="3" t="s">
        <v>49</v>
      </c>
      <c r="H103" s="3">
        <v>74</v>
      </c>
      <c r="I103" s="3">
        <v>66</v>
      </c>
      <c r="J103" s="3">
        <v>3</v>
      </c>
      <c r="K103" s="3">
        <v>5</v>
      </c>
      <c r="L103" s="3">
        <v>1</v>
      </c>
      <c r="M103" s="3">
        <v>0</v>
      </c>
      <c r="N103" s="3">
        <v>0</v>
      </c>
      <c r="P103" s="3">
        <v>-67169.67</v>
      </c>
      <c r="Q103" s="3" t="s">
        <v>26</v>
      </c>
      <c r="R103" s="3">
        <v>0</v>
      </c>
      <c r="T103" t="str">
        <f>VLOOKUP(D103,[1]Sheet1!$B:$E,4,0)</f>
        <v>YES</v>
      </c>
    </row>
    <row r="104" spans="1:20" x14ac:dyDescent="0.25">
      <c r="A104" s="3" t="s">
        <v>80</v>
      </c>
      <c r="B104" s="3" t="s">
        <v>123</v>
      </c>
      <c r="C104" s="3" t="s">
        <v>124</v>
      </c>
      <c r="D104" s="3">
        <v>5422</v>
      </c>
      <c r="E104" s="3" t="s">
        <v>206</v>
      </c>
      <c r="F104" s="3" t="s">
        <v>60</v>
      </c>
      <c r="G104" s="3" t="s">
        <v>49</v>
      </c>
      <c r="H104" s="3">
        <v>1135</v>
      </c>
      <c r="I104" s="3">
        <v>1067</v>
      </c>
      <c r="J104" s="3">
        <v>63</v>
      </c>
      <c r="K104" s="3">
        <v>5</v>
      </c>
      <c r="L104" s="3">
        <v>1</v>
      </c>
      <c r="M104" s="3">
        <v>-340087.91</v>
      </c>
      <c r="N104" s="3">
        <v>340088.91</v>
      </c>
      <c r="P104" s="3">
        <v>-340087.91</v>
      </c>
      <c r="Q104" s="3" t="s">
        <v>26</v>
      </c>
      <c r="R104" s="3">
        <v>0</v>
      </c>
      <c r="S104" s="3" t="s">
        <v>35</v>
      </c>
      <c r="T104">
        <f>VLOOKUP(D104,[1]Sheet1!$B:$E,4,0)</f>
        <v>0</v>
      </c>
    </row>
    <row r="105" spans="1:20" x14ac:dyDescent="0.25">
      <c r="A105" s="3" t="s">
        <v>76</v>
      </c>
      <c r="B105" s="3" t="s">
        <v>77</v>
      </c>
      <c r="C105" s="3" t="s">
        <v>78</v>
      </c>
      <c r="D105" s="3">
        <v>5447</v>
      </c>
      <c r="E105" s="3" t="s">
        <v>207</v>
      </c>
      <c r="F105" s="3" t="s">
        <v>24</v>
      </c>
      <c r="G105" s="3" t="s">
        <v>28</v>
      </c>
      <c r="H105" s="3">
        <v>458</v>
      </c>
      <c r="I105" s="3">
        <v>418</v>
      </c>
      <c r="J105" s="3">
        <v>14</v>
      </c>
      <c r="K105" s="3">
        <v>26</v>
      </c>
      <c r="L105" s="3">
        <v>2419992.2599999998</v>
      </c>
      <c r="M105" s="3">
        <v>-2500</v>
      </c>
      <c r="N105" s="3">
        <v>2422492.2599999998</v>
      </c>
      <c r="P105" s="3">
        <v>-2500</v>
      </c>
      <c r="Q105" s="3" t="s">
        <v>26</v>
      </c>
      <c r="R105" s="3">
        <v>0</v>
      </c>
      <c r="S105" s="7" t="s">
        <v>35</v>
      </c>
      <c r="T105">
        <f>VLOOKUP(D105,[1]Sheet1!$B:$E,4,0)</f>
        <v>0</v>
      </c>
    </row>
    <row r="106" spans="1:20" x14ac:dyDescent="0.25">
      <c r="A106" s="3" t="s">
        <v>76</v>
      </c>
      <c r="B106" s="3" t="s">
        <v>77</v>
      </c>
      <c r="C106" s="3" t="s">
        <v>96</v>
      </c>
      <c r="D106" s="3">
        <v>5477</v>
      </c>
      <c r="E106" s="3" t="s">
        <v>208</v>
      </c>
      <c r="F106" s="3" t="s">
        <v>24</v>
      </c>
      <c r="G106" s="3" t="s">
        <v>53</v>
      </c>
      <c r="H106" s="3">
        <v>79</v>
      </c>
      <c r="I106" s="3">
        <v>69</v>
      </c>
      <c r="J106" s="3">
        <v>5</v>
      </c>
      <c r="K106" s="3">
        <v>5</v>
      </c>
      <c r="L106" s="3">
        <v>763303.39</v>
      </c>
      <c r="M106" s="3">
        <v>41950.2</v>
      </c>
      <c r="N106" s="3">
        <v>721353.19</v>
      </c>
      <c r="P106" s="3">
        <v>41950.2</v>
      </c>
      <c r="Q106" s="3" t="s">
        <v>26</v>
      </c>
      <c r="R106" s="3">
        <v>0</v>
      </c>
      <c r="S106" s="7" t="s">
        <v>35</v>
      </c>
      <c r="T106" t="str">
        <f>VLOOKUP(D106,[1]Sheet1!$B:$E,4,0)</f>
        <v>YES</v>
      </c>
    </row>
    <row r="107" spans="1:20" x14ac:dyDescent="0.25">
      <c r="A107" s="3" t="s">
        <v>76</v>
      </c>
      <c r="B107" s="3" t="s">
        <v>77</v>
      </c>
      <c r="C107" s="3" t="s">
        <v>96</v>
      </c>
      <c r="D107" s="3">
        <v>5478</v>
      </c>
      <c r="E107" s="3" t="s">
        <v>209</v>
      </c>
      <c r="F107" s="3" t="s">
        <v>24</v>
      </c>
      <c r="G107" s="3" t="s">
        <v>51</v>
      </c>
      <c r="H107" s="3">
        <v>163</v>
      </c>
      <c r="I107" s="3">
        <v>151</v>
      </c>
      <c r="J107" s="3">
        <v>7</v>
      </c>
      <c r="K107" s="3">
        <v>5</v>
      </c>
      <c r="L107" s="3">
        <v>4540994.1399999997</v>
      </c>
      <c r="M107" s="3">
        <v>0</v>
      </c>
      <c r="N107" s="3">
        <v>4540994.1399999997</v>
      </c>
      <c r="P107" s="3">
        <v>0</v>
      </c>
      <c r="Q107" s="3" t="s">
        <v>26</v>
      </c>
      <c r="R107" s="3">
        <v>0</v>
      </c>
      <c r="S107" s="7" t="s">
        <v>35</v>
      </c>
      <c r="T107" t="str">
        <f>VLOOKUP(D107,[1]Sheet1!$B:$E,4,0)</f>
        <v>YES</v>
      </c>
    </row>
    <row r="108" spans="1:20" x14ac:dyDescent="0.25">
      <c r="A108" s="3" t="s">
        <v>76</v>
      </c>
      <c r="B108" s="3" t="s">
        <v>77</v>
      </c>
      <c r="C108" s="3" t="s">
        <v>78</v>
      </c>
      <c r="D108" s="3">
        <v>5592</v>
      </c>
      <c r="E108" s="3" t="s">
        <v>210</v>
      </c>
      <c r="F108" s="3" t="s">
        <v>24</v>
      </c>
      <c r="G108" s="3" t="s">
        <v>28</v>
      </c>
      <c r="H108" s="3">
        <v>501</v>
      </c>
      <c r="I108" s="3">
        <v>441</v>
      </c>
      <c r="J108" s="3">
        <v>55</v>
      </c>
      <c r="K108" s="3">
        <v>5</v>
      </c>
      <c r="L108" s="3">
        <v>3423272.27</v>
      </c>
      <c r="M108" s="3">
        <v>0</v>
      </c>
      <c r="N108" s="3">
        <v>0</v>
      </c>
      <c r="P108" s="3">
        <v>0</v>
      </c>
      <c r="Q108" s="3" t="s">
        <v>26</v>
      </c>
      <c r="R108" s="3">
        <v>0</v>
      </c>
      <c r="S108" s="7" t="s">
        <v>35</v>
      </c>
      <c r="T108">
        <f>VLOOKUP(D108,[1]Sheet1!$B:$E,4,0)</f>
        <v>0</v>
      </c>
    </row>
    <row r="109" spans="1:20" x14ac:dyDescent="0.25">
      <c r="A109" s="3" t="s">
        <v>29</v>
      </c>
      <c r="B109" s="3" t="s">
        <v>30</v>
      </c>
      <c r="C109" s="3" t="s">
        <v>31</v>
      </c>
      <c r="D109" s="3">
        <v>5673</v>
      </c>
      <c r="E109" s="3" t="s">
        <v>211</v>
      </c>
      <c r="F109" s="3" t="s">
        <v>24</v>
      </c>
      <c r="G109" s="3" t="s">
        <v>89</v>
      </c>
      <c r="H109" s="3">
        <v>968</v>
      </c>
      <c r="I109" s="3">
        <v>887</v>
      </c>
      <c r="J109" s="3">
        <v>68</v>
      </c>
      <c r="K109" s="3">
        <v>13</v>
      </c>
      <c r="L109" s="3">
        <v>26837324.25</v>
      </c>
      <c r="M109" s="3">
        <v>1556346.4</v>
      </c>
      <c r="N109" s="3">
        <v>25280977.850000001</v>
      </c>
      <c r="P109" s="3">
        <v>1556346.4</v>
      </c>
      <c r="Q109" s="3" t="s">
        <v>34</v>
      </c>
      <c r="R109" s="3">
        <v>0</v>
      </c>
      <c r="T109">
        <f>VLOOKUP(D109,[1]Sheet1!$B:$E,4,0)</f>
        <v>0</v>
      </c>
    </row>
    <row r="110" spans="1:20" x14ac:dyDescent="0.25">
      <c r="A110" s="3" t="s">
        <v>45</v>
      </c>
      <c r="B110" s="3" t="s">
        <v>104</v>
      </c>
      <c r="C110" s="3" t="s">
        <v>105</v>
      </c>
      <c r="D110" s="3">
        <v>5717</v>
      </c>
      <c r="E110" s="3" t="s">
        <v>212</v>
      </c>
      <c r="F110" s="3" t="s">
        <v>24</v>
      </c>
      <c r="G110" s="3" t="s">
        <v>40</v>
      </c>
      <c r="H110" s="3">
        <v>30</v>
      </c>
      <c r="I110" s="3">
        <v>22</v>
      </c>
      <c r="J110" s="3">
        <v>3</v>
      </c>
      <c r="K110" s="3">
        <v>5</v>
      </c>
      <c r="L110" s="3">
        <v>7279585.4000000004</v>
      </c>
      <c r="M110" s="3">
        <v>0</v>
      </c>
      <c r="N110" s="3">
        <v>0</v>
      </c>
      <c r="P110" s="3">
        <v>631360.31000000006</v>
      </c>
      <c r="Q110" s="3" t="s">
        <v>26</v>
      </c>
      <c r="R110" s="3">
        <v>0</v>
      </c>
      <c r="S110" s="3" t="s">
        <v>200</v>
      </c>
      <c r="T110" t="str">
        <f>VLOOKUP(D110,[1]Sheet1!$B:$E,4,0)</f>
        <v>YES</v>
      </c>
    </row>
    <row r="111" spans="1:20" x14ac:dyDescent="0.25">
      <c r="A111" s="3" t="s">
        <v>29</v>
      </c>
      <c r="B111" s="3" t="s">
        <v>30</v>
      </c>
      <c r="C111" s="3" t="s">
        <v>31</v>
      </c>
      <c r="D111" s="3">
        <v>5793</v>
      </c>
      <c r="E111" s="3" t="s">
        <v>213</v>
      </c>
      <c r="F111" s="3" t="s">
        <v>24</v>
      </c>
      <c r="G111" s="3" t="s">
        <v>28</v>
      </c>
      <c r="H111" s="3">
        <v>46</v>
      </c>
      <c r="I111" s="3">
        <v>22</v>
      </c>
      <c r="J111" s="3">
        <v>19</v>
      </c>
      <c r="K111" s="3">
        <v>5</v>
      </c>
      <c r="L111" s="3">
        <v>1</v>
      </c>
      <c r="M111" s="3">
        <v>4152071.92</v>
      </c>
      <c r="N111" s="3">
        <v>-4152070.92</v>
      </c>
      <c r="P111" s="3">
        <v>4152071.92</v>
      </c>
      <c r="Q111" s="3" t="s">
        <v>26</v>
      </c>
      <c r="R111" s="3">
        <v>0</v>
      </c>
      <c r="S111" s="3" t="s">
        <v>35</v>
      </c>
      <c r="T111">
        <f>VLOOKUP(D111,[1]Sheet1!$B:$E,4,0)</f>
        <v>0</v>
      </c>
    </row>
    <row r="112" spans="1:20" x14ac:dyDescent="0.25">
      <c r="A112" s="3" t="s">
        <v>66</v>
      </c>
      <c r="B112" s="3" t="s">
        <v>67</v>
      </c>
      <c r="C112" s="3" t="s">
        <v>186</v>
      </c>
      <c r="D112" s="3">
        <v>5921</v>
      </c>
      <c r="E112" s="3" t="s">
        <v>214</v>
      </c>
      <c r="F112" s="3" t="s">
        <v>24</v>
      </c>
      <c r="G112" s="3" t="s">
        <v>44</v>
      </c>
      <c r="H112" s="3">
        <v>593</v>
      </c>
      <c r="I112" s="3">
        <v>528</v>
      </c>
      <c r="J112" s="3">
        <v>52</v>
      </c>
      <c r="K112" s="3">
        <v>13</v>
      </c>
      <c r="L112" s="3">
        <v>41139269.759999998</v>
      </c>
      <c r="M112" s="3">
        <v>0</v>
      </c>
      <c r="N112" s="3">
        <v>0</v>
      </c>
      <c r="P112" s="3">
        <v>-109822.87</v>
      </c>
      <c r="Q112" s="3" t="s">
        <v>34</v>
      </c>
      <c r="R112" s="3">
        <v>0</v>
      </c>
      <c r="S112" s="7" t="s">
        <v>35</v>
      </c>
      <c r="T112">
        <f>VLOOKUP(D112,[1]Sheet1!$B:$E,4,0)</f>
        <v>0</v>
      </c>
    </row>
    <row r="113" spans="1:20" x14ac:dyDescent="0.25">
      <c r="A113" s="3" t="s">
        <v>20</v>
      </c>
      <c r="B113" s="3" t="s">
        <v>37</v>
      </c>
      <c r="C113" s="3" t="s">
        <v>38</v>
      </c>
      <c r="D113" s="3">
        <v>5952</v>
      </c>
      <c r="E113" s="3" t="s">
        <v>215</v>
      </c>
      <c r="F113" s="3" t="s">
        <v>24</v>
      </c>
      <c r="G113" s="3" t="s">
        <v>25</v>
      </c>
      <c r="H113" s="3">
        <v>180</v>
      </c>
      <c r="I113" s="3">
        <v>144</v>
      </c>
      <c r="J113" s="3">
        <v>20</v>
      </c>
      <c r="K113" s="3">
        <v>16</v>
      </c>
      <c r="L113" s="3">
        <v>8286723.7599999998</v>
      </c>
      <c r="M113" s="3">
        <v>619.82000000000005</v>
      </c>
      <c r="N113" s="3">
        <v>8286103.9400000004</v>
      </c>
      <c r="P113" s="3">
        <v>619.82000000000005</v>
      </c>
      <c r="Q113" s="3" t="s">
        <v>26</v>
      </c>
      <c r="R113" s="3">
        <v>0</v>
      </c>
      <c r="S113" s="7" t="s">
        <v>35</v>
      </c>
      <c r="T113">
        <f>VLOOKUP(D113,[1]Sheet1!$B:$E,4,0)</f>
        <v>0</v>
      </c>
    </row>
    <row r="114" spans="1:20" x14ac:dyDescent="0.25">
      <c r="A114" s="3" t="s">
        <v>45</v>
      </c>
      <c r="B114" s="3" t="s">
        <v>46</v>
      </c>
      <c r="C114" s="3" t="s">
        <v>119</v>
      </c>
      <c r="D114" s="3">
        <v>6032</v>
      </c>
      <c r="E114" s="3" t="s">
        <v>216</v>
      </c>
      <c r="F114" s="3" t="s">
        <v>24</v>
      </c>
      <c r="G114" s="3" t="s">
        <v>49</v>
      </c>
      <c r="H114" s="3">
        <v>131</v>
      </c>
      <c r="I114" s="3">
        <v>119</v>
      </c>
      <c r="J114" s="3">
        <v>7</v>
      </c>
      <c r="K114" s="3">
        <v>5</v>
      </c>
      <c r="L114" s="3">
        <v>1</v>
      </c>
      <c r="M114" s="3">
        <v>0</v>
      </c>
      <c r="N114" s="3">
        <v>0</v>
      </c>
      <c r="P114" s="3">
        <v>-140190.15</v>
      </c>
      <c r="Q114" s="3" t="s">
        <v>26</v>
      </c>
      <c r="R114" s="3">
        <v>0</v>
      </c>
      <c r="S114" s="7" t="s">
        <v>35</v>
      </c>
      <c r="T114" t="str">
        <f>VLOOKUP(D114,[1]Sheet1!$B:$E,4,0)</f>
        <v>YES</v>
      </c>
    </row>
    <row r="115" spans="1:20" x14ac:dyDescent="0.25">
      <c r="A115" s="3" t="s">
        <v>29</v>
      </c>
      <c r="B115" s="3" t="s">
        <v>172</v>
      </c>
      <c r="C115" s="3" t="s">
        <v>173</v>
      </c>
      <c r="D115" s="3">
        <v>6040</v>
      </c>
      <c r="E115" s="3" t="s">
        <v>217</v>
      </c>
      <c r="F115" s="3" t="s">
        <v>24</v>
      </c>
      <c r="G115" s="3" t="s">
        <v>33</v>
      </c>
      <c r="H115" s="3">
        <v>272</v>
      </c>
      <c r="I115" s="3">
        <v>248</v>
      </c>
      <c r="J115" s="3">
        <v>14</v>
      </c>
      <c r="K115" s="3">
        <v>10</v>
      </c>
      <c r="L115" s="3">
        <v>17121235.640000001</v>
      </c>
      <c r="M115" s="3">
        <v>955456.96</v>
      </c>
      <c r="N115" s="3">
        <v>16165778.68</v>
      </c>
      <c r="P115" s="3">
        <v>955456.96</v>
      </c>
      <c r="Q115" s="3" t="s">
        <v>34</v>
      </c>
      <c r="R115" s="3">
        <v>0</v>
      </c>
      <c r="S115" s="7" t="s">
        <v>35</v>
      </c>
      <c r="T115">
        <f>VLOOKUP(D115,[1]Sheet1!$B:$E,4,0)</f>
        <v>0</v>
      </c>
    </row>
    <row r="116" spans="1:20" x14ac:dyDescent="0.25">
      <c r="A116" s="3" t="s">
        <v>45</v>
      </c>
      <c r="B116" s="3" t="s">
        <v>104</v>
      </c>
      <c r="C116" s="3" t="s">
        <v>119</v>
      </c>
      <c r="D116" s="3">
        <v>6131</v>
      </c>
      <c r="E116" s="3" t="s">
        <v>218</v>
      </c>
      <c r="F116" s="3" t="s">
        <v>155</v>
      </c>
      <c r="G116" s="3" t="s">
        <v>49</v>
      </c>
      <c r="H116" s="3">
        <v>0</v>
      </c>
      <c r="I116" s="3">
        <v>0</v>
      </c>
      <c r="J116" s="3">
        <v>0</v>
      </c>
      <c r="K116" s="3">
        <v>0</v>
      </c>
      <c r="L116" s="3">
        <v>1</v>
      </c>
      <c r="M116" s="3">
        <v>-51366.2</v>
      </c>
      <c r="N116" s="3">
        <v>51367.199999999997</v>
      </c>
      <c r="P116" s="3">
        <v>-51366.2</v>
      </c>
      <c r="Q116" s="3" t="s">
        <v>26</v>
      </c>
      <c r="R116" s="3">
        <v>0</v>
      </c>
      <c r="T116" t="str">
        <f>VLOOKUP(D116,[1]Sheet1!$B:$E,4,0)</f>
        <v>YES</v>
      </c>
    </row>
    <row r="117" spans="1:20" x14ac:dyDescent="0.25">
      <c r="A117" s="3" t="s">
        <v>45</v>
      </c>
      <c r="B117" s="3" t="s">
        <v>101</v>
      </c>
      <c r="C117" s="3" t="s">
        <v>102</v>
      </c>
      <c r="D117" s="3">
        <v>6156</v>
      </c>
      <c r="E117" s="3" t="s">
        <v>219</v>
      </c>
      <c r="F117" s="3" t="s">
        <v>24</v>
      </c>
      <c r="G117" s="3" t="s">
        <v>53</v>
      </c>
      <c r="H117" s="3">
        <v>269</v>
      </c>
      <c r="I117" s="3">
        <v>259</v>
      </c>
      <c r="J117" s="3">
        <v>5</v>
      </c>
      <c r="K117" s="3">
        <v>5</v>
      </c>
      <c r="L117" s="3">
        <v>344522.66</v>
      </c>
      <c r="M117" s="3">
        <v>0</v>
      </c>
      <c r="N117" s="3">
        <v>344522.66</v>
      </c>
      <c r="P117" s="3">
        <v>0</v>
      </c>
      <c r="Q117" s="3" t="s">
        <v>26</v>
      </c>
      <c r="R117" s="3">
        <v>0</v>
      </c>
      <c r="S117" s="3" t="s">
        <v>35</v>
      </c>
      <c r="T117">
        <f>VLOOKUP(D117,[1]Sheet1!$B:$E,4,0)</f>
        <v>0</v>
      </c>
    </row>
    <row r="118" spans="1:20" x14ac:dyDescent="0.25">
      <c r="A118" s="3" t="s">
        <v>80</v>
      </c>
      <c r="B118" s="3" t="s">
        <v>81</v>
      </c>
      <c r="C118" s="3" t="s">
        <v>220</v>
      </c>
      <c r="D118" s="3">
        <v>6207</v>
      </c>
      <c r="E118" s="3" t="s">
        <v>221</v>
      </c>
      <c r="F118" s="3" t="s">
        <v>24</v>
      </c>
      <c r="G118" s="3" t="s">
        <v>222</v>
      </c>
      <c r="H118" s="3">
        <v>235</v>
      </c>
      <c r="I118" s="3">
        <v>202</v>
      </c>
      <c r="J118" s="3">
        <v>4</v>
      </c>
      <c r="K118" s="3">
        <v>33</v>
      </c>
      <c r="L118" s="3">
        <v>14940646.93</v>
      </c>
      <c r="M118" s="3">
        <v>0</v>
      </c>
      <c r="N118" s="3">
        <v>0</v>
      </c>
      <c r="P118" s="3">
        <v>161335.42000000001</v>
      </c>
      <c r="Q118" s="3" t="s">
        <v>26</v>
      </c>
      <c r="R118" s="3">
        <v>0</v>
      </c>
      <c r="S118" s="7" t="s">
        <v>35</v>
      </c>
      <c r="T118" t="str">
        <f>VLOOKUP(D118,[1]Sheet1!$B:$E,4,0)</f>
        <v>YES</v>
      </c>
    </row>
    <row r="119" spans="1:20" x14ac:dyDescent="0.25">
      <c r="A119" s="3" t="s">
        <v>20</v>
      </c>
      <c r="B119" s="3" t="s">
        <v>41</v>
      </c>
      <c r="C119" s="3" t="s">
        <v>42</v>
      </c>
      <c r="D119" s="3">
        <v>6285</v>
      </c>
      <c r="E119" s="3" t="s">
        <v>223</v>
      </c>
      <c r="F119" s="3" t="s">
        <v>24</v>
      </c>
      <c r="G119" s="3" t="s">
        <v>44</v>
      </c>
      <c r="H119" s="3">
        <v>217</v>
      </c>
      <c r="I119" s="3">
        <v>198</v>
      </c>
      <c r="J119" s="3">
        <v>14</v>
      </c>
      <c r="K119" s="3">
        <v>5</v>
      </c>
      <c r="L119" s="3">
        <v>10951423.779999999</v>
      </c>
      <c r="M119" s="3">
        <v>257194.76</v>
      </c>
      <c r="N119" s="3">
        <v>10694229.02</v>
      </c>
      <c r="P119" s="3">
        <v>257194.76</v>
      </c>
      <c r="Q119" s="3" t="s">
        <v>34</v>
      </c>
      <c r="R119" s="3">
        <v>0</v>
      </c>
      <c r="S119" s="7" t="s">
        <v>35</v>
      </c>
      <c r="T119">
        <f>VLOOKUP(D119,[1]Sheet1!$B:$E,4,0)</f>
        <v>0</v>
      </c>
    </row>
    <row r="120" spans="1:20" x14ac:dyDescent="0.25">
      <c r="A120" s="3" t="s">
        <v>45</v>
      </c>
      <c r="B120" s="3" t="s">
        <v>46</v>
      </c>
      <c r="C120" s="3" t="s">
        <v>47</v>
      </c>
      <c r="D120" s="3">
        <v>6380</v>
      </c>
      <c r="E120" s="3" t="s">
        <v>224</v>
      </c>
      <c r="F120" s="3" t="s">
        <v>24</v>
      </c>
      <c r="G120" s="3" t="s">
        <v>28</v>
      </c>
      <c r="H120" s="3">
        <v>107</v>
      </c>
      <c r="I120" s="3">
        <v>70</v>
      </c>
      <c r="J120" s="3">
        <v>32</v>
      </c>
      <c r="K120" s="3">
        <v>5</v>
      </c>
      <c r="L120" s="3">
        <v>2065609.37</v>
      </c>
      <c r="M120" s="3">
        <v>0</v>
      </c>
      <c r="N120" s="3">
        <v>0</v>
      </c>
      <c r="P120" s="3">
        <v>0</v>
      </c>
      <c r="Q120" s="3" t="s">
        <v>26</v>
      </c>
      <c r="R120" s="3">
        <v>0</v>
      </c>
      <c r="S120" s="3" t="s">
        <v>35</v>
      </c>
      <c r="T120">
        <f>VLOOKUP(D120,[1]Sheet1!$B:$E,4,0)</f>
        <v>0</v>
      </c>
    </row>
    <row r="121" spans="1:20" x14ac:dyDescent="0.25">
      <c r="A121" s="3" t="s">
        <v>20</v>
      </c>
      <c r="B121" s="3" t="s">
        <v>21</v>
      </c>
      <c r="C121" s="3" t="s">
        <v>22</v>
      </c>
      <c r="D121" s="3">
        <v>6480</v>
      </c>
      <c r="E121" s="3" t="s">
        <v>225</v>
      </c>
      <c r="F121" s="3" t="s">
        <v>155</v>
      </c>
      <c r="G121" s="3" t="s">
        <v>25</v>
      </c>
      <c r="H121" s="3">
        <v>178</v>
      </c>
      <c r="I121" s="3">
        <v>146</v>
      </c>
      <c r="J121" s="3">
        <v>27</v>
      </c>
      <c r="K121" s="3">
        <v>5</v>
      </c>
      <c r="L121" s="3">
        <v>2744347.66</v>
      </c>
      <c r="M121" s="3">
        <v>-12461.32</v>
      </c>
      <c r="N121" s="3">
        <v>2756808.98</v>
      </c>
      <c r="P121" s="3">
        <v>-12461.32</v>
      </c>
      <c r="Q121" s="3" t="s">
        <v>26</v>
      </c>
      <c r="R121" s="3">
        <v>0</v>
      </c>
      <c r="S121" s="7" t="s">
        <v>35</v>
      </c>
      <c r="T121">
        <f>VLOOKUP(D121,[1]Sheet1!$B:$E,4,0)</f>
        <v>0</v>
      </c>
    </row>
    <row r="122" spans="1:20" x14ac:dyDescent="0.25">
      <c r="A122" s="3" t="s">
        <v>66</v>
      </c>
      <c r="B122" s="3" t="s">
        <v>67</v>
      </c>
      <c r="C122" s="3" t="s">
        <v>186</v>
      </c>
      <c r="D122" s="3">
        <v>6500</v>
      </c>
      <c r="E122" s="3" t="s">
        <v>226</v>
      </c>
      <c r="F122" s="3" t="s">
        <v>24</v>
      </c>
      <c r="G122" s="3" t="s">
        <v>25</v>
      </c>
      <c r="H122" s="3">
        <v>73</v>
      </c>
      <c r="I122" s="3">
        <v>64</v>
      </c>
      <c r="J122" s="3">
        <v>4</v>
      </c>
      <c r="K122" s="3">
        <v>5</v>
      </c>
      <c r="L122" s="3">
        <v>1105619.6000000001</v>
      </c>
      <c r="M122" s="3">
        <v>-2439.5</v>
      </c>
      <c r="N122" s="3">
        <v>1108059.1000000001</v>
      </c>
      <c r="P122" s="3">
        <v>-2439.5</v>
      </c>
      <c r="Q122" s="3" t="s">
        <v>26</v>
      </c>
      <c r="R122" s="3">
        <v>0</v>
      </c>
      <c r="S122" s="7" t="s">
        <v>35</v>
      </c>
      <c r="T122">
        <f>VLOOKUP(D122,[1]Sheet1!$B:$E,4,0)</f>
        <v>0</v>
      </c>
    </row>
    <row r="123" spans="1:20" x14ac:dyDescent="0.25">
      <c r="A123" s="3" t="s">
        <v>66</v>
      </c>
      <c r="B123" s="3" t="s">
        <v>70</v>
      </c>
      <c r="C123" s="3" t="s">
        <v>72</v>
      </c>
      <c r="D123" s="3">
        <v>6561</v>
      </c>
      <c r="E123" s="3" t="s">
        <v>227</v>
      </c>
      <c r="F123" s="3" t="s">
        <v>24</v>
      </c>
      <c r="G123" s="3" t="s">
        <v>28</v>
      </c>
      <c r="H123" s="3">
        <v>153</v>
      </c>
      <c r="I123" s="3">
        <v>121</v>
      </c>
      <c r="J123" s="3">
        <v>27</v>
      </c>
      <c r="K123" s="3">
        <v>5</v>
      </c>
      <c r="L123" s="3">
        <v>3743477.4</v>
      </c>
      <c r="M123" s="3">
        <v>0</v>
      </c>
      <c r="N123" s="3">
        <v>0</v>
      </c>
      <c r="P123" s="3">
        <v>0</v>
      </c>
      <c r="Q123" s="3" t="s">
        <v>26</v>
      </c>
      <c r="R123" s="3">
        <v>0</v>
      </c>
      <c r="S123" s="7" t="s">
        <v>35</v>
      </c>
      <c r="T123">
        <f>VLOOKUP(D123,[1]Sheet1!$B:$E,4,0)</f>
        <v>0</v>
      </c>
    </row>
    <row r="124" spans="1:20" x14ac:dyDescent="0.25">
      <c r="A124" s="3" t="s">
        <v>20</v>
      </c>
      <c r="B124" s="3" t="s">
        <v>37</v>
      </c>
      <c r="C124" s="3" t="s">
        <v>228</v>
      </c>
      <c r="D124" s="3">
        <v>6653</v>
      </c>
      <c r="E124" s="3" t="s">
        <v>229</v>
      </c>
      <c r="F124" s="3" t="s">
        <v>155</v>
      </c>
      <c r="G124" s="3" t="s">
        <v>28</v>
      </c>
      <c r="H124" s="3">
        <v>170</v>
      </c>
      <c r="I124" s="3">
        <v>155</v>
      </c>
      <c r="J124" s="3">
        <v>10</v>
      </c>
      <c r="K124" s="3">
        <v>5</v>
      </c>
      <c r="L124" s="3">
        <v>7544208.96</v>
      </c>
      <c r="M124" s="3">
        <v>-155200.54</v>
      </c>
      <c r="N124" s="3">
        <v>7699409.5</v>
      </c>
      <c r="P124" s="3">
        <v>-155200.54</v>
      </c>
      <c r="Q124" s="3" t="s">
        <v>26</v>
      </c>
      <c r="R124" s="3">
        <v>0</v>
      </c>
      <c r="S124" s="7" t="s">
        <v>35</v>
      </c>
      <c r="T124">
        <f>VLOOKUP(D124,[1]Sheet1!$B:$E,4,0)</f>
        <v>0</v>
      </c>
    </row>
    <row r="125" spans="1:20" x14ac:dyDescent="0.25">
      <c r="A125" s="3" t="s">
        <v>56</v>
      </c>
      <c r="B125" s="3" t="s">
        <v>57</v>
      </c>
      <c r="C125" s="3" t="s">
        <v>58</v>
      </c>
      <c r="D125" s="3">
        <v>6775</v>
      </c>
      <c r="E125" s="3" t="s">
        <v>230</v>
      </c>
      <c r="F125" s="3" t="s">
        <v>60</v>
      </c>
      <c r="G125" s="3" t="s">
        <v>49</v>
      </c>
      <c r="H125" s="3">
        <v>60</v>
      </c>
      <c r="I125" s="3">
        <v>45</v>
      </c>
      <c r="J125" s="3">
        <v>10</v>
      </c>
      <c r="K125" s="3">
        <v>5</v>
      </c>
      <c r="L125" s="3">
        <v>1</v>
      </c>
      <c r="M125" s="3">
        <v>-5856.22</v>
      </c>
      <c r="N125" s="3">
        <v>5857.22</v>
      </c>
      <c r="P125" s="3">
        <v>-5856.22</v>
      </c>
      <c r="Q125" s="3" t="s">
        <v>26</v>
      </c>
      <c r="R125" s="3">
        <v>0</v>
      </c>
      <c r="S125" s="7" t="s">
        <v>35</v>
      </c>
      <c r="T125">
        <f>VLOOKUP(D125,[1]Sheet1!$B:$E,4,0)</f>
        <v>0</v>
      </c>
    </row>
    <row r="126" spans="1:20" x14ac:dyDescent="0.25">
      <c r="A126" s="3" t="s">
        <v>76</v>
      </c>
      <c r="B126" s="3" t="s">
        <v>90</v>
      </c>
      <c r="C126" s="3" t="s">
        <v>93</v>
      </c>
      <c r="D126" s="3">
        <v>6779</v>
      </c>
      <c r="E126" s="3" t="s">
        <v>231</v>
      </c>
      <c r="F126" s="3" t="s">
        <v>60</v>
      </c>
      <c r="G126" s="3" t="s">
        <v>49</v>
      </c>
      <c r="H126" s="3">
        <v>169</v>
      </c>
      <c r="I126" s="3">
        <v>157</v>
      </c>
      <c r="J126" s="3">
        <v>9</v>
      </c>
      <c r="K126" s="3">
        <v>3</v>
      </c>
      <c r="L126" s="3">
        <v>1</v>
      </c>
      <c r="M126" s="3">
        <v>-41736.839999999997</v>
      </c>
      <c r="N126" s="3">
        <v>41737.839999999997</v>
      </c>
      <c r="P126" s="3">
        <v>-41736.839999999997</v>
      </c>
      <c r="Q126" s="3" t="s">
        <v>26</v>
      </c>
      <c r="R126" s="3">
        <v>0</v>
      </c>
      <c r="T126" t="str">
        <f>VLOOKUP(D126,[1]Sheet1!$B:$E,4,0)</f>
        <v>YES</v>
      </c>
    </row>
    <row r="127" spans="1:20" x14ac:dyDescent="0.25">
      <c r="A127" s="3" t="s">
        <v>80</v>
      </c>
      <c r="B127" s="3" t="s">
        <v>123</v>
      </c>
      <c r="C127" s="3" t="s">
        <v>220</v>
      </c>
      <c r="D127" s="3">
        <v>6787</v>
      </c>
      <c r="E127" s="3" t="s">
        <v>232</v>
      </c>
      <c r="F127" s="3" t="s">
        <v>60</v>
      </c>
      <c r="G127" s="3" t="s">
        <v>49</v>
      </c>
      <c r="H127" s="3">
        <v>175</v>
      </c>
      <c r="I127" s="3">
        <v>126</v>
      </c>
      <c r="J127" s="3">
        <v>45</v>
      </c>
      <c r="K127" s="3">
        <v>4</v>
      </c>
      <c r="L127" s="3">
        <v>0</v>
      </c>
      <c r="M127" s="3">
        <v>0</v>
      </c>
      <c r="N127" s="3">
        <v>0</v>
      </c>
      <c r="O127" s="3" t="s">
        <v>65</v>
      </c>
      <c r="P127" s="3">
        <v>0</v>
      </c>
      <c r="Q127" s="3" t="s">
        <v>26</v>
      </c>
      <c r="R127" s="3">
        <v>0</v>
      </c>
      <c r="T127" t="e">
        <f>VLOOKUP(D127,[1]Sheet1!$B:$E,4,0)</f>
        <v>#N/A</v>
      </c>
    </row>
    <row r="128" spans="1:20" x14ac:dyDescent="0.25">
      <c r="A128" s="3" t="s">
        <v>20</v>
      </c>
      <c r="B128" s="3" t="s">
        <v>41</v>
      </c>
      <c r="C128" s="3" t="s">
        <v>42</v>
      </c>
      <c r="D128" s="3">
        <v>6801</v>
      </c>
      <c r="E128" s="3" t="s">
        <v>233</v>
      </c>
      <c r="F128" s="3" t="s">
        <v>24</v>
      </c>
      <c r="G128" s="3" t="s">
        <v>49</v>
      </c>
      <c r="H128" s="3">
        <v>0</v>
      </c>
      <c r="I128" s="3">
        <v>0</v>
      </c>
      <c r="J128" s="3">
        <v>0</v>
      </c>
      <c r="K128" s="3">
        <v>0</v>
      </c>
      <c r="L128" s="3">
        <v>1</v>
      </c>
      <c r="M128" s="3">
        <v>-267458.15999999997</v>
      </c>
      <c r="N128" s="3">
        <v>267459.15999999997</v>
      </c>
      <c r="P128" s="3">
        <v>-267458.15999999997</v>
      </c>
      <c r="Q128" s="3" t="s">
        <v>26</v>
      </c>
      <c r="R128" s="3">
        <v>0</v>
      </c>
      <c r="T128">
        <f>VLOOKUP(D128,[1]Sheet1!$B:$E,4,0)</f>
        <v>0</v>
      </c>
    </row>
    <row r="129" spans="1:20" x14ac:dyDescent="0.25">
      <c r="A129" s="3" t="s">
        <v>80</v>
      </c>
      <c r="B129" s="3" t="s">
        <v>123</v>
      </c>
      <c r="C129" s="3" t="s">
        <v>220</v>
      </c>
      <c r="D129" s="3">
        <v>6812</v>
      </c>
      <c r="E129" s="3" t="s">
        <v>234</v>
      </c>
      <c r="F129" s="3" t="s">
        <v>24</v>
      </c>
      <c r="G129" s="3" t="s">
        <v>51</v>
      </c>
      <c r="H129" s="3">
        <v>119</v>
      </c>
      <c r="I129" s="3">
        <v>78</v>
      </c>
      <c r="J129" s="3">
        <v>23</v>
      </c>
      <c r="K129" s="3">
        <v>18</v>
      </c>
      <c r="L129" s="3">
        <v>11797134.41</v>
      </c>
      <c r="M129" s="3">
        <v>0</v>
      </c>
      <c r="N129" s="3">
        <v>0</v>
      </c>
      <c r="P129" s="3">
        <v>88247.039999999994</v>
      </c>
      <c r="Q129" s="3" t="s">
        <v>26</v>
      </c>
      <c r="R129" s="3">
        <v>0</v>
      </c>
      <c r="S129" s="7" t="s">
        <v>35</v>
      </c>
      <c r="T129" t="str">
        <f>VLOOKUP(D129,[1]Sheet1!$B:$E,4,0)</f>
        <v>YES</v>
      </c>
    </row>
    <row r="130" spans="1:20" x14ac:dyDescent="0.25">
      <c r="A130" s="3" t="s">
        <v>80</v>
      </c>
      <c r="B130" s="3" t="s">
        <v>81</v>
      </c>
      <c r="C130" s="3" t="s">
        <v>220</v>
      </c>
      <c r="D130" s="3">
        <v>6814</v>
      </c>
      <c r="E130" s="3" t="s">
        <v>235</v>
      </c>
      <c r="F130" s="3" t="s">
        <v>60</v>
      </c>
      <c r="G130" s="3" t="s">
        <v>49</v>
      </c>
      <c r="H130" s="3">
        <v>10</v>
      </c>
      <c r="I130" s="3">
        <v>0</v>
      </c>
      <c r="J130" s="3">
        <v>10</v>
      </c>
      <c r="K130" s="3">
        <v>0</v>
      </c>
      <c r="L130" s="3">
        <v>1</v>
      </c>
      <c r="M130" s="3">
        <v>-199811.86</v>
      </c>
      <c r="N130" s="3">
        <v>199812.86</v>
      </c>
      <c r="P130" s="3">
        <v>-199811.86</v>
      </c>
      <c r="Q130" s="3" t="s">
        <v>26</v>
      </c>
      <c r="R130" s="3">
        <v>0</v>
      </c>
      <c r="T130" t="str">
        <f>VLOOKUP(D130,[1]Sheet1!$B:$E,4,0)</f>
        <v>YES</v>
      </c>
    </row>
    <row r="131" spans="1:20" x14ac:dyDescent="0.25">
      <c r="A131" s="3" t="s">
        <v>66</v>
      </c>
      <c r="B131" s="3" t="s">
        <v>67</v>
      </c>
      <c r="C131" s="3" t="s">
        <v>236</v>
      </c>
      <c r="D131" s="3">
        <v>6841</v>
      </c>
      <c r="E131" s="3" t="s">
        <v>237</v>
      </c>
      <c r="F131" s="3" t="s">
        <v>24</v>
      </c>
      <c r="G131" s="3" t="s">
        <v>145</v>
      </c>
      <c r="H131" s="3">
        <v>128</v>
      </c>
      <c r="I131" s="3">
        <v>93</v>
      </c>
      <c r="J131" s="3">
        <v>29</v>
      </c>
      <c r="K131" s="3">
        <v>6</v>
      </c>
      <c r="L131" s="3">
        <v>3602996.25</v>
      </c>
      <c r="M131" s="3">
        <v>262241.2</v>
      </c>
      <c r="N131" s="3">
        <v>3340755.05</v>
      </c>
      <c r="P131" s="3">
        <v>262241.2</v>
      </c>
      <c r="Q131" s="3" t="s">
        <v>26</v>
      </c>
      <c r="R131" s="3">
        <v>0</v>
      </c>
      <c r="S131" s="7" t="s">
        <v>35</v>
      </c>
      <c r="T131" t="str">
        <f>VLOOKUP(D131,[1]Sheet1!$B:$E,4,0)</f>
        <v>YES</v>
      </c>
    </row>
    <row r="132" spans="1:20" x14ac:dyDescent="0.25">
      <c r="A132" s="3" t="s">
        <v>45</v>
      </c>
      <c r="B132" s="3" t="s">
        <v>101</v>
      </c>
      <c r="C132" s="3" t="s">
        <v>191</v>
      </c>
      <c r="D132" s="3">
        <v>6853</v>
      </c>
      <c r="E132" s="3" t="s">
        <v>238</v>
      </c>
      <c r="F132" s="3" t="s">
        <v>24</v>
      </c>
      <c r="G132" s="3" t="s">
        <v>40</v>
      </c>
      <c r="H132" s="3">
        <v>230</v>
      </c>
      <c r="I132" s="3">
        <v>213</v>
      </c>
      <c r="J132" s="3">
        <v>1</v>
      </c>
      <c r="K132" s="3">
        <v>16</v>
      </c>
      <c r="L132" s="3">
        <v>3583329</v>
      </c>
      <c r="M132" s="3">
        <v>0</v>
      </c>
      <c r="N132" s="3">
        <v>0</v>
      </c>
      <c r="P132" s="3">
        <v>197680.12</v>
      </c>
      <c r="Q132" s="3" t="s">
        <v>26</v>
      </c>
      <c r="R132" s="3">
        <v>0</v>
      </c>
      <c r="T132" t="str">
        <f>VLOOKUP(D132,[1]Sheet1!$B:$E,4,0)</f>
        <v>YES</v>
      </c>
    </row>
    <row r="133" spans="1:20" x14ac:dyDescent="0.25">
      <c r="A133" s="3" t="s">
        <v>20</v>
      </c>
      <c r="B133" s="3" t="s">
        <v>37</v>
      </c>
      <c r="C133" s="3" t="s">
        <v>228</v>
      </c>
      <c r="D133" s="3">
        <v>6863</v>
      </c>
      <c r="E133" s="3" t="s">
        <v>239</v>
      </c>
      <c r="F133" s="3" t="s">
        <v>24</v>
      </c>
      <c r="G133" s="3" t="s">
        <v>33</v>
      </c>
      <c r="H133" s="3">
        <v>91</v>
      </c>
      <c r="I133" s="3">
        <v>80</v>
      </c>
      <c r="J133" s="3">
        <v>6</v>
      </c>
      <c r="K133" s="3">
        <v>5</v>
      </c>
      <c r="L133" s="3">
        <v>17416786.920000002</v>
      </c>
      <c r="M133" s="3">
        <v>860511.6</v>
      </c>
      <c r="N133" s="3">
        <v>16556275.32</v>
      </c>
      <c r="P133" s="3">
        <v>860511.6</v>
      </c>
      <c r="Q133" s="3" t="s">
        <v>34</v>
      </c>
      <c r="R133" s="3">
        <v>0</v>
      </c>
      <c r="S133" s="7" t="s">
        <v>35</v>
      </c>
      <c r="T133">
        <f>VLOOKUP(D133,[1]Sheet1!$B:$E,4,0)</f>
        <v>0</v>
      </c>
    </row>
    <row r="134" spans="1:20" x14ac:dyDescent="0.25">
      <c r="A134" s="3" t="s">
        <v>56</v>
      </c>
      <c r="B134" s="3" t="s">
        <v>57</v>
      </c>
      <c r="C134" s="3" t="s">
        <v>111</v>
      </c>
      <c r="D134" s="3">
        <v>6894</v>
      </c>
      <c r="E134" s="3" t="s">
        <v>240</v>
      </c>
      <c r="F134" s="3" t="s">
        <v>155</v>
      </c>
      <c r="G134" s="3" t="s">
        <v>25</v>
      </c>
      <c r="H134" s="3">
        <v>549</v>
      </c>
      <c r="I134" s="3">
        <v>467</v>
      </c>
      <c r="J134" s="3">
        <v>77</v>
      </c>
      <c r="K134" s="3">
        <v>5</v>
      </c>
      <c r="L134" s="3">
        <v>6449732.8399999999</v>
      </c>
      <c r="M134" s="3">
        <v>0</v>
      </c>
      <c r="N134" s="3">
        <v>0</v>
      </c>
      <c r="P134" s="3">
        <v>343711.09</v>
      </c>
      <c r="Q134" s="3" t="s">
        <v>26</v>
      </c>
      <c r="R134" s="3">
        <v>0</v>
      </c>
      <c r="T134">
        <f>VLOOKUP(D134,[1]Sheet1!$B:$E,4,0)</f>
        <v>0</v>
      </c>
    </row>
    <row r="135" spans="1:20" x14ac:dyDescent="0.25">
      <c r="A135" s="3" t="s">
        <v>29</v>
      </c>
      <c r="B135" s="3" t="s">
        <v>30</v>
      </c>
      <c r="C135" s="3" t="s">
        <v>241</v>
      </c>
      <c r="D135" s="3">
        <v>6895</v>
      </c>
      <c r="E135" s="3" t="s">
        <v>242</v>
      </c>
      <c r="F135" s="3" t="s">
        <v>24</v>
      </c>
      <c r="G135" s="3" t="s">
        <v>25</v>
      </c>
      <c r="H135" s="3">
        <v>501</v>
      </c>
      <c r="I135" s="3">
        <v>441</v>
      </c>
      <c r="J135" s="3">
        <v>40</v>
      </c>
      <c r="K135" s="3">
        <v>20</v>
      </c>
      <c r="L135" s="3">
        <v>13226493.17</v>
      </c>
      <c r="M135" s="3">
        <v>0</v>
      </c>
      <c r="N135" s="3">
        <v>0</v>
      </c>
      <c r="P135" s="3">
        <v>-2320826.46</v>
      </c>
      <c r="Q135" s="3" t="s">
        <v>26</v>
      </c>
      <c r="R135" s="3">
        <v>0</v>
      </c>
      <c r="S135" s="7" t="s">
        <v>35</v>
      </c>
      <c r="T135">
        <f>VLOOKUP(D135,[1]Sheet1!$B:$E,4,0)</f>
        <v>0</v>
      </c>
    </row>
    <row r="136" spans="1:20" x14ac:dyDescent="0.25">
      <c r="A136" s="3" t="s">
        <v>29</v>
      </c>
      <c r="B136" s="3" t="s">
        <v>172</v>
      </c>
      <c r="C136" s="3" t="s">
        <v>173</v>
      </c>
      <c r="D136" s="3">
        <v>6983</v>
      </c>
      <c r="E136" s="3" t="s">
        <v>243</v>
      </c>
      <c r="F136" s="3" t="s">
        <v>60</v>
      </c>
      <c r="G136" s="3" t="s">
        <v>25</v>
      </c>
      <c r="H136" s="3">
        <v>56</v>
      </c>
      <c r="I136" s="3">
        <v>39</v>
      </c>
      <c r="J136" s="3">
        <v>12</v>
      </c>
      <c r="K136" s="3">
        <v>5</v>
      </c>
      <c r="L136" s="3">
        <v>612229.36</v>
      </c>
      <c r="M136" s="3">
        <v>0</v>
      </c>
      <c r="N136" s="3">
        <v>0</v>
      </c>
      <c r="P136" s="3">
        <v>92410.28</v>
      </c>
      <c r="Q136" s="3" t="s">
        <v>26</v>
      </c>
      <c r="R136" s="3">
        <v>0</v>
      </c>
      <c r="S136" s="3" t="s">
        <v>35</v>
      </c>
      <c r="T136">
        <f>VLOOKUP(D136,[1]Sheet1!$B:$E,4,0)</f>
        <v>0</v>
      </c>
    </row>
    <row r="137" spans="1:20" x14ac:dyDescent="0.25">
      <c r="A137" s="3" t="s">
        <v>20</v>
      </c>
      <c r="B137" s="3" t="s">
        <v>62</v>
      </c>
      <c r="C137" s="3" t="s">
        <v>63</v>
      </c>
      <c r="D137" s="3">
        <v>7065</v>
      </c>
      <c r="E137" s="3" t="s">
        <v>244</v>
      </c>
      <c r="F137" s="3" t="s">
        <v>24</v>
      </c>
      <c r="G137" s="3" t="s">
        <v>33</v>
      </c>
      <c r="H137" s="3">
        <v>72</v>
      </c>
      <c r="I137" s="3">
        <v>58</v>
      </c>
      <c r="J137" s="3">
        <v>9</v>
      </c>
      <c r="K137" s="3">
        <v>5</v>
      </c>
      <c r="L137" s="3">
        <v>25006742.879999999</v>
      </c>
      <c r="M137" s="3">
        <v>0</v>
      </c>
      <c r="N137" s="3">
        <v>0</v>
      </c>
      <c r="P137" s="3">
        <v>-1412289.59</v>
      </c>
      <c r="Q137" s="3" t="s">
        <v>34</v>
      </c>
      <c r="R137" s="3">
        <v>0</v>
      </c>
      <c r="S137" s="7" t="s">
        <v>35</v>
      </c>
      <c r="T137">
        <f>VLOOKUP(D137,[1]Sheet1!$B:$E,4,0)</f>
        <v>0</v>
      </c>
    </row>
    <row r="138" spans="1:20" x14ac:dyDescent="0.25">
      <c r="A138" s="3" t="s">
        <v>76</v>
      </c>
      <c r="B138" s="3" t="s">
        <v>90</v>
      </c>
      <c r="C138" s="3" t="s">
        <v>91</v>
      </c>
      <c r="D138" s="3">
        <v>7333</v>
      </c>
      <c r="E138" s="3" t="s">
        <v>245</v>
      </c>
      <c r="F138" s="3" t="s">
        <v>60</v>
      </c>
      <c r="G138" s="3" t="s">
        <v>49</v>
      </c>
      <c r="H138" s="3">
        <v>77</v>
      </c>
      <c r="I138" s="3">
        <v>59</v>
      </c>
      <c r="J138" s="3">
        <v>10</v>
      </c>
      <c r="K138" s="3">
        <v>8</v>
      </c>
      <c r="L138" s="3">
        <v>1</v>
      </c>
      <c r="M138" s="3">
        <v>0</v>
      </c>
      <c r="N138" s="3">
        <v>1</v>
      </c>
      <c r="O138" s="3" t="s">
        <v>65</v>
      </c>
      <c r="P138" s="3">
        <v>0</v>
      </c>
      <c r="Q138" s="3" t="s">
        <v>26</v>
      </c>
      <c r="R138" s="3">
        <v>0</v>
      </c>
      <c r="T138" t="e">
        <f>VLOOKUP(D138,[1]Sheet1!$B:$E,4,0)</f>
        <v>#N/A</v>
      </c>
    </row>
    <row r="139" spans="1:20" x14ac:dyDescent="0.25">
      <c r="A139" s="3" t="s">
        <v>29</v>
      </c>
      <c r="B139" s="3" t="s">
        <v>30</v>
      </c>
      <c r="C139" s="3" t="s">
        <v>241</v>
      </c>
      <c r="D139" s="3">
        <v>7520</v>
      </c>
      <c r="E139" s="3" t="s">
        <v>246</v>
      </c>
      <c r="F139" s="3" t="s">
        <v>24</v>
      </c>
      <c r="G139" s="3" t="s">
        <v>40</v>
      </c>
      <c r="H139" s="3">
        <v>601</v>
      </c>
      <c r="I139" s="3">
        <v>513</v>
      </c>
      <c r="J139" s="3">
        <v>67</v>
      </c>
      <c r="K139" s="3">
        <v>21</v>
      </c>
      <c r="L139" s="3">
        <v>5000000</v>
      </c>
      <c r="M139" s="3">
        <v>0</v>
      </c>
      <c r="N139" s="3">
        <v>0</v>
      </c>
      <c r="P139" s="3">
        <v>-130670.03</v>
      </c>
      <c r="Q139" s="3" t="s">
        <v>26</v>
      </c>
      <c r="R139" s="3">
        <v>0</v>
      </c>
      <c r="S139" s="7" t="s">
        <v>35</v>
      </c>
      <c r="T139">
        <f>VLOOKUP(D139,[1]Sheet1!$B:$E,4,0)</f>
        <v>0</v>
      </c>
    </row>
    <row r="140" spans="1:20" x14ac:dyDescent="0.25">
      <c r="A140" s="3" t="s">
        <v>80</v>
      </c>
      <c r="B140" s="3" t="s">
        <v>81</v>
      </c>
      <c r="C140" s="3" t="s">
        <v>84</v>
      </c>
      <c r="D140" s="3">
        <v>7642</v>
      </c>
      <c r="E140" s="3" t="s">
        <v>247</v>
      </c>
      <c r="F140" s="3" t="s">
        <v>24</v>
      </c>
      <c r="G140" s="3" t="s">
        <v>53</v>
      </c>
      <c r="H140" s="3">
        <v>35</v>
      </c>
      <c r="I140" s="3">
        <v>26</v>
      </c>
      <c r="J140" s="3">
        <v>0</v>
      </c>
      <c r="K140" s="3">
        <v>11</v>
      </c>
      <c r="L140" s="3">
        <v>2559343.0499999998</v>
      </c>
      <c r="M140" s="3">
        <v>0</v>
      </c>
      <c r="N140" s="3">
        <v>0</v>
      </c>
      <c r="P140" s="3">
        <v>300764.65999999997</v>
      </c>
      <c r="Q140" s="3" t="s">
        <v>26</v>
      </c>
      <c r="R140" s="3">
        <v>0</v>
      </c>
      <c r="S140" s="7" t="s">
        <v>35</v>
      </c>
      <c r="T140" t="str">
        <f>VLOOKUP(D140,[1]Sheet1!$B:$E,4,0)</f>
        <v>YES</v>
      </c>
    </row>
    <row r="141" spans="1:20" x14ac:dyDescent="0.25">
      <c r="A141" s="3" t="s">
        <v>56</v>
      </c>
      <c r="B141" s="3" t="s">
        <v>57</v>
      </c>
      <c r="C141" s="3" t="s">
        <v>248</v>
      </c>
      <c r="D141" s="3">
        <v>7688</v>
      </c>
      <c r="E141" s="3" t="s">
        <v>249</v>
      </c>
      <c r="F141" s="3" t="s">
        <v>24</v>
      </c>
      <c r="G141" s="3" t="s">
        <v>145</v>
      </c>
      <c r="H141" s="3">
        <v>185</v>
      </c>
      <c r="I141" s="3">
        <v>157</v>
      </c>
      <c r="J141" s="3">
        <v>18</v>
      </c>
      <c r="K141" s="3">
        <v>10</v>
      </c>
      <c r="L141" s="3">
        <v>0</v>
      </c>
      <c r="M141" s="3">
        <v>0</v>
      </c>
      <c r="N141" s="3">
        <v>0</v>
      </c>
      <c r="P141" s="3">
        <v>0</v>
      </c>
      <c r="Q141" s="3" t="s">
        <v>26</v>
      </c>
      <c r="R141" s="3">
        <v>0</v>
      </c>
      <c r="T141" t="str">
        <f>VLOOKUP(D141,[1]Sheet1!$B:$E,4,0)</f>
        <v>YES</v>
      </c>
    </row>
    <row r="142" spans="1:20" x14ac:dyDescent="0.25">
      <c r="A142" s="3" t="s">
        <v>80</v>
      </c>
      <c r="B142" s="3" t="s">
        <v>81</v>
      </c>
      <c r="C142" s="3" t="s">
        <v>84</v>
      </c>
      <c r="D142" s="3">
        <v>7693</v>
      </c>
      <c r="E142" s="3" t="s">
        <v>250</v>
      </c>
      <c r="F142" s="3" t="s">
        <v>24</v>
      </c>
      <c r="G142" s="3" t="s">
        <v>28</v>
      </c>
      <c r="H142" s="3">
        <v>149</v>
      </c>
      <c r="I142" s="3">
        <v>111</v>
      </c>
      <c r="J142" s="3">
        <v>18</v>
      </c>
      <c r="K142" s="3">
        <v>20</v>
      </c>
      <c r="L142" s="3">
        <v>753118.68</v>
      </c>
      <c r="M142" s="3">
        <v>134657.26999999999</v>
      </c>
      <c r="N142" s="3">
        <v>618461.41</v>
      </c>
      <c r="P142" s="3">
        <v>134657.26999999999</v>
      </c>
      <c r="Q142" s="3" t="s">
        <v>26</v>
      </c>
      <c r="R142" s="3">
        <v>0</v>
      </c>
      <c r="S142" s="3" t="s">
        <v>35</v>
      </c>
      <c r="T142">
        <f>VLOOKUP(D142,[1]Sheet1!$B:$E,4,0)</f>
        <v>0</v>
      </c>
    </row>
    <row r="143" spans="1:20" x14ac:dyDescent="0.25">
      <c r="A143" s="3" t="s">
        <v>56</v>
      </c>
      <c r="B143" s="3" t="s">
        <v>57</v>
      </c>
      <c r="C143" s="3" t="s">
        <v>248</v>
      </c>
      <c r="D143" s="3">
        <v>7713</v>
      </c>
      <c r="E143" s="3" t="s">
        <v>251</v>
      </c>
      <c r="F143" s="3" t="s">
        <v>60</v>
      </c>
      <c r="G143" s="3" t="s">
        <v>49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 t="s">
        <v>65</v>
      </c>
      <c r="P143" s="3">
        <v>0</v>
      </c>
      <c r="Q143" s="3" t="s">
        <v>26</v>
      </c>
      <c r="R143" s="3">
        <v>0</v>
      </c>
      <c r="T143" t="str">
        <f>VLOOKUP(D143,[1]Sheet1!$B:$E,4,0)</f>
        <v>YES</v>
      </c>
    </row>
    <row r="144" spans="1:20" x14ac:dyDescent="0.25">
      <c r="A144" s="3" t="s">
        <v>29</v>
      </c>
      <c r="B144" s="3" t="s">
        <v>30</v>
      </c>
      <c r="C144" s="3" t="s">
        <v>173</v>
      </c>
      <c r="D144" s="3">
        <v>7730</v>
      </c>
      <c r="E144" s="3" t="s">
        <v>252</v>
      </c>
      <c r="F144" s="3" t="s">
        <v>24</v>
      </c>
      <c r="G144" s="3" t="s">
        <v>44</v>
      </c>
      <c r="H144" s="3">
        <v>446</v>
      </c>
      <c r="I144" s="3">
        <v>414</v>
      </c>
      <c r="J144" s="3">
        <v>18</v>
      </c>
      <c r="K144" s="3">
        <v>14</v>
      </c>
      <c r="L144" s="3">
        <v>20016154.32</v>
      </c>
      <c r="M144" s="3">
        <v>731936.58</v>
      </c>
      <c r="N144" s="3">
        <v>19284217.739999998</v>
      </c>
      <c r="P144" s="3">
        <v>731936.58</v>
      </c>
      <c r="Q144" s="3" t="s">
        <v>34</v>
      </c>
      <c r="R144" s="3">
        <v>0</v>
      </c>
      <c r="T144">
        <f>VLOOKUP(D144,[1]Sheet1!$B:$E,4,0)</f>
        <v>0</v>
      </c>
    </row>
    <row r="145" spans="1:20" x14ac:dyDescent="0.25">
      <c r="A145" s="3" t="s">
        <v>76</v>
      </c>
      <c r="B145" s="3" t="s">
        <v>90</v>
      </c>
      <c r="C145" s="3" t="s">
        <v>91</v>
      </c>
      <c r="D145" s="3">
        <v>7846</v>
      </c>
      <c r="E145" s="3" t="s">
        <v>253</v>
      </c>
      <c r="F145" s="3" t="s">
        <v>24</v>
      </c>
      <c r="G145" s="3" t="s">
        <v>28</v>
      </c>
      <c r="H145" s="3">
        <v>383</v>
      </c>
      <c r="I145" s="3">
        <v>375</v>
      </c>
      <c r="J145" s="3">
        <v>3</v>
      </c>
      <c r="K145" s="3">
        <v>5</v>
      </c>
      <c r="L145" s="3">
        <v>4561096.18</v>
      </c>
      <c r="M145" s="3">
        <v>8576.14</v>
      </c>
      <c r="N145" s="3">
        <v>4552520.04</v>
      </c>
      <c r="P145" s="3">
        <v>8576.14</v>
      </c>
      <c r="Q145" s="3" t="s">
        <v>26</v>
      </c>
      <c r="R145" s="3">
        <v>0</v>
      </c>
      <c r="S145" s="7" t="s">
        <v>35</v>
      </c>
      <c r="T145">
        <f>VLOOKUP(D145,[1]Sheet1!$B:$E,4,0)</f>
        <v>0</v>
      </c>
    </row>
    <row r="146" spans="1:20" x14ac:dyDescent="0.25">
      <c r="A146" s="3" t="s">
        <v>76</v>
      </c>
      <c r="B146" s="3" t="s">
        <v>90</v>
      </c>
      <c r="C146" s="3" t="s">
        <v>91</v>
      </c>
      <c r="D146" s="3">
        <v>7853</v>
      </c>
      <c r="E146" s="3" t="s">
        <v>254</v>
      </c>
      <c r="F146" s="3" t="s">
        <v>24</v>
      </c>
      <c r="G146" s="3" t="s">
        <v>28</v>
      </c>
      <c r="H146" s="3">
        <v>409</v>
      </c>
      <c r="I146" s="3">
        <v>386</v>
      </c>
      <c r="J146" s="3">
        <v>1</v>
      </c>
      <c r="K146" s="3">
        <v>22</v>
      </c>
      <c r="L146" s="3">
        <v>2323951.7200000002</v>
      </c>
      <c r="M146" s="3">
        <v>0</v>
      </c>
      <c r="N146" s="3">
        <v>2323951.7200000002</v>
      </c>
      <c r="P146" s="3">
        <v>0</v>
      </c>
      <c r="Q146" s="3" t="s">
        <v>26</v>
      </c>
      <c r="R146" s="3">
        <v>0</v>
      </c>
      <c r="S146" s="7" t="s">
        <v>35</v>
      </c>
      <c r="T146">
        <f>VLOOKUP(D146,[1]Sheet1!$B:$E,4,0)</f>
        <v>0</v>
      </c>
    </row>
    <row r="147" spans="1:20" x14ac:dyDescent="0.25">
      <c r="A147" s="3" t="s">
        <v>66</v>
      </c>
      <c r="B147" s="3" t="s">
        <v>67</v>
      </c>
      <c r="C147" s="3" t="s">
        <v>186</v>
      </c>
      <c r="D147" s="3">
        <v>7895</v>
      </c>
      <c r="E147" s="3" t="s">
        <v>255</v>
      </c>
      <c r="F147" s="3" t="s">
        <v>24</v>
      </c>
      <c r="G147" s="3" t="s">
        <v>25</v>
      </c>
      <c r="H147" s="3">
        <v>15</v>
      </c>
      <c r="I147" s="3">
        <v>4</v>
      </c>
      <c r="J147" s="3">
        <v>6</v>
      </c>
      <c r="K147" s="3">
        <v>5</v>
      </c>
      <c r="L147" s="3">
        <v>3214365.38</v>
      </c>
      <c r="M147" s="3">
        <v>0</v>
      </c>
      <c r="N147" s="3">
        <v>3214365.38</v>
      </c>
      <c r="P147" s="3">
        <v>0</v>
      </c>
      <c r="Q147" s="3" t="s">
        <v>26</v>
      </c>
      <c r="R147" s="3">
        <v>0</v>
      </c>
      <c r="S147" s="7" t="s">
        <v>35</v>
      </c>
      <c r="T147">
        <f>VLOOKUP(D147,[1]Sheet1!$B:$E,4,0)</f>
        <v>0</v>
      </c>
    </row>
    <row r="148" spans="1:20" x14ac:dyDescent="0.25">
      <c r="A148" s="3" t="s">
        <v>80</v>
      </c>
      <c r="B148" s="3" t="s">
        <v>86</v>
      </c>
      <c r="C148" s="3" t="s">
        <v>220</v>
      </c>
      <c r="D148" s="3">
        <v>7924</v>
      </c>
      <c r="E148" s="3" t="s">
        <v>256</v>
      </c>
      <c r="F148" s="3" t="s">
        <v>60</v>
      </c>
      <c r="G148" s="3" t="s">
        <v>49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 t="s">
        <v>65</v>
      </c>
      <c r="P148" s="3">
        <v>0</v>
      </c>
      <c r="Q148" s="3" t="s">
        <v>26</v>
      </c>
      <c r="R148" s="3">
        <v>0</v>
      </c>
      <c r="T148" t="e">
        <f>VLOOKUP(D148,[1]Sheet1!$B:$E,4,0)</f>
        <v>#N/A</v>
      </c>
    </row>
    <row r="149" spans="1:20" x14ac:dyDescent="0.25">
      <c r="A149" s="3" t="s">
        <v>80</v>
      </c>
      <c r="B149" s="3" t="s">
        <v>81</v>
      </c>
      <c r="C149" s="3" t="s">
        <v>82</v>
      </c>
      <c r="D149" s="3">
        <v>7937</v>
      </c>
      <c r="E149" s="3" t="s">
        <v>257</v>
      </c>
      <c r="F149" s="3" t="s">
        <v>60</v>
      </c>
      <c r="G149" s="3" t="s">
        <v>49</v>
      </c>
      <c r="H149" s="3">
        <v>10</v>
      </c>
      <c r="I149" s="3">
        <v>0</v>
      </c>
      <c r="J149" s="3">
        <v>0</v>
      </c>
      <c r="K149" s="3">
        <v>10</v>
      </c>
      <c r="L149" s="3">
        <v>1</v>
      </c>
      <c r="M149" s="3">
        <v>625.75</v>
      </c>
      <c r="N149" s="3">
        <v>-624.75</v>
      </c>
      <c r="P149" s="3">
        <v>625.75</v>
      </c>
      <c r="Q149" s="3" t="s">
        <v>26</v>
      </c>
      <c r="R149" s="3">
        <v>0</v>
      </c>
      <c r="T149" t="str">
        <f>VLOOKUP(D149,[1]Sheet1!$B:$E,4,0)</f>
        <v>YES</v>
      </c>
    </row>
    <row r="150" spans="1:20" x14ac:dyDescent="0.25">
      <c r="A150" s="3" t="s">
        <v>76</v>
      </c>
      <c r="B150" s="3" t="s">
        <v>77</v>
      </c>
      <c r="C150" s="3" t="s">
        <v>78</v>
      </c>
      <c r="D150" s="3">
        <v>7961</v>
      </c>
      <c r="E150" s="3" t="s">
        <v>258</v>
      </c>
      <c r="F150" s="3" t="s">
        <v>24</v>
      </c>
      <c r="G150" s="3" t="s">
        <v>40</v>
      </c>
      <c r="H150" s="3">
        <v>230</v>
      </c>
      <c r="I150" s="3">
        <v>182</v>
      </c>
      <c r="J150" s="3">
        <v>24</v>
      </c>
      <c r="K150" s="3">
        <v>24</v>
      </c>
      <c r="L150" s="3">
        <v>13071879.039999999</v>
      </c>
      <c r="M150" s="3">
        <v>0</v>
      </c>
      <c r="N150" s="3">
        <v>0</v>
      </c>
      <c r="P150" s="3">
        <v>54000.04</v>
      </c>
      <c r="Q150" s="3" t="s">
        <v>26</v>
      </c>
      <c r="R150" s="3">
        <v>0</v>
      </c>
      <c r="S150" s="7" t="s">
        <v>35</v>
      </c>
      <c r="T150">
        <f>VLOOKUP(D150,[1]Sheet1!$B:$E,4,0)</f>
        <v>0</v>
      </c>
    </row>
    <row r="151" spans="1:20" x14ac:dyDescent="0.25">
      <c r="A151" s="3" t="s">
        <v>20</v>
      </c>
      <c r="B151" s="3" t="s">
        <v>21</v>
      </c>
      <c r="C151" s="3" t="s">
        <v>22</v>
      </c>
      <c r="D151" s="3">
        <v>7967</v>
      </c>
      <c r="E151" s="3" t="s">
        <v>259</v>
      </c>
      <c r="F151" s="3" t="s">
        <v>24</v>
      </c>
      <c r="G151" s="3" t="s">
        <v>25</v>
      </c>
      <c r="H151" s="3">
        <v>40</v>
      </c>
      <c r="I151" s="3">
        <v>18</v>
      </c>
      <c r="J151" s="3">
        <v>0</v>
      </c>
      <c r="K151" s="3">
        <v>22</v>
      </c>
      <c r="L151" s="3">
        <v>946740.9</v>
      </c>
      <c r="M151" s="3">
        <v>0</v>
      </c>
      <c r="N151" s="3">
        <v>946740.9</v>
      </c>
      <c r="P151" s="3">
        <v>0</v>
      </c>
      <c r="Q151" s="3" t="s">
        <v>26</v>
      </c>
      <c r="R151" s="3">
        <v>0</v>
      </c>
      <c r="S151" s="7" t="s">
        <v>35</v>
      </c>
      <c r="T151">
        <f>VLOOKUP(D151,[1]Sheet1!$B:$E,4,0)</f>
        <v>0</v>
      </c>
    </row>
    <row r="152" spans="1:20" x14ac:dyDescent="0.25">
      <c r="A152" s="3" t="s">
        <v>80</v>
      </c>
      <c r="B152" s="3" t="s">
        <v>86</v>
      </c>
      <c r="C152" s="3" t="s">
        <v>87</v>
      </c>
      <c r="D152" s="3">
        <v>8047</v>
      </c>
      <c r="E152" s="3" t="s">
        <v>260</v>
      </c>
      <c r="F152" s="3" t="s">
        <v>24</v>
      </c>
      <c r="G152" s="3" t="s">
        <v>44</v>
      </c>
      <c r="H152" s="3">
        <v>329</v>
      </c>
      <c r="I152" s="3">
        <v>309</v>
      </c>
      <c r="J152" s="3">
        <v>0</v>
      </c>
      <c r="K152" s="3">
        <v>20</v>
      </c>
      <c r="L152" s="3">
        <v>1</v>
      </c>
      <c r="M152" s="3">
        <v>3861909.6</v>
      </c>
      <c r="N152" s="3">
        <v>-3861908.6</v>
      </c>
      <c r="P152" s="3">
        <v>3861909.6</v>
      </c>
      <c r="Q152" s="3" t="s">
        <v>34</v>
      </c>
      <c r="R152" s="3">
        <v>0</v>
      </c>
      <c r="S152" s="7" t="s">
        <v>35</v>
      </c>
      <c r="T152">
        <f>VLOOKUP(D152,[1]Sheet1!$B:$E,4,0)</f>
        <v>0</v>
      </c>
    </row>
    <row r="153" spans="1:20" x14ac:dyDescent="0.25">
      <c r="A153" s="3" t="s">
        <v>76</v>
      </c>
      <c r="B153" s="3" t="s">
        <v>90</v>
      </c>
      <c r="C153" s="3" t="s">
        <v>91</v>
      </c>
      <c r="D153" s="3">
        <v>8052</v>
      </c>
      <c r="E153" s="3" t="s">
        <v>261</v>
      </c>
      <c r="F153" s="3" t="s">
        <v>60</v>
      </c>
      <c r="G153" s="3" t="s">
        <v>49</v>
      </c>
      <c r="H153" s="3">
        <v>66</v>
      </c>
      <c r="I153" s="3">
        <v>23</v>
      </c>
      <c r="J153" s="3">
        <v>38</v>
      </c>
      <c r="K153" s="3">
        <v>5</v>
      </c>
      <c r="L153" s="3">
        <v>1</v>
      </c>
      <c r="M153" s="3">
        <v>0</v>
      </c>
      <c r="N153" s="3">
        <v>0</v>
      </c>
      <c r="P153" s="3">
        <v>-8118.76</v>
      </c>
      <c r="Q153" s="3" t="s">
        <v>26</v>
      </c>
      <c r="R153" s="3">
        <v>0</v>
      </c>
      <c r="S153" s="7" t="s">
        <v>35</v>
      </c>
      <c r="T153">
        <f>VLOOKUP(D153,[1]Sheet1!$B:$E,4,0)</f>
        <v>0</v>
      </c>
    </row>
    <row r="154" spans="1:20" x14ac:dyDescent="0.25">
      <c r="A154" s="3" t="s">
        <v>66</v>
      </c>
      <c r="B154" s="3" t="s">
        <v>142</v>
      </c>
      <c r="C154" s="3" t="s">
        <v>143</v>
      </c>
      <c r="D154" s="3">
        <v>8102</v>
      </c>
      <c r="E154" s="3" t="s">
        <v>262</v>
      </c>
      <c r="F154" s="3" t="s">
        <v>24</v>
      </c>
      <c r="G154" s="3" t="s">
        <v>25</v>
      </c>
      <c r="H154" s="3">
        <v>99</v>
      </c>
      <c r="I154" s="3">
        <v>26</v>
      </c>
      <c r="J154" s="3">
        <v>64</v>
      </c>
      <c r="K154" s="3">
        <v>9</v>
      </c>
      <c r="L154" s="3">
        <v>355156.37</v>
      </c>
      <c r="M154" s="3">
        <v>332913.96000000002</v>
      </c>
      <c r="N154" s="3">
        <v>22242.41</v>
      </c>
      <c r="P154" s="3">
        <v>332913.96000000002</v>
      </c>
      <c r="Q154" s="3" t="s">
        <v>26</v>
      </c>
      <c r="R154" s="3">
        <v>0</v>
      </c>
      <c r="S154" s="3" t="s">
        <v>35</v>
      </c>
      <c r="T154">
        <f>VLOOKUP(D154,[1]Sheet1!$B:$E,4,0)</f>
        <v>0</v>
      </c>
    </row>
    <row r="155" spans="1:20" x14ac:dyDescent="0.25">
      <c r="A155" s="3" t="s">
        <v>56</v>
      </c>
      <c r="B155" s="3" t="s">
        <v>197</v>
      </c>
      <c r="C155" s="3" t="s">
        <v>58</v>
      </c>
      <c r="D155" s="3">
        <v>8113</v>
      </c>
      <c r="E155" s="3" t="s">
        <v>263</v>
      </c>
      <c r="F155" s="3" t="s">
        <v>60</v>
      </c>
      <c r="G155" s="3" t="s">
        <v>49</v>
      </c>
      <c r="H155" s="3">
        <v>0</v>
      </c>
      <c r="I155" s="3">
        <v>0</v>
      </c>
      <c r="J155" s="3">
        <v>0</v>
      </c>
      <c r="K155" s="3">
        <v>0</v>
      </c>
      <c r="L155" s="3">
        <v>1</v>
      </c>
      <c r="M155" s="3">
        <v>-809065.41</v>
      </c>
      <c r="N155" s="3">
        <v>809066.41</v>
      </c>
      <c r="P155" s="3">
        <v>-809065.41</v>
      </c>
      <c r="Q155" s="3" t="s">
        <v>26</v>
      </c>
      <c r="R155" s="3">
        <v>0</v>
      </c>
      <c r="T155">
        <f>VLOOKUP(D155,[1]Sheet1!$B:$E,4,0)</f>
        <v>0</v>
      </c>
    </row>
    <row r="156" spans="1:20" x14ac:dyDescent="0.25">
      <c r="A156" s="3" t="s">
        <v>45</v>
      </c>
      <c r="B156" s="3" t="s">
        <v>101</v>
      </c>
      <c r="C156" s="3" t="s">
        <v>102</v>
      </c>
      <c r="D156" s="3">
        <v>8126</v>
      </c>
      <c r="E156" s="3" t="s">
        <v>264</v>
      </c>
      <c r="F156" s="3" t="s">
        <v>24</v>
      </c>
      <c r="G156" s="3" t="s">
        <v>25</v>
      </c>
      <c r="H156" s="3">
        <v>475</v>
      </c>
      <c r="I156" s="3">
        <v>440</v>
      </c>
      <c r="J156" s="3">
        <v>14</v>
      </c>
      <c r="K156" s="3">
        <v>21</v>
      </c>
      <c r="L156" s="3">
        <v>1</v>
      </c>
      <c r="M156" s="3">
        <v>613344.75</v>
      </c>
      <c r="N156" s="3">
        <v>-613343.75</v>
      </c>
      <c r="P156" s="3">
        <v>613344.75</v>
      </c>
      <c r="Q156" s="3" t="s">
        <v>26</v>
      </c>
      <c r="R156" s="3">
        <v>0</v>
      </c>
      <c r="T156">
        <f>VLOOKUP(D156,[1]Sheet1!$B:$E,4,0)</f>
        <v>0</v>
      </c>
    </row>
    <row r="157" spans="1:20" x14ac:dyDescent="0.25">
      <c r="A157" s="3" t="s">
        <v>45</v>
      </c>
      <c r="B157" s="3" t="s">
        <v>46</v>
      </c>
      <c r="C157" s="3" t="s">
        <v>54</v>
      </c>
      <c r="D157" s="3">
        <v>8184</v>
      </c>
      <c r="E157" s="3" t="s">
        <v>265</v>
      </c>
      <c r="F157" s="3" t="s">
        <v>24</v>
      </c>
      <c r="G157" s="3" t="s">
        <v>53</v>
      </c>
      <c r="H157" s="3">
        <v>59</v>
      </c>
      <c r="I157" s="3">
        <v>7</v>
      </c>
      <c r="J157" s="3">
        <v>30</v>
      </c>
      <c r="K157" s="3">
        <v>22</v>
      </c>
      <c r="L157" s="3">
        <v>1934672.13</v>
      </c>
      <c r="M157" s="3">
        <v>207.65</v>
      </c>
      <c r="N157" s="3">
        <v>1934464.48</v>
      </c>
      <c r="P157" s="3">
        <v>207.65</v>
      </c>
      <c r="Q157" s="3" t="s">
        <v>26</v>
      </c>
      <c r="R157" s="3">
        <v>0</v>
      </c>
      <c r="S157" s="7" t="s">
        <v>35</v>
      </c>
      <c r="T157">
        <f>VLOOKUP(D157,[1]Sheet1!$B:$E,4,0)</f>
        <v>0</v>
      </c>
    </row>
    <row r="158" spans="1:20" x14ac:dyDescent="0.25">
      <c r="A158" s="3" t="s">
        <v>56</v>
      </c>
      <c r="B158" s="3" t="s">
        <v>57</v>
      </c>
      <c r="C158" s="3" t="s">
        <v>58</v>
      </c>
      <c r="D158" s="3">
        <v>8189</v>
      </c>
      <c r="E158" s="3" t="s">
        <v>266</v>
      </c>
      <c r="F158" s="3" t="s">
        <v>60</v>
      </c>
      <c r="G158" s="3" t="s">
        <v>49</v>
      </c>
      <c r="H158" s="3">
        <v>0</v>
      </c>
      <c r="I158" s="3">
        <v>0</v>
      </c>
      <c r="J158" s="3">
        <v>0</v>
      </c>
      <c r="K158" s="3">
        <v>0</v>
      </c>
      <c r="L158" s="3">
        <v>1</v>
      </c>
      <c r="M158" s="3">
        <v>0</v>
      </c>
      <c r="N158" s="3">
        <v>0</v>
      </c>
      <c r="P158" s="3">
        <v>-28831.02</v>
      </c>
      <c r="Q158" s="3" t="s">
        <v>26</v>
      </c>
      <c r="R158" s="3">
        <v>0</v>
      </c>
      <c r="T158">
        <f>VLOOKUP(D158,[1]Sheet1!$B:$E,4,0)</f>
        <v>0</v>
      </c>
    </row>
    <row r="159" spans="1:20" x14ac:dyDescent="0.25">
      <c r="A159" s="3" t="s">
        <v>29</v>
      </c>
      <c r="B159" s="3" t="s">
        <v>107</v>
      </c>
      <c r="C159" s="3" t="s">
        <v>117</v>
      </c>
      <c r="D159" s="3">
        <v>8207</v>
      </c>
      <c r="E159" s="3" t="s">
        <v>267</v>
      </c>
      <c r="F159" s="3" t="s">
        <v>24</v>
      </c>
      <c r="G159" s="3" t="s">
        <v>40</v>
      </c>
      <c r="H159" s="3">
        <v>61</v>
      </c>
      <c r="I159" s="3">
        <v>46</v>
      </c>
      <c r="J159" s="3">
        <v>0</v>
      </c>
      <c r="K159" s="3">
        <v>15</v>
      </c>
      <c r="L159" s="3">
        <v>3850972.42</v>
      </c>
      <c r="M159" s="3">
        <v>0</v>
      </c>
      <c r="N159" s="3">
        <v>0</v>
      </c>
      <c r="P159" s="3">
        <v>-183868.55</v>
      </c>
      <c r="Q159" s="3" t="s">
        <v>26</v>
      </c>
      <c r="R159" s="3">
        <v>0</v>
      </c>
      <c r="T159">
        <f>VLOOKUP(D159,[1]Sheet1!$B:$E,4,0)</f>
        <v>0</v>
      </c>
    </row>
    <row r="160" spans="1:20" x14ac:dyDescent="0.25">
      <c r="A160" s="3" t="s">
        <v>80</v>
      </c>
      <c r="B160" s="3" t="s">
        <v>81</v>
      </c>
      <c r="C160" s="3" t="s">
        <v>82</v>
      </c>
      <c r="D160" s="3">
        <v>8254</v>
      </c>
      <c r="E160" s="3" t="s">
        <v>268</v>
      </c>
      <c r="F160" s="3" t="s">
        <v>60</v>
      </c>
      <c r="G160" s="3" t="s">
        <v>49</v>
      </c>
      <c r="H160" s="3">
        <v>0</v>
      </c>
      <c r="I160" s="3">
        <v>0</v>
      </c>
      <c r="J160" s="3">
        <v>0</v>
      </c>
      <c r="K160" s="3">
        <v>0</v>
      </c>
      <c r="L160" s="3">
        <v>1</v>
      </c>
      <c r="M160" s="3">
        <v>0</v>
      </c>
      <c r="N160" s="3">
        <v>0</v>
      </c>
      <c r="P160" s="3">
        <v>-3557.34</v>
      </c>
      <c r="Q160" s="3" t="s">
        <v>26</v>
      </c>
      <c r="R160" s="3">
        <v>0</v>
      </c>
      <c r="T160" t="str">
        <f>VLOOKUP(D160,[1]Sheet1!$B:$E,4,0)</f>
        <v>YES</v>
      </c>
    </row>
    <row r="161" spans="1:20" x14ac:dyDescent="0.25">
      <c r="A161" s="3" t="s">
        <v>80</v>
      </c>
      <c r="B161" s="3" t="s">
        <v>81</v>
      </c>
      <c r="C161" s="3" t="s">
        <v>220</v>
      </c>
      <c r="D161" s="3">
        <v>8295</v>
      </c>
      <c r="E161" s="3" t="s">
        <v>269</v>
      </c>
      <c r="F161" s="3" t="s">
        <v>60</v>
      </c>
      <c r="G161" s="3" t="s">
        <v>49</v>
      </c>
      <c r="H161" s="3">
        <v>0</v>
      </c>
      <c r="I161" s="3">
        <v>0</v>
      </c>
      <c r="J161" s="3">
        <v>0</v>
      </c>
      <c r="K161" s="3">
        <v>0</v>
      </c>
      <c r="L161" s="3">
        <v>1</v>
      </c>
      <c r="M161" s="3">
        <v>0</v>
      </c>
      <c r="N161" s="3">
        <v>0</v>
      </c>
      <c r="P161" s="3">
        <v>-286787.99</v>
      </c>
      <c r="Q161" s="3" t="s">
        <v>26</v>
      </c>
      <c r="R161" s="3">
        <v>0</v>
      </c>
      <c r="T161" t="str">
        <f>VLOOKUP(D161,[1]Sheet1!$B:$E,4,0)</f>
        <v>YES</v>
      </c>
    </row>
    <row r="162" spans="1:20" x14ac:dyDescent="0.25">
      <c r="A162" s="3" t="s">
        <v>56</v>
      </c>
      <c r="B162" s="3" t="s">
        <v>197</v>
      </c>
      <c r="C162" s="3" t="s">
        <v>248</v>
      </c>
      <c r="D162" s="3">
        <v>8344</v>
      </c>
      <c r="E162" s="3" t="s">
        <v>270</v>
      </c>
      <c r="F162" s="3" t="s">
        <v>24</v>
      </c>
      <c r="G162" s="3" t="s">
        <v>95</v>
      </c>
      <c r="H162" s="3">
        <v>62</v>
      </c>
      <c r="I162" s="3">
        <v>47</v>
      </c>
      <c r="J162" s="3">
        <v>11</v>
      </c>
      <c r="K162" s="3">
        <v>4</v>
      </c>
      <c r="L162" s="3">
        <v>30276267.640000001</v>
      </c>
      <c r="M162" s="3">
        <v>1176629.1499999999</v>
      </c>
      <c r="N162" s="3">
        <v>29099638.489999998</v>
      </c>
      <c r="P162" s="3">
        <v>1176629.1499999999</v>
      </c>
      <c r="Q162" s="3" t="s">
        <v>26</v>
      </c>
      <c r="R162" s="3">
        <v>0</v>
      </c>
      <c r="S162" s="7" t="s">
        <v>35</v>
      </c>
      <c r="T162" t="str">
        <f>VLOOKUP(D162,[1]Sheet1!$B:$E,4,0)</f>
        <v>YES</v>
      </c>
    </row>
    <row r="163" spans="1:20" x14ac:dyDescent="0.25">
      <c r="A163" s="3" t="s">
        <v>80</v>
      </c>
      <c r="B163" s="3" t="s">
        <v>86</v>
      </c>
      <c r="C163" s="3" t="s">
        <v>87</v>
      </c>
      <c r="D163" s="3">
        <v>8395</v>
      </c>
      <c r="E163" s="3" t="s">
        <v>271</v>
      </c>
      <c r="F163" s="3" t="s">
        <v>60</v>
      </c>
      <c r="G163" s="3" t="s">
        <v>49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 t="s">
        <v>65</v>
      </c>
      <c r="P163" s="3">
        <v>0</v>
      </c>
      <c r="Q163" s="3" t="s">
        <v>26</v>
      </c>
      <c r="R163" s="3">
        <v>0</v>
      </c>
      <c r="T163" t="e">
        <f>VLOOKUP(D163,[1]Sheet1!$B:$E,4,0)</f>
        <v>#N/A</v>
      </c>
    </row>
    <row r="164" spans="1:20" x14ac:dyDescent="0.25">
      <c r="A164" s="3" t="s">
        <v>80</v>
      </c>
      <c r="B164" s="3" t="s">
        <v>81</v>
      </c>
      <c r="C164" s="3" t="s">
        <v>220</v>
      </c>
      <c r="D164" s="3">
        <v>8437</v>
      </c>
      <c r="E164" s="3" t="s">
        <v>272</v>
      </c>
      <c r="F164" s="3" t="s">
        <v>60</v>
      </c>
      <c r="G164" s="3" t="s">
        <v>49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 t="s">
        <v>65</v>
      </c>
      <c r="P164" s="3">
        <v>0</v>
      </c>
      <c r="Q164" s="3" t="s">
        <v>26</v>
      </c>
      <c r="R164" s="3">
        <v>0</v>
      </c>
      <c r="T164" t="str">
        <f>VLOOKUP(D164,[1]Sheet1!$B:$E,4,0)</f>
        <v>YES</v>
      </c>
    </row>
    <row r="165" spans="1:20" x14ac:dyDescent="0.25">
      <c r="A165" s="3" t="s">
        <v>80</v>
      </c>
      <c r="B165" s="3" t="s">
        <v>86</v>
      </c>
      <c r="C165" s="3" t="s">
        <v>156</v>
      </c>
      <c r="D165" s="3">
        <v>8470</v>
      </c>
      <c r="E165" s="3" t="s">
        <v>273</v>
      </c>
      <c r="F165" s="3" t="s">
        <v>24</v>
      </c>
      <c r="G165" s="3" t="s">
        <v>49</v>
      </c>
      <c r="H165" s="3">
        <v>169</v>
      </c>
      <c r="I165" s="3">
        <v>137</v>
      </c>
      <c r="J165" s="3">
        <v>6</v>
      </c>
      <c r="K165" s="3">
        <v>26</v>
      </c>
      <c r="L165" s="3">
        <v>1</v>
      </c>
      <c r="M165" s="3">
        <v>-614019.1</v>
      </c>
      <c r="N165" s="3">
        <v>614020.1</v>
      </c>
      <c r="P165" s="3">
        <v>-144131.6</v>
      </c>
      <c r="Q165" s="3" t="s">
        <v>34</v>
      </c>
      <c r="R165" s="3">
        <v>0</v>
      </c>
      <c r="S165" s="3" t="s">
        <v>35</v>
      </c>
      <c r="T165">
        <f>VLOOKUP(D165,[1]Sheet1!$B:$E,4,0)</f>
        <v>0</v>
      </c>
    </row>
    <row r="166" spans="1:20" x14ac:dyDescent="0.25">
      <c r="A166" s="3" t="s">
        <v>29</v>
      </c>
      <c r="B166" s="3" t="s">
        <v>30</v>
      </c>
      <c r="C166" s="3" t="s">
        <v>31</v>
      </c>
      <c r="D166" s="3">
        <v>8488</v>
      </c>
      <c r="E166" s="3" t="s">
        <v>274</v>
      </c>
      <c r="F166" s="3" t="s">
        <v>24</v>
      </c>
      <c r="G166" s="3" t="s">
        <v>49</v>
      </c>
      <c r="H166" s="3">
        <v>666</v>
      </c>
      <c r="I166" s="3">
        <v>647</v>
      </c>
      <c r="J166" s="3">
        <v>11</v>
      </c>
      <c r="K166" s="3">
        <v>8</v>
      </c>
      <c r="L166" s="3">
        <v>1</v>
      </c>
      <c r="M166" s="3">
        <v>-10179.950000000001</v>
      </c>
      <c r="N166" s="3">
        <v>10180.950000000001</v>
      </c>
      <c r="P166" s="3">
        <v>-10179.950000000001</v>
      </c>
      <c r="Q166" s="3" t="s">
        <v>34</v>
      </c>
      <c r="R166" s="3">
        <v>0</v>
      </c>
      <c r="T166" t="e">
        <f>VLOOKUP(D166,[1]Sheet1!$B:$E,4,0)</f>
        <v>#N/A</v>
      </c>
    </row>
    <row r="167" spans="1:20" x14ac:dyDescent="0.25">
      <c r="A167" s="3" t="s">
        <v>80</v>
      </c>
      <c r="B167" s="3" t="s">
        <v>86</v>
      </c>
      <c r="C167" s="3" t="s">
        <v>156</v>
      </c>
      <c r="D167" s="3">
        <v>8499</v>
      </c>
      <c r="E167" s="3" t="s">
        <v>275</v>
      </c>
      <c r="F167" s="3" t="s">
        <v>60</v>
      </c>
      <c r="G167" s="3" t="s">
        <v>49</v>
      </c>
      <c r="H167" s="3">
        <v>87</v>
      </c>
      <c r="I167" s="3">
        <v>85</v>
      </c>
      <c r="J167" s="3">
        <v>2</v>
      </c>
      <c r="K167" s="3">
        <v>0</v>
      </c>
      <c r="L167" s="3">
        <v>0</v>
      </c>
      <c r="M167" s="3">
        <v>0</v>
      </c>
      <c r="N167" s="3">
        <v>0</v>
      </c>
      <c r="O167" s="3" t="s">
        <v>65</v>
      </c>
      <c r="P167" s="3">
        <v>0</v>
      </c>
      <c r="Q167" s="3" t="s">
        <v>26</v>
      </c>
      <c r="R167" s="3">
        <v>0</v>
      </c>
      <c r="T167" t="e">
        <f>VLOOKUP(D167,[1]Sheet1!$B:$E,4,0)</f>
        <v>#N/A</v>
      </c>
    </row>
    <row r="168" spans="1:20" x14ac:dyDescent="0.25">
      <c r="A168" s="3" t="s">
        <v>45</v>
      </c>
      <c r="B168" s="3" t="s">
        <v>46</v>
      </c>
      <c r="C168" s="3" t="s">
        <v>54</v>
      </c>
      <c r="D168" s="3">
        <v>8533</v>
      </c>
      <c r="E168" s="3" t="s">
        <v>276</v>
      </c>
      <c r="F168" s="3" t="s">
        <v>24</v>
      </c>
      <c r="G168" s="3" t="s">
        <v>53</v>
      </c>
      <c r="H168" s="3">
        <v>11</v>
      </c>
      <c r="I168" s="3">
        <v>4</v>
      </c>
      <c r="J168" s="3">
        <v>0</v>
      </c>
      <c r="K168" s="3">
        <v>7</v>
      </c>
      <c r="L168" s="3">
        <v>728896.49</v>
      </c>
      <c r="M168" s="3">
        <v>0</v>
      </c>
      <c r="N168" s="3">
        <v>728896.49</v>
      </c>
      <c r="P168" s="3">
        <v>0</v>
      </c>
      <c r="Q168" s="3" t="s">
        <v>26</v>
      </c>
      <c r="R168" s="3">
        <v>0</v>
      </c>
      <c r="S168" s="3" t="s">
        <v>200</v>
      </c>
      <c r="T168">
        <f>VLOOKUP(D168,[1]Sheet1!$B:$E,4,0)</f>
        <v>0</v>
      </c>
    </row>
    <row r="169" spans="1:20" x14ac:dyDescent="0.25">
      <c r="A169" s="3" t="s">
        <v>76</v>
      </c>
      <c r="B169" s="3" t="s">
        <v>90</v>
      </c>
      <c r="C169" s="3" t="s">
        <v>91</v>
      </c>
      <c r="D169" s="3">
        <v>8582</v>
      </c>
      <c r="E169" s="3" t="s">
        <v>277</v>
      </c>
      <c r="F169" s="3" t="s">
        <v>60</v>
      </c>
      <c r="G169" s="3" t="s">
        <v>49</v>
      </c>
      <c r="H169" s="3">
        <v>68</v>
      </c>
      <c r="I169" s="3">
        <v>26</v>
      </c>
      <c r="J169" s="3">
        <v>12</v>
      </c>
      <c r="K169" s="3">
        <v>30</v>
      </c>
      <c r="L169" s="3">
        <v>1</v>
      </c>
      <c r="M169" s="3">
        <v>0</v>
      </c>
      <c r="N169" s="3">
        <v>0</v>
      </c>
      <c r="P169" s="3">
        <v>-18608.919999999998</v>
      </c>
      <c r="Q169" s="3" t="s">
        <v>26</v>
      </c>
      <c r="R169" s="3">
        <v>0</v>
      </c>
      <c r="T169" t="e">
        <f>VLOOKUP(D169,[1]Sheet1!$B:$E,4,0)</f>
        <v>#N/A</v>
      </c>
    </row>
    <row r="170" spans="1:20" x14ac:dyDescent="0.25">
      <c r="A170" s="3" t="s">
        <v>20</v>
      </c>
      <c r="B170" s="3" t="s">
        <v>37</v>
      </c>
      <c r="C170" s="3" t="s">
        <v>228</v>
      </c>
      <c r="D170" s="3">
        <v>8609</v>
      </c>
      <c r="E170" s="3" t="s">
        <v>278</v>
      </c>
      <c r="F170" s="3" t="s">
        <v>24</v>
      </c>
      <c r="G170" s="3" t="s">
        <v>116</v>
      </c>
      <c r="H170" s="3">
        <v>393</v>
      </c>
      <c r="I170" s="3">
        <v>331</v>
      </c>
      <c r="J170" s="3">
        <v>47</v>
      </c>
      <c r="K170" s="3">
        <v>15</v>
      </c>
      <c r="L170" s="3">
        <v>24232045.539999999</v>
      </c>
      <c r="M170" s="3">
        <v>0</v>
      </c>
      <c r="N170" s="3">
        <v>0</v>
      </c>
      <c r="P170" s="3">
        <v>12506969.800000001</v>
      </c>
      <c r="Q170" s="3" t="s">
        <v>34</v>
      </c>
      <c r="R170" s="3">
        <v>0</v>
      </c>
      <c r="T170">
        <f>VLOOKUP(D170,[1]Sheet1!$B:$E,4,0)</f>
        <v>0</v>
      </c>
    </row>
    <row r="171" spans="1:20" x14ac:dyDescent="0.25">
      <c r="A171" s="3" t="s">
        <v>80</v>
      </c>
      <c r="B171" s="3" t="s">
        <v>86</v>
      </c>
      <c r="C171" s="3" t="s">
        <v>220</v>
      </c>
      <c r="D171" s="3">
        <v>8679</v>
      </c>
      <c r="E171" s="3" t="s">
        <v>279</v>
      </c>
      <c r="F171" s="3" t="s">
        <v>24</v>
      </c>
      <c r="G171" s="3" t="s">
        <v>145</v>
      </c>
      <c r="H171" s="3">
        <v>80</v>
      </c>
      <c r="I171" s="3">
        <v>39</v>
      </c>
      <c r="J171" s="3">
        <v>23</v>
      </c>
      <c r="K171" s="3">
        <v>18</v>
      </c>
      <c r="L171" s="3">
        <v>14033209.16</v>
      </c>
      <c r="M171" s="3">
        <v>195467.22</v>
      </c>
      <c r="N171" s="3">
        <v>13837741.939999999</v>
      </c>
      <c r="P171" s="3">
        <v>195467.22</v>
      </c>
      <c r="Q171" s="3" t="s">
        <v>26</v>
      </c>
      <c r="R171" s="3">
        <v>0</v>
      </c>
      <c r="S171" s="7" t="s">
        <v>35</v>
      </c>
      <c r="T171" t="str">
        <f>VLOOKUP(D171,[1]Sheet1!$B:$E,4,0)</f>
        <v>YES</v>
      </c>
    </row>
    <row r="172" spans="1:20" x14ac:dyDescent="0.25">
      <c r="A172" s="3" t="s">
        <v>20</v>
      </c>
      <c r="B172" s="3" t="s">
        <v>37</v>
      </c>
      <c r="C172" s="3" t="s">
        <v>38</v>
      </c>
      <c r="D172" s="3">
        <v>8715</v>
      </c>
      <c r="E172" s="3" t="s">
        <v>280</v>
      </c>
      <c r="F172" s="3" t="s">
        <v>24</v>
      </c>
      <c r="G172" s="3" t="s">
        <v>49</v>
      </c>
      <c r="H172" s="3">
        <v>511</v>
      </c>
      <c r="I172" s="3">
        <v>477</v>
      </c>
      <c r="J172" s="3">
        <v>33</v>
      </c>
      <c r="K172" s="3">
        <v>1</v>
      </c>
      <c r="L172" s="3">
        <v>1</v>
      </c>
      <c r="M172" s="3">
        <v>-5840494.75</v>
      </c>
      <c r="N172" s="3">
        <v>5840495.75</v>
      </c>
      <c r="P172" s="3">
        <v>-5840494.75</v>
      </c>
      <c r="Q172" s="3" t="s">
        <v>34</v>
      </c>
      <c r="R172" s="3">
        <v>0</v>
      </c>
      <c r="T172" t="e">
        <f>VLOOKUP(D172,[1]Sheet1!$B:$E,4,0)</f>
        <v>#N/A</v>
      </c>
    </row>
    <row r="173" spans="1:20" x14ac:dyDescent="0.25">
      <c r="A173" s="3" t="s">
        <v>80</v>
      </c>
      <c r="B173" s="3" t="s">
        <v>123</v>
      </c>
      <c r="C173" s="3" t="s">
        <v>124</v>
      </c>
      <c r="D173" s="3">
        <v>8740</v>
      </c>
      <c r="E173" s="3" t="s">
        <v>281</v>
      </c>
      <c r="F173" s="3" t="s">
        <v>24</v>
      </c>
      <c r="G173" s="3" t="s">
        <v>89</v>
      </c>
      <c r="H173" s="3">
        <v>34</v>
      </c>
      <c r="I173" s="3">
        <v>21</v>
      </c>
      <c r="J173" s="3">
        <v>1</v>
      </c>
      <c r="K173" s="3">
        <v>12</v>
      </c>
      <c r="L173" s="3">
        <v>10000000</v>
      </c>
      <c r="M173" s="3">
        <v>1644941.22</v>
      </c>
      <c r="N173" s="3">
        <v>8355058.7800000003</v>
      </c>
      <c r="P173" s="3">
        <v>1644941.22</v>
      </c>
      <c r="Q173" s="3" t="s">
        <v>34</v>
      </c>
      <c r="R173" s="3">
        <v>0</v>
      </c>
      <c r="S173" s="3" t="s">
        <v>35</v>
      </c>
      <c r="T173">
        <f>VLOOKUP(D173,[1]Sheet1!$B:$E,4,0)</f>
        <v>0</v>
      </c>
    </row>
    <row r="174" spans="1:20" x14ac:dyDescent="0.25">
      <c r="A174" s="3" t="s">
        <v>56</v>
      </c>
      <c r="B174" s="3" t="s">
        <v>197</v>
      </c>
      <c r="C174" s="3" t="s">
        <v>58</v>
      </c>
      <c r="D174" s="3">
        <v>8749</v>
      </c>
      <c r="E174" s="3" t="s">
        <v>282</v>
      </c>
      <c r="F174" s="3" t="s">
        <v>24</v>
      </c>
      <c r="G174" s="3" t="s">
        <v>89</v>
      </c>
      <c r="H174" s="3">
        <v>596</v>
      </c>
      <c r="I174" s="3">
        <v>570</v>
      </c>
      <c r="J174" s="3">
        <v>13</v>
      </c>
      <c r="K174" s="3">
        <v>13</v>
      </c>
      <c r="L174" s="3">
        <v>24173014.559999999</v>
      </c>
      <c r="M174" s="3">
        <v>0</v>
      </c>
      <c r="N174" s="3">
        <v>0</v>
      </c>
      <c r="P174" s="3">
        <v>2425151.4700000002</v>
      </c>
      <c r="Q174" s="3" t="s">
        <v>34</v>
      </c>
      <c r="R174" s="3">
        <v>0</v>
      </c>
      <c r="T174">
        <f>VLOOKUP(D174,[1]Sheet1!$B:$E,4,0)</f>
        <v>0</v>
      </c>
    </row>
    <row r="175" spans="1:20" x14ac:dyDescent="0.25">
      <c r="A175" s="3" t="s">
        <v>29</v>
      </c>
      <c r="B175" s="3" t="s">
        <v>172</v>
      </c>
      <c r="C175" s="3" t="s">
        <v>173</v>
      </c>
      <c r="D175" s="3">
        <v>8752</v>
      </c>
      <c r="E175" s="3" t="s">
        <v>283</v>
      </c>
      <c r="F175" s="3" t="s">
        <v>24</v>
      </c>
      <c r="G175" s="3" t="s">
        <v>25</v>
      </c>
      <c r="H175" s="3">
        <v>12</v>
      </c>
      <c r="I175" s="3">
        <v>3</v>
      </c>
      <c r="J175" s="3">
        <v>0</v>
      </c>
      <c r="K175" s="3">
        <v>9</v>
      </c>
      <c r="L175" s="3">
        <v>1</v>
      </c>
      <c r="M175" s="3">
        <v>-198948.26</v>
      </c>
      <c r="N175" s="3">
        <v>198949.26</v>
      </c>
      <c r="P175" s="3">
        <v>-198948.26</v>
      </c>
      <c r="Q175" s="3" t="s">
        <v>26</v>
      </c>
      <c r="R175" s="3">
        <v>0</v>
      </c>
      <c r="S175" s="3" t="s">
        <v>35</v>
      </c>
      <c r="T175">
        <f>VLOOKUP(D175,[1]Sheet1!$B:$E,4,0)</f>
        <v>0</v>
      </c>
    </row>
    <row r="176" spans="1:20" x14ac:dyDescent="0.25">
      <c r="A176" s="3" t="s">
        <v>76</v>
      </c>
      <c r="B176" s="3" t="s">
        <v>77</v>
      </c>
      <c r="C176" s="3" t="s">
        <v>93</v>
      </c>
      <c r="D176" s="3">
        <v>8757</v>
      </c>
      <c r="E176" s="3" t="s">
        <v>284</v>
      </c>
      <c r="F176" s="3" t="s">
        <v>24</v>
      </c>
      <c r="G176" s="3" t="s">
        <v>49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25773.41</v>
      </c>
      <c r="N176" s="3">
        <v>-25773.41</v>
      </c>
      <c r="O176" s="3" t="s">
        <v>65</v>
      </c>
      <c r="P176" s="3">
        <v>25773.41</v>
      </c>
      <c r="Q176" s="3" t="s">
        <v>26</v>
      </c>
      <c r="R176" s="3">
        <v>0</v>
      </c>
      <c r="T176" t="str">
        <f>VLOOKUP(D176,[1]Sheet1!$B:$E,4,0)</f>
        <v>YES</v>
      </c>
    </row>
    <row r="177" spans="1:20" x14ac:dyDescent="0.25">
      <c r="A177" s="3" t="s">
        <v>45</v>
      </c>
      <c r="B177" s="3" t="s">
        <v>46</v>
      </c>
      <c r="C177" s="3" t="s">
        <v>191</v>
      </c>
      <c r="D177" s="3">
        <v>8767</v>
      </c>
      <c r="E177" s="3" t="s">
        <v>285</v>
      </c>
      <c r="F177" s="3" t="s">
        <v>24</v>
      </c>
      <c r="G177" s="3" t="s">
        <v>116</v>
      </c>
      <c r="H177" s="3">
        <v>65</v>
      </c>
      <c r="I177" s="3">
        <v>43</v>
      </c>
      <c r="J177" s="3">
        <v>4</v>
      </c>
      <c r="K177" s="3">
        <v>18</v>
      </c>
      <c r="L177" s="3">
        <v>2305859</v>
      </c>
      <c r="M177" s="3">
        <v>65935.62</v>
      </c>
      <c r="N177" s="3">
        <v>2239923.38</v>
      </c>
      <c r="P177" s="3">
        <v>65935.62</v>
      </c>
      <c r="Q177" s="3" t="s">
        <v>26</v>
      </c>
      <c r="R177" s="3">
        <v>0</v>
      </c>
      <c r="S177" s="7" t="s">
        <v>35</v>
      </c>
      <c r="T177" t="str">
        <f>VLOOKUP(D177,[1]Sheet1!$B:$E,4,0)</f>
        <v>YES</v>
      </c>
    </row>
    <row r="178" spans="1:20" x14ac:dyDescent="0.25">
      <c r="A178" s="3" t="s">
        <v>56</v>
      </c>
      <c r="B178" s="3" t="s">
        <v>126</v>
      </c>
      <c r="C178" s="3" t="s">
        <v>286</v>
      </c>
      <c r="D178" s="3">
        <v>8782</v>
      </c>
      <c r="E178" s="3" t="s">
        <v>287</v>
      </c>
      <c r="F178" s="3" t="s">
        <v>24</v>
      </c>
      <c r="G178" s="3" t="s">
        <v>28</v>
      </c>
      <c r="H178" s="3">
        <v>133</v>
      </c>
      <c r="I178" s="3">
        <v>111</v>
      </c>
      <c r="J178" s="3">
        <v>7</v>
      </c>
      <c r="K178" s="3">
        <v>15</v>
      </c>
      <c r="L178" s="3">
        <v>1</v>
      </c>
      <c r="M178" s="3">
        <v>18679050.18</v>
      </c>
      <c r="N178" s="3">
        <v>-18679049.18</v>
      </c>
      <c r="P178" s="3">
        <v>18679050.18</v>
      </c>
      <c r="Q178" s="3" t="s">
        <v>26</v>
      </c>
      <c r="R178" s="3">
        <v>0</v>
      </c>
      <c r="S178" s="3" t="s">
        <v>35</v>
      </c>
      <c r="T178">
        <f>VLOOKUP(D178,[1]Sheet1!$B:$E,4,0)</f>
        <v>0</v>
      </c>
    </row>
    <row r="179" spans="1:20" x14ac:dyDescent="0.25">
      <c r="A179" s="3" t="s">
        <v>76</v>
      </c>
      <c r="B179" s="3" t="s">
        <v>77</v>
      </c>
      <c r="C179" s="3" t="s">
        <v>93</v>
      </c>
      <c r="D179" s="3">
        <v>8792</v>
      </c>
      <c r="E179" s="3" t="s">
        <v>288</v>
      </c>
      <c r="F179" s="3" t="s">
        <v>24</v>
      </c>
      <c r="G179" s="3" t="s">
        <v>222</v>
      </c>
      <c r="H179" s="3">
        <v>30</v>
      </c>
      <c r="I179" s="3">
        <v>21</v>
      </c>
      <c r="J179" s="3">
        <v>2</v>
      </c>
      <c r="K179" s="3">
        <v>7</v>
      </c>
      <c r="L179" s="3">
        <v>2293516</v>
      </c>
      <c r="M179" s="3">
        <v>0</v>
      </c>
      <c r="N179" s="3">
        <v>0</v>
      </c>
      <c r="P179" s="3">
        <v>90530.93</v>
      </c>
      <c r="Q179" s="3" t="s">
        <v>26</v>
      </c>
      <c r="R179" s="3">
        <v>0</v>
      </c>
      <c r="S179" s="7" t="s">
        <v>35</v>
      </c>
      <c r="T179" t="str">
        <f>VLOOKUP(D179,[1]Sheet1!$B:$E,4,0)</f>
        <v>YES</v>
      </c>
    </row>
    <row r="180" spans="1:20" x14ac:dyDescent="0.25">
      <c r="A180" s="3" t="s">
        <v>45</v>
      </c>
      <c r="B180" s="3" t="s">
        <v>46</v>
      </c>
      <c r="C180" s="3" t="s">
        <v>191</v>
      </c>
      <c r="D180" s="3">
        <v>8810</v>
      </c>
      <c r="E180" s="3" t="s">
        <v>289</v>
      </c>
      <c r="F180" s="3" t="s">
        <v>24</v>
      </c>
      <c r="G180" s="3" t="s">
        <v>95</v>
      </c>
      <c r="H180" s="3">
        <v>188</v>
      </c>
      <c r="I180" s="3">
        <v>150</v>
      </c>
      <c r="J180" s="3">
        <v>6</v>
      </c>
      <c r="K180" s="3">
        <v>34</v>
      </c>
      <c r="L180" s="3">
        <v>5320072</v>
      </c>
      <c r="M180" s="3">
        <v>1349729.7</v>
      </c>
      <c r="N180" s="3">
        <v>3970342.3</v>
      </c>
      <c r="P180" s="3">
        <v>1349729.7</v>
      </c>
      <c r="Q180" s="3" t="s">
        <v>26</v>
      </c>
      <c r="R180" s="3">
        <v>0</v>
      </c>
      <c r="S180" s="7" t="s">
        <v>35</v>
      </c>
      <c r="T180" t="str">
        <f>VLOOKUP(D180,[1]Sheet1!$B:$E,4,0)</f>
        <v>YES</v>
      </c>
    </row>
    <row r="181" spans="1:20" x14ac:dyDescent="0.25">
      <c r="A181" s="3" t="s">
        <v>66</v>
      </c>
      <c r="B181" s="3" t="s">
        <v>70</v>
      </c>
      <c r="C181" s="3" t="s">
        <v>72</v>
      </c>
      <c r="D181" s="3">
        <v>8832</v>
      </c>
      <c r="E181" s="3" t="s">
        <v>290</v>
      </c>
      <c r="F181" s="3" t="s">
        <v>24</v>
      </c>
      <c r="G181" s="3" t="s">
        <v>49</v>
      </c>
      <c r="H181" s="3">
        <v>0</v>
      </c>
      <c r="I181" s="3">
        <v>0</v>
      </c>
      <c r="J181" s="3">
        <v>0</v>
      </c>
      <c r="K181" s="3">
        <v>0</v>
      </c>
      <c r="L181" s="3">
        <v>1</v>
      </c>
      <c r="M181" s="3">
        <v>-7857.54</v>
      </c>
      <c r="N181" s="3">
        <v>7858.54</v>
      </c>
      <c r="P181" s="3">
        <v>-7857.54</v>
      </c>
      <c r="Q181" s="3" t="s">
        <v>26</v>
      </c>
      <c r="R181" s="3">
        <v>0</v>
      </c>
      <c r="T181">
        <f>VLOOKUP(D181,[1]Sheet1!$B:$E,4,0)</f>
        <v>0</v>
      </c>
    </row>
    <row r="182" spans="1:20" x14ac:dyDescent="0.25">
      <c r="A182" s="3" t="s">
        <v>45</v>
      </c>
      <c r="B182" s="3" t="s">
        <v>46</v>
      </c>
      <c r="C182" s="3" t="s">
        <v>191</v>
      </c>
      <c r="D182" s="3">
        <v>8880</v>
      </c>
      <c r="E182" s="3" t="s">
        <v>291</v>
      </c>
      <c r="F182" s="3" t="s">
        <v>24</v>
      </c>
      <c r="G182" s="3" t="s">
        <v>292</v>
      </c>
      <c r="H182" s="3">
        <v>216</v>
      </c>
      <c r="I182" s="3">
        <v>162</v>
      </c>
      <c r="J182" s="3">
        <v>15</v>
      </c>
      <c r="K182" s="3">
        <v>39</v>
      </c>
      <c r="L182" s="3">
        <v>4759726.07</v>
      </c>
      <c r="M182" s="3">
        <v>398506.19</v>
      </c>
      <c r="N182" s="3">
        <v>4361219.88</v>
      </c>
      <c r="P182" s="3">
        <v>398506.19</v>
      </c>
      <c r="Q182" s="3" t="s">
        <v>26</v>
      </c>
      <c r="R182" s="3">
        <v>0</v>
      </c>
      <c r="T182" t="str">
        <f>VLOOKUP(D182,[1]Sheet1!$B:$E,4,0)</f>
        <v>YES</v>
      </c>
    </row>
    <row r="183" spans="1:20" x14ac:dyDescent="0.25">
      <c r="A183" s="3" t="s">
        <v>56</v>
      </c>
      <c r="B183" s="3" t="s">
        <v>197</v>
      </c>
      <c r="C183" s="3" t="s">
        <v>198</v>
      </c>
      <c r="D183" s="3">
        <v>8882</v>
      </c>
      <c r="E183" s="3" t="s">
        <v>293</v>
      </c>
      <c r="F183" s="3" t="s">
        <v>24</v>
      </c>
      <c r="G183" s="3" t="s">
        <v>145</v>
      </c>
      <c r="H183" s="3">
        <v>551</v>
      </c>
      <c r="I183" s="3">
        <v>493</v>
      </c>
      <c r="J183" s="3">
        <v>24</v>
      </c>
      <c r="K183" s="3">
        <v>36</v>
      </c>
      <c r="L183" s="3">
        <v>47889126.740000002</v>
      </c>
      <c r="M183" s="3">
        <v>5970903.8300000001</v>
      </c>
      <c r="N183" s="3">
        <v>41918222.909999996</v>
      </c>
      <c r="P183" s="3">
        <v>5970903.8300000001</v>
      </c>
      <c r="Q183" s="3" t="s">
        <v>26</v>
      </c>
      <c r="R183" s="3">
        <v>0</v>
      </c>
      <c r="S183" s="7" t="s">
        <v>35</v>
      </c>
      <c r="T183" t="str">
        <f>VLOOKUP(D183,[1]Sheet1!$B:$E,4,0)</f>
        <v>YES</v>
      </c>
    </row>
    <row r="184" spans="1:20" x14ac:dyDescent="0.25">
      <c r="A184" s="3" t="s">
        <v>66</v>
      </c>
      <c r="B184" s="3" t="s">
        <v>67</v>
      </c>
      <c r="C184" s="3" t="s">
        <v>68</v>
      </c>
      <c r="D184" s="3">
        <v>8885</v>
      </c>
      <c r="E184" s="3" t="s">
        <v>294</v>
      </c>
      <c r="F184" s="3" t="s">
        <v>24</v>
      </c>
      <c r="G184" s="3" t="s">
        <v>33</v>
      </c>
      <c r="H184" s="3">
        <v>20</v>
      </c>
      <c r="I184" s="3">
        <v>8</v>
      </c>
      <c r="J184" s="3">
        <v>0</v>
      </c>
      <c r="K184" s="3">
        <v>12</v>
      </c>
      <c r="L184" s="3">
        <v>1</v>
      </c>
      <c r="M184" s="3">
        <v>0</v>
      </c>
      <c r="N184" s="3">
        <v>0</v>
      </c>
      <c r="P184" s="3">
        <v>-1475144.04</v>
      </c>
      <c r="Q184" s="3" t="s">
        <v>34</v>
      </c>
      <c r="R184" s="3">
        <v>0</v>
      </c>
      <c r="S184" s="7" t="s">
        <v>35</v>
      </c>
      <c r="T184">
        <f>VLOOKUP(D184,[1]Sheet1!$B:$E,4,0)</f>
        <v>0</v>
      </c>
    </row>
    <row r="185" spans="1:20" x14ac:dyDescent="0.25">
      <c r="A185" s="3" t="s">
        <v>29</v>
      </c>
      <c r="B185" s="3" t="s">
        <v>30</v>
      </c>
      <c r="C185" s="3" t="s">
        <v>173</v>
      </c>
      <c r="D185" s="3">
        <v>8895</v>
      </c>
      <c r="E185" s="3" t="s">
        <v>295</v>
      </c>
      <c r="F185" s="3" t="s">
        <v>24</v>
      </c>
      <c r="G185" s="3" t="s">
        <v>49</v>
      </c>
      <c r="H185" s="3">
        <v>100</v>
      </c>
      <c r="I185" s="3">
        <v>81</v>
      </c>
      <c r="J185" s="3">
        <v>16</v>
      </c>
      <c r="K185" s="3">
        <v>3</v>
      </c>
      <c r="L185" s="3">
        <v>1</v>
      </c>
      <c r="M185" s="3">
        <v>-18794.080000000002</v>
      </c>
      <c r="N185" s="3">
        <v>18795.080000000002</v>
      </c>
      <c r="P185" s="3">
        <v>-18794.080000000002</v>
      </c>
      <c r="Q185" s="3" t="s">
        <v>26</v>
      </c>
      <c r="R185" s="3">
        <v>0</v>
      </c>
      <c r="S185" s="7" t="s">
        <v>35</v>
      </c>
      <c r="T185">
        <f>VLOOKUP(D185,[1]Sheet1!$B:$E,4,0)</f>
        <v>0</v>
      </c>
    </row>
    <row r="186" spans="1:20" x14ac:dyDescent="0.25">
      <c r="A186" s="3" t="s">
        <v>76</v>
      </c>
      <c r="B186" s="3" t="s">
        <v>77</v>
      </c>
      <c r="C186" s="3" t="s">
        <v>78</v>
      </c>
      <c r="D186" s="3">
        <v>8907</v>
      </c>
      <c r="E186" s="3" t="s">
        <v>296</v>
      </c>
      <c r="F186" s="3" t="s">
        <v>60</v>
      </c>
      <c r="G186" s="3" t="s">
        <v>40</v>
      </c>
      <c r="H186" s="3">
        <v>202</v>
      </c>
      <c r="I186" s="3">
        <v>166</v>
      </c>
      <c r="J186" s="3">
        <v>22</v>
      </c>
      <c r="K186" s="3">
        <v>14</v>
      </c>
      <c r="L186" s="3">
        <v>898870.09</v>
      </c>
      <c r="M186" s="3">
        <v>0</v>
      </c>
      <c r="N186" s="3">
        <v>0</v>
      </c>
      <c r="P186" s="3">
        <v>0</v>
      </c>
      <c r="Q186" s="3" t="s">
        <v>26</v>
      </c>
      <c r="R186" s="3">
        <v>0</v>
      </c>
      <c r="T186">
        <f>VLOOKUP(D186,[1]Sheet1!$B:$E,4,0)</f>
        <v>0</v>
      </c>
    </row>
    <row r="187" spans="1:20" x14ac:dyDescent="0.25">
      <c r="A187" s="3" t="s">
        <v>56</v>
      </c>
      <c r="B187" s="3" t="s">
        <v>126</v>
      </c>
      <c r="C187" s="3" t="s">
        <v>286</v>
      </c>
      <c r="D187" s="3">
        <v>8937</v>
      </c>
      <c r="E187" s="3" t="s">
        <v>297</v>
      </c>
      <c r="F187" s="3" t="s">
        <v>60</v>
      </c>
      <c r="G187" s="3" t="s">
        <v>49</v>
      </c>
      <c r="H187" s="3">
        <v>0</v>
      </c>
      <c r="I187" s="3">
        <v>0</v>
      </c>
      <c r="J187" s="3">
        <v>0</v>
      </c>
      <c r="K187" s="3">
        <v>0</v>
      </c>
      <c r="L187" s="3">
        <v>1</v>
      </c>
      <c r="M187" s="3">
        <v>-19217.57</v>
      </c>
      <c r="N187" s="3">
        <v>19218.57</v>
      </c>
      <c r="P187" s="3">
        <v>-19217.57</v>
      </c>
      <c r="Q187" s="3" t="s">
        <v>26</v>
      </c>
      <c r="R187" s="3">
        <v>0</v>
      </c>
      <c r="T187">
        <f>VLOOKUP(D187,[1]Sheet1!$B:$E,4,0)</f>
        <v>0</v>
      </c>
    </row>
    <row r="188" spans="1:20" x14ac:dyDescent="0.25">
      <c r="A188" s="3" t="s">
        <v>45</v>
      </c>
      <c r="B188" s="3" t="s">
        <v>101</v>
      </c>
      <c r="C188" s="3" t="s">
        <v>102</v>
      </c>
      <c r="D188" s="3">
        <v>8971</v>
      </c>
      <c r="E188" s="3" t="s">
        <v>298</v>
      </c>
      <c r="F188" s="3" t="s">
        <v>24</v>
      </c>
      <c r="G188" s="3" t="s">
        <v>53</v>
      </c>
      <c r="H188" s="3">
        <v>251</v>
      </c>
      <c r="I188" s="3">
        <v>196</v>
      </c>
      <c r="J188" s="3">
        <v>26</v>
      </c>
      <c r="K188" s="3">
        <v>31</v>
      </c>
      <c r="L188" s="3">
        <v>5644768.8499999996</v>
      </c>
      <c r="M188" s="3">
        <v>-7550</v>
      </c>
      <c r="N188" s="3">
        <v>5652318.8499999996</v>
      </c>
      <c r="P188" s="3">
        <v>-7550</v>
      </c>
      <c r="Q188" s="3" t="s">
        <v>26</v>
      </c>
      <c r="R188" s="3">
        <v>0</v>
      </c>
      <c r="S188" s="7" t="s">
        <v>35</v>
      </c>
      <c r="T188">
        <f>VLOOKUP(D188,[1]Sheet1!$B:$E,4,0)</f>
        <v>0</v>
      </c>
    </row>
    <row r="189" spans="1:20" x14ac:dyDescent="0.25">
      <c r="A189" s="3" t="s">
        <v>45</v>
      </c>
      <c r="B189" s="3" t="s">
        <v>101</v>
      </c>
      <c r="C189" s="3" t="s">
        <v>102</v>
      </c>
      <c r="D189" s="3">
        <v>8972</v>
      </c>
      <c r="E189" s="3" t="s">
        <v>299</v>
      </c>
      <c r="F189" s="3" t="s">
        <v>24</v>
      </c>
      <c r="G189" s="3" t="s">
        <v>53</v>
      </c>
      <c r="H189" s="3">
        <v>215</v>
      </c>
      <c r="I189" s="3">
        <v>193</v>
      </c>
      <c r="J189" s="3">
        <v>2</v>
      </c>
      <c r="K189" s="3">
        <v>22</v>
      </c>
      <c r="L189" s="3">
        <v>3982921.86</v>
      </c>
      <c r="M189" s="3">
        <v>-1390</v>
      </c>
      <c r="N189" s="3">
        <v>3984311.86</v>
      </c>
      <c r="P189" s="3">
        <v>-1390</v>
      </c>
      <c r="Q189" s="3" t="s">
        <v>26</v>
      </c>
      <c r="R189" s="3">
        <v>0</v>
      </c>
      <c r="S189" s="7" t="s">
        <v>35</v>
      </c>
      <c r="T189">
        <f>VLOOKUP(D189,[1]Sheet1!$B:$E,4,0)</f>
        <v>0</v>
      </c>
    </row>
    <row r="190" spans="1:20" x14ac:dyDescent="0.25">
      <c r="A190" s="3" t="s">
        <v>45</v>
      </c>
      <c r="B190" s="3" t="s">
        <v>104</v>
      </c>
      <c r="C190" s="3" t="s">
        <v>119</v>
      </c>
      <c r="D190" s="3">
        <v>9003</v>
      </c>
      <c r="E190" s="3" t="s">
        <v>300</v>
      </c>
      <c r="F190" s="3" t="s">
        <v>60</v>
      </c>
      <c r="G190" s="3" t="s">
        <v>49</v>
      </c>
      <c r="H190" s="3">
        <v>0</v>
      </c>
      <c r="I190" s="3">
        <v>0</v>
      </c>
      <c r="J190" s="3">
        <v>0</v>
      </c>
      <c r="K190" s="3">
        <v>0</v>
      </c>
      <c r="L190" s="3">
        <v>1</v>
      </c>
      <c r="M190" s="3">
        <v>0</v>
      </c>
      <c r="N190" s="3">
        <v>1</v>
      </c>
      <c r="O190" s="3" t="s">
        <v>65</v>
      </c>
      <c r="P190" s="3">
        <v>0</v>
      </c>
      <c r="Q190" s="3" t="s">
        <v>26</v>
      </c>
      <c r="R190" s="3">
        <v>0</v>
      </c>
      <c r="T190" t="e">
        <f>VLOOKUP(D190,[1]Sheet1!$B:$E,4,0)</f>
        <v>#N/A</v>
      </c>
    </row>
    <row r="191" spans="1:20" x14ac:dyDescent="0.25">
      <c r="A191" s="3" t="s">
        <v>80</v>
      </c>
      <c r="B191" s="3" t="s">
        <v>86</v>
      </c>
      <c r="C191" s="3" t="s">
        <v>220</v>
      </c>
      <c r="D191" s="3">
        <v>9011</v>
      </c>
      <c r="E191" s="3" t="s">
        <v>301</v>
      </c>
      <c r="F191" s="3" t="s">
        <v>60</v>
      </c>
      <c r="G191" s="3" t="s">
        <v>49</v>
      </c>
      <c r="H191" s="3">
        <v>288</v>
      </c>
      <c r="I191" s="3">
        <v>269</v>
      </c>
      <c r="J191" s="3">
        <v>14</v>
      </c>
      <c r="K191" s="3">
        <v>5</v>
      </c>
      <c r="L191" s="3">
        <v>0</v>
      </c>
      <c r="M191" s="3">
        <v>0</v>
      </c>
      <c r="N191" s="3">
        <v>0</v>
      </c>
      <c r="O191" s="3" t="s">
        <v>65</v>
      </c>
      <c r="P191" s="3">
        <v>0</v>
      </c>
      <c r="Q191" s="3" t="s">
        <v>26</v>
      </c>
      <c r="R191" s="3">
        <v>0</v>
      </c>
      <c r="T191" t="e">
        <f>VLOOKUP(D191,[1]Sheet1!$B:$E,4,0)</f>
        <v>#N/A</v>
      </c>
    </row>
    <row r="192" spans="1:20" x14ac:dyDescent="0.25">
      <c r="A192" s="3" t="s">
        <v>66</v>
      </c>
      <c r="B192" s="3" t="s">
        <v>302</v>
      </c>
      <c r="C192" s="3" t="s">
        <v>303</v>
      </c>
      <c r="D192" s="3">
        <v>9157</v>
      </c>
      <c r="E192" s="3" t="s">
        <v>304</v>
      </c>
      <c r="F192" s="3" t="s">
        <v>24</v>
      </c>
      <c r="G192" s="3" t="s">
        <v>33</v>
      </c>
      <c r="H192" s="3">
        <v>283</v>
      </c>
      <c r="I192" s="3">
        <v>247</v>
      </c>
      <c r="J192" s="3">
        <v>24</v>
      </c>
      <c r="K192" s="3">
        <v>12</v>
      </c>
      <c r="L192" s="3">
        <v>1</v>
      </c>
      <c r="M192" s="3">
        <v>0</v>
      </c>
      <c r="N192" s="3">
        <v>0</v>
      </c>
      <c r="P192" s="3">
        <v>9060533.1199999992</v>
      </c>
      <c r="Q192" s="3" t="s">
        <v>34</v>
      </c>
      <c r="R192" s="3">
        <v>0</v>
      </c>
      <c r="S192" s="7" t="s">
        <v>35</v>
      </c>
      <c r="T192">
        <f>VLOOKUP(D192,[1]Sheet1!$B:$E,4,0)</f>
        <v>0</v>
      </c>
    </row>
    <row r="193" spans="1:20" x14ac:dyDescent="0.25">
      <c r="A193" s="3" t="s">
        <v>29</v>
      </c>
      <c r="B193" s="3" t="s">
        <v>30</v>
      </c>
      <c r="C193" s="3" t="s">
        <v>241</v>
      </c>
      <c r="D193" s="3">
        <v>9180</v>
      </c>
      <c r="E193" s="3" t="s">
        <v>305</v>
      </c>
      <c r="F193" s="3" t="s">
        <v>24</v>
      </c>
      <c r="G193" s="3" t="s">
        <v>25</v>
      </c>
      <c r="H193" s="3">
        <v>11</v>
      </c>
      <c r="I193" s="3">
        <v>4</v>
      </c>
      <c r="J193" s="3">
        <v>0</v>
      </c>
      <c r="K193" s="3">
        <v>7</v>
      </c>
      <c r="L193" s="3">
        <v>3452791.65</v>
      </c>
      <c r="M193" s="3">
        <v>-91436.58</v>
      </c>
      <c r="N193" s="3">
        <v>3544228.23</v>
      </c>
      <c r="P193" s="3">
        <v>-91436.58</v>
      </c>
      <c r="Q193" s="3" t="s">
        <v>26</v>
      </c>
      <c r="R193" s="3">
        <v>0</v>
      </c>
      <c r="S193" s="7" t="s">
        <v>35</v>
      </c>
      <c r="T193">
        <f>VLOOKUP(D193,[1]Sheet1!$B:$E,4,0)</f>
        <v>0</v>
      </c>
    </row>
    <row r="194" spans="1:20" x14ac:dyDescent="0.25">
      <c r="A194" s="3" t="s">
        <v>66</v>
      </c>
      <c r="B194" s="3" t="s">
        <v>142</v>
      </c>
      <c r="C194" s="3" t="s">
        <v>236</v>
      </c>
      <c r="D194" s="3">
        <v>9191</v>
      </c>
      <c r="E194" s="3" t="s">
        <v>306</v>
      </c>
      <c r="F194" s="3" t="s">
        <v>24</v>
      </c>
      <c r="G194" s="3" t="s">
        <v>292</v>
      </c>
      <c r="H194" s="3">
        <v>101</v>
      </c>
      <c r="I194" s="3">
        <v>79</v>
      </c>
      <c r="J194" s="3">
        <v>6</v>
      </c>
      <c r="K194" s="3">
        <v>16</v>
      </c>
      <c r="L194" s="3">
        <v>44239791.759999998</v>
      </c>
      <c r="M194" s="3">
        <v>0</v>
      </c>
      <c r="N194" s="3">
        <v>0</v>
      </c>
      <c r="P194" s="3">
        <v>-148385.85</v>
      </c>
      <c r="Q194" s="3" t="s">
        <v>26</v>
      </c>
      <c r="R194" s="3">
        <v>0</v>
      </c>
      <c r="T194" t="str">
        <f>VLOOKUP(D194,[1]Sheet1!$B:$E,4,0)</f>
        <v>YES</v>
      </c>
    </row>
    <row r="195" spans="1:20" x14ac:dyDescent="0.25">
      <c r="A195" s="3" t="s">
        <v>29</v>
      </c>
      <c r="B195" s="3" t="s">
        <v>107</v>
      </c>
      <c r="C195" s="3" t="s">
        <v>108</v>
      </c>
      <c r="D195" s="3">
        <v>9201</v>
      </c>
      <c r="E195" s="3" t="s">
        <v>307</v>
      </c>
      <c r="F195" s="3" t="s">
        <v>60</v>
      </c>
      <c r="G195" s="3" t="s">
        <v>49</v>
      </c>
      <c r="H195" s="3">
        <v>0</v>
      </c>
      <c r="I195" s="3">
        <v>0</v>
      </c>
      <c r="J195" s="3">
        <v>0</v>
      </c>
      <c r="K195" s="3">
        <v>0</v>
      </c>
      <c r="L195" s="3">
        <v>1</v>
      </c>
      <c r="M195" s="3">
        <v>-36246.32</v>
      </c>
      <c r="N195" s="3">
        <v>36247.32</v>
      </c>
      <c r="P195" s="3">
        <v>-36246.32</v>
      </c>
      <c r="Q195" s="3" t="s">
        <v>34</v>
      </c>
      <c r="R195" s="3">
        <v>0</v>
      </c>
      <c r="T195">
        <f>VLOOKUP(D195,[1]Sheet1!$B:$E,4,0)</f>
        <v>0</v>
      </c>
    </row>
    <row r="196" spans="1:20" x14ac:dyDescent="0.25">
      <c r="A196" s="3" t="s">
        <v>56</v>
      </c>
      <c r="B196" s="3" t="s">
        <v>308</v>
      </c>
      <c r="C196" s="3" t="s">
        <v>309</v>
      </c>
      <c r="D196" s="3">
        <v>9291</v>
      </c>
      <c r="E196" s="3" t="s">
        <v>310</v>
      </c>
      <c r="F196" s="3" t="s">
        <v>24</v>
      </c>
      <c r="G196" s="3" t="s">
        <v>44</v>
      </c>
      <c r="H196" s="3">
        <v>181</v>
      </c>
      <c r="I196" s="3">
        <v>172</v>
      </c>
      <c r="J196" s="3">
        <v>1</v>
      </c>
      <c r="K196" s="3">
        <v>8</v>
      </c>
      <c r="L196" s="3">
        <v>1</v>
      </c>
      <c r="M196" s="3">
        <v>0</v>
      </c>
      <c r="N196" s="3">
        <v>1</v>
      </c>
      <c r="O196" s="3" t="s">
        <v>65</v>
      </c>
      <c r="P196" s="3">
        <v>0</v>
      </c>
      <c r="Q196" s="3" t="s">
        <v>34</v>
      </c>
      <c r="R196" s="3">
        <v>0</v>
      </c>
      <c r="T196" t="e">
        <f>VLOOKUP(D196,[1]Sheet1!$B:$E,4,0)</f>
        <v>#N/A</v>
      </c>
    </row>
    <row r="197" spans="1:20" x14ac:dyDescent="0.25">
      <c r="A197" s="3" t="s">
        <v>80</v>
      </c>
      <c r="B197" s="3" t="s">
        <v>86</v>
      </c>
      <c r="C197" s="3" t="s">
        <v>156</v>
      </c>
      <c r="D197" s="3">
        <v>9293</v>
      </c>
      <c r="E197" s="3" t="s">
        <v>311</v>
      </c>
      <c r="F197" s="3" t="s">
        <v>60</v>
      </c>
      <c r="G197" s="3" t="s">
        <v>49</v>
      </c>
      <c r="H197" s="3">
        <v>260</v>
      </c>
      <c r="I197" s="3">
        <v>209</v>
      </c>
      <c r="J197" s="3">
        <v>50</v>
      </c>
      <c r="K197" s="3">
        <v>1</v>
      </c>
      <c r="L197" s="3">
        <v>1</v>
      </c>
      <c r="M197" s="3">
        <v>0</v>
      </c>
      <c r="N197" s="3">
        <v>0</v>
      </c>
      <c r="P197" s="3">
        <v>-51847.82</v>
      </c>
      <c r="Q197" s="3" t="s">
        <v>26</v>
      </c>
      <c r="R197" s="3">
        <v>0</v>
      </c>
      <c r="T197">
        <f>VLOOKUP(D197,[1]Sheet1!$B:$E,4,0)</f>
        <v>0</v>
      </c>
    </row>
    <row r="198" spans="1:20" x14ac:dyDescent="0.25">
      <c r="A198" s="3" t="s">
        <v>45</v>
      </c>
      <c r="B198" s="3" t="s">
        <v>46</v>
      </c>
      <c r="C198" s="3" t="s">
        <v>47</v>
      </c>
      <c r="D198" s="3">
        <v>9317</v>
      </c>
      <c r="E198" s="3" t="s">
        <v>312</v>
      </c>
      <c r="F198" s="3" t="s">
        <v>24</v>
      </c>
      <c r="G198" s="3" t="s">
        <v>53</v>
      </c>
      <c r="H198" s="3">
        <v>25</v>
      </c>
      <c r="I198" s="3">
        <v>17</v>
      </c>
      <c r="J198" s="3">
        <v>2</v>
      </c>
      <c r="K198" s="3">
        <v>6</v>
      </c>
      <c r="L198" s="3">
        <v>2953264.69</v>
      </c>
      <c r="M198" s="3">
        <v>0</v>
      </c>
      <c r="N198" s="3">
        <v>0</v>
      </c>
      <c r="P198" s="3">
        <v>26514.59</v>
      </c>
      <c r="Q198" s="3" t="s">
        <v>26</v>
      </c>
      <c r="R198" s="3">
        <v>0</v>
      </c>
      <c r="S198" s="7" t="s">
        <v>35</v>
      </c>
      <c r="T198">
        <f>VLOOKUP(D198,[1]Sheet1!$B:$E,4,0)</f>
        <v>0</v>
      </c>
    </row>
    <row r="199" spans="1:20" x14ac:dyDescent="0.25">
      <c r="A199" s="3" t="s">
        <v>80</v>
      </c>
      <c r="B199" s="3" t="s">
        <v>86</v>
      </c>
      <c r="C199" s="3" t="s">
        <v>87</v>
      </c>
      <c r="D199" s="3">
        <v>9322</v>
      </c>
      <c r="E199" s="3" t="s">
        <v>313</v>
      </c>
      <c r="F199" s="3" t="s">
        <v>24</v>
      </c>
      <c r="G199" s="3" t="s">
        <v>49</v>
      </c>
      <c r="H199" s="3">
        <v>0</v>
      </c>
      <c r="I199" s="3">
        <v>0</v>
      </c>
      <c r="J199" s="3">
        <v>0</v>
      </c>
      <c r="K199" s="3">
        <v>0</v>
      </c>
      <c r="L199" s="3">
        <v>1</v>
      </c>
      <c r="M199" s="3">
        <v>0</v>
      </c>
      <c r="N199" s="3">
        <v>0</v>
      </c>
      <c r="P199" s="3">
        <v>-15773.27</v>
      </c>
      <c r="Q199" s="3" t="s">
        <v>26</v>
      </c>
      <c r="R199" s="3">
        <v>0</v>
      </c>
      <c r="T199">
        <f>VLOOKUP(D199,[1]Sheet1!$B:$E,4,0)</f>
        <v>0</v>
      </c>
    </row>
    <row r="200" spans="1:20" x14ac:dyDescent="0.25">
      <c r="A200" s="3" t="s">
        <v>20</v>
      </c>
      <c r="B200" s="3" t="s">
        <v>21</v>
      </c>
      <c r="C200" s="3" t="s">
        <v>22</v>
      </c>
      <c r="D200" s="3">
        <v>9326</v>
      </c>
      <c r="E200" s="3" t="s">
        <v>314</v>
      </c>
      <c r="F200" s="3" t="s">
        <v>24</v>
      </c>
      <c r="G200" s="3" t="s">
        <v>33</v>
      </c>
      <c r="H200" s="3">
        <v>148</v>
      </c>
      <c r="I200" s="3">
        <v>127</v>
      </c>
      <c r="J200" s="3">
        <v>10</v>
      </c>
      <c r="K200" s="3">
        <v>11</v>
      </c>
      <c r="L200" s="3">
        <v>1</v>
      </c>
      <c r="M200" s="3">
        <v>-36067.839999999997</v>
      </c>
      <c r="N200" s="3">
        <v>36068.839999999997</v>
      </c>
      <c r="P200" s="3">
        <v>-36067.839999999997</v>
      </c>
      <c r="Q200" s="3" t="s">
        <v>34</v>
      </c>
      <c r="R200" s="3">
        <v>0</v>
      </c>
      <c r="S200" s="7" t="s">
        <v>35</v>
      </c>
      <c r="T200">
        <f>VLOOKUP(D200,[1]Sheet1!$B:$E,4,0)</f>
        <v>0</v>
      </c>
    </row>
    <row r="201" spans="1:20" x14ac:dyDescent="0.25">
      <c r="A201" s="3" t="s">
        <v>66</v>
      </c>
      <c r="B201" s="3" t="s">
        <v>302</v>
      </c>
      <c r="C201" s="3" t="s">
        <v>303</v>
      </c>
      <c r="D201" s="3">
        <v>9376</v>
      </c>
      <c r="E201" s="3" t="s">
        <v>315</v>
      </c>
      <c r="F201" s="3" t="s">
        <v>60</v>
      </c>
      <c r="G201" s="3" t="s">
        <v>49</v>
      </c>
      <c r="H201" s="3">
        <v>0</v>
      </c>
      <c r="I201" s="3">
        <v>0</v>
      </c>
      <c r="J201" s="3">
        <v>0</v>
      </c>
      <c r="K201" s="3">
        <v>0</v>
      </c>
      <c r="L201" s="3">
        <v>1</v>
      </c>
      <c r="M201" s="3">
        <v>0</v>
      </c>
      <c r="N201" s="3">
        <v>0</v>
      </c>
      <c r="P201" s="3">
        <v>-91561.42</v>
      </c>
      <c r="Q201" s="3" t="s">
        <v>26</v>
      </c>
      <c r="R201" s="3">
        <v>0</v>
      </c>
      <c r="T201">
        <f>VLOOKUP(D201,[1]Sheet1!$B:$E,4,0)</f>
        <v>0</v>
      </c>
    </row>
    <row r="202" spans="1:20" x14ac:dyDescent="0.25">
      <c r="A202" s="3" t="s">
        <v>45</v>
      </c>
      <c r="B202" s="3" t="s">
        <v>104</v>
      </c>
      <c r="C202" s="3" t="s">
        <v>191</v>
      </c>
      <c r="D202" s="3">
        <v>9377</v>
      </c>
      <c r="E202" s="3" t="s">
        <v>316</v>
      </c>
      <c r="F202" s="3" t="s">
        <v>24</v>
      </c>
      <c r="G202" s="3" t="s">
        <v>317</v>
      </c>
      <c r="H202" s="3">
        <v>213</v>
      </c>
      <c r="I202" s="3">
        <v>171</v>
      </c>
      <c r="J202" s="3">
        <v>7</v>
      </c>
      <c r="K202" s="3">
        <v>35</v>
      </c>
      <c r="L202" s="3">
        <v>5667760.6600000001</v>
      </c>
      <c r="M202" s="3">
        <v>0</v>
      </c>
      <c r="N202" s="3">
        <v>0</v>
      </c>
      <c r="P202" s="3">
        <v>3861075.21</v>
      </c>
      <c r="Q202" s="3" t="s">
        <v>26</v>
      </c>
      <c r="R202" s="3">
        <v>0</v>
      </c>
      <c r="T202" t="str">
        <f>VLOOKUP(D202,[1]Sheet1!$B:$E,4,0)</f>
        <v>YES</v>
      </c>
    </row>
    <row r="203" spans="1:20" x14ac:dyDescent="0.25">
      <c r="A203" s="3" t="s">
        <v>66</v>
      </c>
      <c r="B203" s="3" t="s">
        <v>142</v>
      </c>
      <c r="C203" s="3" t="s">
        <v>180</v>
      </c>
      <c r="D203" s="3">
        <v>9400</v>
      </c>
      <c r="E203" s="3" t="s">
        <v>318</v>
      </c>
      <c r="F203" s="3" t="s">
        <v>24</v>
      </c>
      <c r="G203" s="3" t="s">
        <v>25</v>
      </c>
      <c r="H203" s="3">
        <v>65</v>
      </c>
      <c r="I203" s="3">
        <v>23</v>
      </c>
      <c r="J203" s="3">
        <v>31</v>
      </c>
      <c r="K203" s="3">
        <v>11</v>
      </c>
      <c r="L203" s="3">
        <v>39382327.700000003</v>
      </c>
      <c r="M203" s="3">
        <v>370337.81</v>
      </c>
      <c r="N203" s="3">
        <v>39011989.890000001</v>
      </c>
      <c r="P203" s="3">
        <v>370337.81</v>
      </c>
      <c r="Q203" s="3" t="s">
        <v>26</v>
      </c>
      <c r="R203" s="3">
        <v>0</v>
      </c>
      <c r="S203" s="7" t="s">
        <v>35</v>
      </c>
      <c r="T203">
        <f>VLOOKUP(D203,[1]Sheet1!$B:$E,4,0)</f>
        <v>0</v>
      </c>
    </row>
    <row r="204" spans="1:20" x14ac:dyDescent="0.25">
      <c r="A204" s="3" t="s">
        <v>76</v>
      </c>
      <c r="B204" s="3" t="s">
        <v>77</v>
      </c>
      <c r="C204" s="3" t="s">
        <v>78</v>
      </c>
      <c r="D204" s="3">
        <v>9405</v>
      </c>
      <c r="E204" s="3" t="s">
        <v>319</v>
      </c>
      <c r="F204" s="3" t="s">
        <v>24</v>
      </c>
      <c r="G204" s="3" t="s">
        <v>33</v>
      </c>
      <c r="H204" s="3">
        <v>185</v>
      </c>
      <c r="I204" s="3">
        <v>168</v>
      </c>
      <c r="J204" s="3">
        <v>1</v>
      </c>
      <c r="K204" s="3">
        <v>16</v>
      </c>
      <c r="L204" s="3">
        <v>18534486.719999999</v>
      </c>
      <c r="M204" s="3">
        <v>0</v>
      </c>
      <c r="N204" s="3">
        <v>0</v>
      </c>
      <c r="P204" s="3">
        <v>1728710.22</v>
      </c>
      <c r="Q204" s="3" t="s">
        <v>34</v>
      </c>
      <c r="R204" s="3">
        <v>0</v>
      </c>
      <c r="S204" s="7" t="s">
        <v>35</v>
      </c>
      <c r="T204">
        <f>VLOOKUP(D204,[1]Sheet1!$B:$E,4,0)</f>
        <v>0</v>
      </c>
    </row>
    <row r="205" spans="1:20" x14ac:dyDescent="0.25">
      <c r="A205" s="3" t="s">
        <v>80</v>
      </c>
      <c r="B205" s="3" t="s">
        <v>86</v>
      </c>
      <c r="C205" s="3" t="s">
        <v>87</v>
      </c>
      <c r="D205" s="3">
        <v>9433</v>
      </c>
      <c r="E205" s="3" t="s">
        <v>320</v>
      </c>
      <c r="F205" s="3" t="s">
        <v>24</v>
      </c>
      <c r="G205" s="3" t="s">
        <v>145</v>
      </c>
      <c r="H205" s="3">
        <v>125</v>
      </c>
      <c r="I205" s="3">
        <v>97</v>
      </c>
      <c r="J205" s="3">
        <v>2</v>
      </c>
      <c r="K205" s="3">
        <v>28</v>
      </c>
      <c r="L205" s="3">
        <v>10674279.789999999</v>
      </c>
      <c r="M205" s="3">
        <v>0</v>
      </c>
      <c r="N205" s="3">
        <v>0</v>
      </c>
      <c r="P205" s="3">
        <v>-169768</v>
      </c>
      <c r="Q205" s="3" t="s">
        <v>26</v>
      </c>
      <c r="R205" s="3">
        <v>0</v>
      </c>
      <c r="S205" s="7" t="s">
        <v>35</v>
      </c>
      <c r="T205">
        <f>VLOOKUP(D205,[1]Sheet1!$B:$E,4,0)</f>
        <v>0</v>
      </c>
    </row>
    <row r="206" spans="1:20" x14ac:dyDescent="0.25">
      <c r="A206" s="3" t="s">
        <v>80</v>
      </c>
      <c r="B206" s="3" t="s">
        <v>81</v>
      </c>
      <c r="C206" s="3" t="s">
        <v>220</v>
      </c>
      <c r="D206" s="3">
        <v>9491</v>
      </c>
      <c r="E206" s="3" t="s">
        <v>247</v>
      </c>
      <c r="F206" s="3" t="s">
        <v>60</v>
      </c>
      <c r="G206" s="3" t="s">
        <v>49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 t="s">
        <v>65</v>
      </c>
      <c r="P206" s="3">
        <v>0</v>
      </c>
      <c r="Q206" s="3" t="s">
        <v>26</v>
      </c>
      <c r="R206" s="3">
        <v>0</v>
      </c>
      <c r="T206" t="e">
        <f>VLOOKUP(D206,[1]Sheet1!$B:$E,4,0)</f>
        <v>#N/A</v>
      </c>
    </row>
    <row r="207" spans="1:20" x14ac:dyDescent="0.25">
      <c r="A207" s="3" t="s">
        <v>45</v>
      </c>
      <c r="B207" s="3" t="s">
        <v>46</v>
      </c>
      <c r="C207" s="3" t="s">
        <v>54</v>
      </c>
      <c r="D207" s="3">
        <v>9500</v>
      </c>
      <c r="E207" s="3" t="s">
        <v>321</v>
      </c>
      <c r="F207" s="3" t="s">
        <v>24</v>
      </c>
      <c r="G207" s="3" t="s">
        <v>53</v>
      </c>
      <c r="H207" s="3">
        <v>10</v>
      </c>
      <c r="I207" s="3">
        <v>0</v>
      </c>
      <c r="J207" s="3">
        <v>0</v>
      </c>
      <c r="K207" s="3">
        <v>10</v>
      </c>
      <c r="L207" s="3">
        <v>152444.57</v>
      </c>
      <c r="M207" s="3">
        <v>30124.31</v>
      </c>
      <c r="N207" s="3">
        <v>122320.26</v>
      </c>
      <c r="P207" s="3">
        <v>30124.31</v>
      </c>
      <c r="Q207" s="3" t="s">
        <v>26</v>
      </c>
      <c r="R207" s="3">
        <v>0</v>
      </c>
      <c r="S207" s="3" t="s">
        <v>35</v>
      </c>
      <c r="T207">
        <f>VLOOKUP(D207,[1]Sheet1!$B:$E,4,0)</f>
        <v>0</v>
      </c>
    </row>
    <row r="208" spans="1:20" x14ac:dyDescent="0.25">
      <c r="A208" s="3" t="s">
        <v>56</v>
      </c>
      <c r="B208" s="3" t="s">
        <v>308</v>
      </c>
      <c r="C208" s="3" t="s">
        <v>309</v>
      </c>
      <c r="D208" s="3">
        <v>9561</v>
      </c>
      <c r="E208" s="3" t="s">
        <v>322</v>
      </c>
      <c r="F208" s="3" t="s">
        <v>24</v>
      </c>
      <c r="G208" s="3" t="s">
        <v>25</v>
      </c>
      <c r="H208" s="3">
        <v>165</v>
      </c>
      <c r="I208" s="3">
        <v>139</v>
      </c>
      <c r="J208" s="3">
        <v>5</v>
      </c>
      <c r="K208" s="3">
        <v>21</v>
      </c>
      <c r="L208" s="3">
        <v>15728085.09</v>
      </c>
      <c r="M208" s="3">
        <v>0</v>
      </c>
      <c r="N208" s="3">
        <v>0</v>
      </c>
      <c r="P208" s="3">
        <v>2546827.7799999998</v>
      </c>
      <c r="Q208" s="3" t="s">
        <v>26</v>
      </c>
      <c r="R208" s="3">
        <v>0</v>
      </c>
      <c r="S208" s="7" t="s">
        <v>35</v>
      </c>
      <c r="T208">
        <f>VLOOKUP(D208,[1]Sheet1!$B:$E,4,0)</f>
        <v>0</v>
      </c>
    </row>
    <row r="209" spans="1:20" x14ac:dyDescent="0.25">
      <c r="A209" s="3" t="s">
        <v>29</v>
      </c>
      <c r="B209" s="3" t="s">
        <v>107</v>
      </c>
      <c r="C209" s="3" t="s">
        <v>108</v>
      </c>
      <c r="D209" s="3">
        <v>9574</v>
      </c>
      <c r="E209" s="3" t="s">
        <v>323</v>
      </c>
      <c r="F209" s="3" t="s">
        <v>24</v>
      </c>
      <c r="G209" s="3" t="s">
        <v>116</v>
      </c>
      <c r="H209" s="3">
        <v>119</v>
      </c>
      <c r="I209" s="3">
        <v>96</v>
      </c>
      <c r="J209" s="3">
        <v>2</v>
      </c>
      <c r="K209" s="3">
        <v>21</v>
      </c>
      <c r="L209" s="3">
        <v>1</v>
      </c>
      <c r="M209" s="3">
        <v>0</v>
      </c>
      <c r="N209" s="3">
        <v>0</v>
      </c>
      <c r="P209" s="3">
        <v>-790079.33</v>
      </c>
      <c r="Q209" s="3" t="s">
        <v>34</v>
      </c>
      <c r="R209" s="3">
        <v>0</v>
      </c>
      <c r="S209" s="7" t="s">
        <v>35</v>
      </c>
      <c r="T209">
        <f>VLOOKUP(D209,[1]Sheet1!$B:$E,4,0)</f>
        <v>0</v>
      </c>
    </row>
    <row r="210" spans="1:20" x14ac:dyDescent="0.25">
      <c r="A210" s="3" t="s">
        <v>76</v>
      </c>
      <c r="B210" s="3" t="s">
        <v>152</v>
      </c>
      <c r="C210" s="3" t="s">
        <v>153</v>
      </c>
      <c r="D210" s="3">
        <v>9639</v>
      </c>
      <c r="E210" s="3" t="s">
        <v>324</v>
      </c>
      <c r="F210" s="3" t="s">
        <v>24</v>
      </c>
      <c r="G210" s="3" t="s">
        <v>40</v>
      </c>
      <c r="H210" s="3">
        <v>150</v>
      </c>
      <c r="I210" s="3">
        <v>127</v>
      </c>
      <c r="J210" s="3">
        <v>4</v>
      </c>
      <c r="K210" s="3">
        <v>19</v>
      </c>
      <c r="L210" s="3">
        <v>4750004.74</v>
      </c>
      <c r="M210" s="3">
        <v>101420.21</v>
      </c>
      <c r="N210" s="3">
        <v>4648584.53</v>
      </c>
      <c r="P210" s="3">
        <v>101420.21</v>
      </c>
      <c r="Q210" s="3" t="s">
        <v>26</v>
      </c>
      <c r="R210" s="3">
        <v>0</v>
      </c>
      <c r="S210" s="7" t="s">
        <v>35</v>
      </c>
      <c r="T210">
        <f>VLOOKUP(D210,[1]Sheet1!$B:$E,4,0)</f>
        <v>0</v>
      </c>
    </row>
    <row r="211" spans="1:20" x14ac:dyDescent="0.25">
      <c r="A211" s="3" t="s">
        <v>45</v>
      </c>
      <c r="B211" s="3" t="s">
        <v>46</v>
      </c>
      <c r="C211" s="3" t="s">
        <v>191</v>
      </c>
      <c r="D211" s="3">
        <v>9640</v>
      </c>
      <c r="E211" s="3" t="s">
        <v>321</v>
      </c>
      <c r="F211" s="3" t="s">
        <v>24</v>
      </c>
      <c r="G211" s="3" t="s">
        <v>49</v>
      </c>
      <c r="H211" s="3">
        <v>0</v>
      </c>
      <c r="I211" s="3">
        <v>0</v>
      </c>
      <c r="J211" s="3">
        <v>0</v>
      </c>
      <c r="K211" s="3">
        <v>0</v>
      </c>
      <c r="L211" s="3">
        <v>1</v>
      </c>
      <c r="M211" s="3">
        <v>-20261.95</v>
      </c>
      <c r="N211" s="3">
        <v>20262.95</v>
      </c>
      <c r="P211" s="3">
        <v>-8261.9500000000007</v>
      </c>
      <c r="Q211" s="3" t="s">
        <v>26</v>
      </c>
      <c r="R211" s="3">
        <v>0</v>
      </c>
      <c r="T211" t="str">
        <f>VLOOKUP(D211,[1]Sheet1!$B:$E,4,0)</f>
        <v>YES</v>
      </c>
    </row>
    <row r="212" spans="1:20" x14ac:dyDescent="0.25">
      <c r="A212" s="3" t="s">
        <v>56</v>
      </c>
      <c r="B212" s="3" t="s">
        <v>57</v>
      </c>
      <c r="C212" s="3" t="s">
        <v>111</v>
      </c>
      <c r="D212" s="3">
        <v>9683</v>
      </c>
      <c r="E212" s="3" t="s">
        <v>325</v>
      </c>
      <c r="F212" s="3" t="s">
        <v>24</v>
      </c>
      <c r="G212" s="3" t="s">
        <v>145</v>
      </c>
      <c r="H212" s="3">
        <v>223</v>
      </c>
      <c r="I212" s="3">
        <v>175</v>
      </c>
      <c r="J212" s="3">
        <v>34</v>
      </c>
      <c r="K212" s="3">
        <v>14</v>
      </c>
      <c r="L212" s="3">
        <v>1</v>
      </c>
      <c r="M212" s="3">
        <v>0</v>
      </c>
      <c r="N212" s="3">
        <v>1</v>
      </c>
      <c r="O212" s="3" t="s">
        <v>65</v>
      </c>
      <c r="P212" s="3">
        <v>0</v>
      </c>
      <c r="Q212" s="3" t="s">
        <v>26</v>
      </c>
      <c r="R212" s="3">
        <v>0</v>
      </c>
      <c r="T212" t="e">
        <f>VLOOKUP(D212,[1]Sheet1!$B:$E,4,0)</f>
        <v>#N/A</v>
      </c>
    </row>
    <row r="213" spans="1:20" x14ac:dyDescent="0.25">
      <c r="A213" s="3" t="s">
        <v>29</v>
      </c>
      <c r="B213" s="3" t="s">
        <v>326</v>
      </c>
      <c r="C213" s="3" t="s">
        <v>108</v>
      </c>
      <c r="D213" s="3">
        <v>9686</v>
      </c>
      <c r="E213" s="3" t="s">
        <v>327</v>
      </c>
      <c r="F213" s="3" t="s">
        <v>24</v>
      </c>
      <c r="G213" s="3" t="s">
        <v>116</v>
      </c>
      <c r="H213" s="3">
        <v>285</v>
      </c>
      <c r="I213" s="3">
        <v>262</v>
      </c>
      <c r="J213" s="3">
        <v>0</v>
      </c>
      <c r="K213" s="3">
        <v>23</v>
      </c>
      <c r="L213" s="3">
        <v>5091844.55</v>
      </c>
      <c r="M213" s="3">
        <v>422596.11</v>
      </c>
      <c r="N213" s="3">
        <v>4669248.4400000004</v>
      </c>
      <c r="P213" s="3">
        <v>422596.11</v>
      </c>
      <c r="Q213" s="3" t="s">
        <v>34</v>
      </c>
      <c r="R213" s="3">
        <v>0</v>
      </c>
      <c r="T213">
        <f>VLOOKUP(D213,[1]Sheet1!$B:$E,4,0)</f>
        <v>0</v>
      </c>
    </row>
    <row r="214" spans="1:20" x14ac:dyDescent="0.25">
      <c r="A214" s="3" t="s">
        <v>76</v>
      </c>
      <c r="B214" s="3" t="s">
        <v>77</v>
      </c>
      <c r="C214" s="3" t="s">
        <v>78</v>
      </c>
      <c r="D214" s="3">
        <v>9693</v>
      </c>
      <c r="E214" s="3" t="s">
        <v>328</v>
      </c>
      <c r="F214" s="3" t="s">
        <v>60</v>
      </c>
      <c r="G214" s="3" t="s">
        <v>49</v>
      </c>
      <c r="H214" s="3">
        <v>0</v>
      </c>
      <c r="I214" s="3">
        <v>0</v>
      </c>
      <c r="J214" s="3">
        <v>0</v>
      </c>
      <c r="K214" s="3">
        <v>0</v>
      </c>
      <c r="L214" s="3">
        <v>1</v>
      </c>
      <c r="M214" s="3">
        <v>-66475.91</v>
      </c>
      <c r="N214" s="3">
        <v>66476.91</v>
      </c>
      <c r="P214" s="3">
        <v>-66475.91</v>
      </c>
      <c r="Q214" s="3" t="s">
        <v>26</v>
      </c>
      <c r="R214" s="3">
        <v>0</v>
      </c>
      <c r="T214">
        <f>VLOOKUP(D214,[1]Sheet1!$B:$E,4,0)</f>
        <v>0</v>
      </c>
    </row>
    <row r="215" spans="1:20" x14ac:dyDescent="0.25">
      <c r="A215" s="3" t="s">
        <v>45</v>
      </c>
      <c r="B215" s="3" t="s">
        <v>46</v>
      </c>
      <c r="C215" s="3" t="s">
        <v>54</v>
      </c>
      <c r="D215" s="3">
        <v>9706</v>
      </c>
      <c r="E215" s="3" t="s">
        <v>329</v>
      </c>
      <c r="F215" s="3" t="s">
        <v>24</v>
      </c>
      <c r="G215" s="3" t="s">
        <v>53</v>
      </c>
      <c r="H215" s="3">
        <v>25</v>
      </c>
      <c r="I215" s="3">
        <v>17</v>
      </c>
      <c r="J215" s="3">
        <v>0</v>
      </c>
      <c r="K215" s="3">
        <v>8</v>
      </c>
      <c r="L215" s="3">
        <v>2121610.81</v>
      </c>
      <c r="M215" s="3">
        <v>0</v>
      </c>
      <c r="N215" s="3">
        <v>0</v>
      </c>
      <c r="P215" s="3">
        <v>4530.3999999999996</v>
      </c>
      <c r="Q215" s="3" t="s">
        <v>26</v>
      </c>
      <c r="R215" s="3">
        <v>0</v>
      </c>
      <c r="S215" s="7" t="s">
        <v>35</v>
      </c>
      <c r="T215">
        <f>VLOOKUP(D215,[1]Sheet1!$B:$E,4,0)</f>
        <v>0</v>
      </c>
    </row>
    <row r="216" spans="1:20" x14ac:dyDescent="0.25">
      <c r="A216" s="3" t="s">
        <v>76</v>
      </c>
      <c r="B216" s="3" t="s">
        <v>152</v>
      </c>
      <c r="C216" s="3" t="s">
        <v>153</v>
      </c>
      <c r="D216" s="3">
        <v>9711</v>
      </c>
      <c r="E216" s="3" t="s">
        <v>330</v>
      </c>
      <c r="F216" s="3" t="s">
        <v>24</v>
      </c>
      <c r="G216" s="3" t="s">
        <v>28</v>
      </c>
      <c r="H216" s="3">
        <v>127</v>
      </c>
      <c r="I216" s="3">
        <v>111</v>
      </c>
      <c r="J216" s="3">
        <v>0</v>
      </c>
      <c r="K216" s="3">
        <v>16</v>
      </c>
      <c r="L216" s="3">
        <v>5364397.18</v>
      </c>
      <c r="M216" s="3">
        <v>0</v>
      </c>
      <c r="N216" s="3">
        <v>5364397.18</v>
      </c>
      <c r="O216" s="3" t="s">
        <v>65</v>
      </c>
      <c r="P216" s="3">
        <v>0</v>
      </c>
      <c r="Q216" s="3" t="s">
        <v>26</v>
      </c>
      <c r="R216" s="3">
        <v>0</v>
      </c>
      <c r="T216" t="e">
        <f>VLOOKUP(D216,[1]Sheet1!$B:$E,4,0)</f>
        <v>#N/A</v>
      </c>
    </row>
    <row r="217" spans="1:20" x14ac:dyDescent="0.25">
      <c r="A217" s="3" t="s">
        <v>56</v>
      </c>
      <c r="B217" s="3" t="s">
        <v>197</v>
      </c>
      <c r="C217" s="3" t="s">
        <v>58</v>
      </c>
      <c r="D217" s="3">
        <v>9714</v>
      </c>
      <c r="E217" s="3" t="s">
        <v>331</v>
      </c>
      <c r="F217" s="3" t="s">
        <v>24</v>
      </c>
      <c r="G217" s="3" t="s">
        <v>25</v>
      </c>
      <c r="H217" s="3">
        <v>184</v>
      </c>
      <c r="I217" s="3">
        <v>137</v>
      </c>
      <c r="J217" s="3">
        <v>28</v>
      </c>
      <c r="K217" s="3">
        <v>19</v>
      </c>
      <c r="L217" s="3">
        <v>1</v>
      </c>
      <c r="M217" s="3">
        <v>11798.49</v>
      </c>
      <c r="N217" s="3">
        <v>-11797.49</v>
      </c>
      <c r="P217" s="3">
        <v>11798.49</v>
      </c>
      <c r="Q217" s="3" t="s">
        <v>26</v>
      </c>
      <c r="R217" s="3">
        <v>0</v>
      </c>
      <c r="T217">
        <f>VLOOKUP(D217,[1]Sheet1!$B:$E,4,0)</f>
        <v>0</v>
      </c>
    </row>
    <row r="218" spans="1:20" x14ac:dyDescent="0.25">
      <c r="A218" s="3" t="s">
        <v>76</v>
      </c>
      <c r="B218" s="3" t="s">
        <v>90</v>
      </c>
      <c r="C218" s="3" t="s">
        <v>91</v>
      </c>
      <c r="D218" s="3">
        <v>9765</v>
      </c>
      <c r="E218" s="3" t="s">
        <v>332</v>
      </c>
      <c r="F218" s="3" t="s">
        <v>24</v>
      </c>
      <c r="G218" s="3" t="s">
        <v>333</v>
      </c>
      <c r="H218" s="3">
        <v>405</v>
      </c>
      <c r="I218" s="3">
        <v>365</v>
      </c>
      <c r="J218" s="3">
        <v>26</v>
      </c>
      <c r="K218" s="3">
        <v>14</v>
      </c>
      <c r="L218" s="3">
        <v>4556178.03</v>
      </c>
      <c r="M218" s="3">
        <v>602316.88</v>
      </c>
      <c r="N218" s="3">
        <v>3953861.15</v>
      </c>
      <c r="P218" s="3">
        <v>602316.88</v>
      </c>
      <c r="Q218" s="3" t="s">
        <v>26</v>
      </c>
      <c r="R218" s="3">
        <v>0</v>
      </c>
      <c r="T218">
        <f>VLOOKUP(D218,[1]Sheet1!$B:$E,4,0)</f>
        <v>0</v>
      </c>
    </row>
    <row r="219" spans="1:20" x14ac:dyDescent="0.25">
      <c r="A219" s="3" t="s">
        <v>20</v>
      </c>
      <c r="B219" s="3" t="s">
        <v>126</v>
      </c>
      <c r="C219" s="3" t="s">
        <v>127</v>
      </c>
      <c r="D219" s="3">
        <v>9775</v>
      </c>
      <c r="E219" s="3" t="s">
        <v>334</v>
      </c>
      <c r="F219" s="3" t="s">
        <v>60</v>
      </c>
      <c r="G219" s="3" t="s">
        <v>49</v>
      </c>
      <c r="H219" s="3">
        <v>15</v>
      </c>
      <c r="I219" s="3">
        <v>0</v>
      </c>
      <c r="J219" s="3">
        <v>1</v>
      </c>
      <c r="K219" s="3">
        <v>14</v>
      </c>
      <c r="L219" s="3">
        <v>1</v>
      </c>
      <c r="M219" s="3">
        <v>0</v>
      </c>
      <c r="N219" s="3">
        <v>1</v>
      </c>
      <c r="O219" s="3" t="s">
        <v>65</v>
      </c>
      <c r="P219" s="3">
        <v>0</v>
      </c>
      <c r="Q219" s="3" t="s">
        <v>26</v>
      </c>
      <c r="R219" s="3">
        <v>0</v>
      </c>
      <c r="T219" t="e">
        <f>VLOOKUP(D219,[1]Sheet1!$B:$E,4,0)</f>
        <v>#N/A</v>
      </c>
    </row>
    <row r="220" spans="1:20" x14ac:dyDescent="0.25">
      <c r="A220" s="3" t="s">
        <v>56</v>
      </c>
      <c r="B220" s="3" t="s">
        <v>57</v>
      </c>
      <c r="C220" s="3" t="s">
        <v>111</v>
      </c>
      <c r="D220" s="3">
        <v>9781</v>
      </c>
      <c r="E220" s="3" t="s">
        <v>335</v>
      </c>
      <c r="F220" s="3" t="s">
        <v>24</v>
      </c>
      <c r="G220" s="3" t="s">
        <v>25</v>
      </c>
      <c r="H220" s="3">
        <v>20</v>
      </c>
      <c r="I220" s="3">
        <v>8</v>
      </c>
      <c r="J220" s="3">
        <v>0</v>
      </c>
      <c r="K220" s="3">
        <v>12</v>
      </c>
      <c r="L220" s="3">
        <v>4366505</v>
      </c>
      <c r="M220" s="3">
        <v>344161.28000000003</v>
      </c>
      <c r="N220" s="3">
        <v>4022343.72</v>
      </c>
      <c r="P220" s="3">
        <v>344161.28000000003</v>
      </c>
      <c r="Q220" s="3" t="s">
        <v>26</v>
      </c>
      <c r="R220" s="3">
        <v>0</v>
      </c>
      <c r="T220">
        <f>VLOOKUP(D220,[1]Sheet1!$B:$E,4,0)</f>
        <v>0</v>
      </c>
    </row>
    <row r="221" spans="1:20" x14ac:dyDescent="0.25">
      <c r="A221" s="3" t="s">
        <v>56</v>
      </c>
      <c r="B221" s="3" t="s">
        <v>197</v>
      </c>
      <c r="C221" s="3" t="s">
        <v>58</v>
      </c>
      <c r="D221" s="3">
        <v>9805</v>
      </c>
      <c r="E221" s="3" t="s">
        <v>336</v>
      </c>
      <c r="F221" s="3" t="s">
        <v>60</v>
      </c>
      <c r="G221" s="3" t="s">
        <v>49</v>
      </c>
      <c r="H221" s="3">
        <v>0</v>
      </c>
      <c r="I221" s="3">
        <v>0</v>
      </c>
      <c r="J221" s="3">
        <v>0</v>
      </c>
      <c r="K221" s="3">
        <v>0</v>
      </c>
      <c r="L221" s="3">
        <v>1</v>
      </c>
      <c r="M221" s="3">
        <v>0</v>
      </c>
      <c r="N221" s="3">
        <v>0</v>
      </c>
      <c r="P221" s="3">
        <v>-226376.26</v>
      </c>
      <c r="Q221" s="3" t="s">
        <v>26</v>
      </c>
      <c r="R221" s="3">
        <v>0</v>
      </c>
      <c r="T221" t="e">
        <f>VLOOKUP(D221,[1]Sheet1!$B:$E,4,0)</f>
        <v>#N/A</v>
      </c>
    </row>
    <row r="222" spans="1:20" x14ac:dyDescent="0.25">
      <c r="A222" s="3" t="s">
        <v>45</v>
      </c>
      <c r="B222" s="3" t="s">
        <v>46</v>
      </c>
      <c r="C222" s="3" t="s">
        <v>47</v>
      </c>
      <c r="D222" s="3">
        <v>9818</v>
      </c>
      <c r="E222" s="3" t="s">
        <v>337</v>
      </c>
      <c r="F222" s="3" t="s">
        <v>24</v>
      </c>
      <c r="G222" s="3" t="s">
        <v>44</v>
      </c>
      <c r="H222" s="3">
        <v>132</v>
      </c>
      <c r="I222" s="3">
        <v>105</v>
      </c>
      <c r="J222" s="3">
        <v>7</v>
      </c>
      <c r="K222" s="3">
        <v>20</v>
      </c>
      <c r="L222" s="3">
        <v>1558470.04</v>
      </c>
      <c r="M222" s="3">
        <v>0</v>
      </c>
      <c r="N222" s="3">
        <v>0</v>
      </c>
      <c r="P222" s="3">
        <v>0</v>
      </c>
      <c r="Q222" s="3" t="s">
        <v>34</v>
      </c>
      <c r="R222" s="3">
        <v>0</v>
      </c>
      <c r="S222" s="3" t="s">
        <v>200</v>
      </c>
      <c r="T222">
        <f>VLOOKUP(D222,[1]Sheet1!$B:$E,4,0)</f>
        <v>0</v>
      </c>
    </row>
    <row r="223" spans="1:20" x14ac:dyDescent="0.25">
      <c r="A223" s="3" t="s">
        <v>76</v>
      </c>
      <c r="B223" s="3" t="s">
        <v>90</v>
      </c>
      <c r="C223" s="3" t="s">
        <v>91</v>
      </c>
      <c r="D223" s="3">
        <v>9854</v>
      </c>
      <c r="E223" s="3" t="s">
        <v>338</v>
      </c>
      <c r="F223" s="3" t="s">
        <v>24</v>
      </c>
      <c r="G223" s="3" t="s">
        <v>53</v>
      </c>
      <c r="H223" s="3">
        <v>200</v>
      </c>
      <c r="I223" s="3">
        <v>170</v>
      </c>
      <c r="J223" s="3">
        <v>25</v>
      </c>
      <c r="K223" s="3">
        <v>5</v>
      </c>
      <c r="L223" s="3">
        <v>17664953.59</v>
      </c>
      <c r="M223" s="3">
        <v>1737965.32</v>
      </c>
      <c r="N223" s="3">
        <v>15926988.27</v>
      </c>
      <c r="P223" s="3">
        <v>1737965.32</v>
      </c>
      <c r="Q223" s="3" t="s">
        <v>26</v>
      </c>
      <c r="R223" s="3">
        <v>0</v>
      </c>
      <c r="S223" s="7" t="s">
        <v>35</v>
      </c>
      <c r="T223">
        <f>VLOOKUP(D223,[1]Sheet1!$B:$E,4,0)</f>
        <v>0</v>
      </c>
    </row>
    <row r="224" spans="1:20" x14ac:dyDescent="0.25">
      <c r="A224" s="3" t="s">
        <v>20</v>
      </c>
      <c r="B224" s="3" t="s">
        <v>126</v>
      </c>
      <c r="C224" s="3" t="s">
        <v>127</v>
      </c>
      <c r="D224" s="3">
        <v>9934</v>
      </c>
      <c r="E224" s="3" t="s">
        <v>339</v>
      </c>
      <c r="F224" s="3" t="s">
        <v>24</v>
      </c>
      <c r="G224" s="3" t="s">
        <v>133</v>
      </c>
      <c r="H224" s="3">
        <v>150</v>
      </c>
      <c r="I224" s="3">
        <v>111</v>
      </c>
      <c r="J224" s="3">
        <v>22</v>
      </c>
      <c r="K224" s="3">
        <v>17</v>
      </c>
      <c r="L224" s="3">
        <v>1</v>
      </c>
      <c r="M224" s="3">
        <v>0</v>
      </c>
      <c r="N224" s="3">
        <v>0</v>
      </c>
      <c r="P224" s="3">
        <v>-503964.73</v>
      </c>
      <c r="Q224" s="3" t="s">
        <v>34</v>
      </c>
      <c r="R224" s="3">
        <v>0</v>
      </c>
      <c r="T224" t="e">
        <f>VLOOKUP(D224,[1]Sheet1!$B:$E,4,0)</f>
        <v>#N/A</v>
      </c>
    </row>
    <row r="225" spans="1:20" x14ac:dyDescent="0.25">
      <c r="A225" s="3" t="s">
        <v>29</v>
      </c>
      <c r="B225" s="3" t="s">
        <v>172</v>
      </c>
      <c r="C225" s="3" t="s">
        <v>173</v>
      </c>
      <c r="D225" s="3">
        <v>9949</v>
      </c>
      <c r="E225" s="3" t="s">
        <v>340</v>
      </c>
      <c r="F225" s="3" t="s">
        <v>60</v>
      </c>
      <c r="G225" s="3" t="s">
        <v>49</v>
      </c>
      <c r="H225" s="3">
        <v>0</v>
      </c>
      <c r="I225" s="3">
        <v>0</v>
      </c>
      <c r="J225" s="3">
        <v>0</v>
      </c>
      <c r="K225" s="3">
        <v>0</v>
      </c>
      <c r="L225" s="3">
        <v>1</v>
      </c>
      <c r="M225" s="3">
        <v>0</v>
      </c>
      <c r="N225" s="3">
        <v>0</v>
      </c>
      <c r="P225" s="3">
        <v>-22497.73</v>
      </c>
      <c r="Q225" s="3" t="s">
        <v>26</v>
      </c>
      <c r="R225" s="3">
        <v>0</v>
      </c>
      <c r="T225">
        <f>VLOOKUP(D225,[1]Sheet1!$B:$E,4,0)</f>
        <v>0</v>
      </c>
    </row>
    <row r="226" spans="1:20" x14ac:dyDescent="0.25">
      <c r="A226" s="3" t="s">
        <v>45</v>
      </c>
      <c r="B226" s="3" t="s">
        <v>104</v>
      </c>
      <c r="C226" s="3" t="s">
        <v>191</v>
      </c>
      <c r="D226" s="3">
        <v>9957</v>
      </c>
      <c r="E226" s="3" t="s">
        <v>341</v>
      </c>
      <c r="F226" s="3" t="s">
        <v>24</v>
      </c>
      <c r="G226" s="3" t="s">
        <v>95</v>
      </c>
      <c r="H226" s="3">
        <v>303</v>
      </c>
      <c r="I226" s="3">
        <v>283</v>
      </c>
      <c r="J226" s="3">
        <v>5</v>
      </c>
      <c r="K226" s="3">
        <v>15</v>
      </c>
      <c r="L226" s="3">
        <v>1</v>
      </c>
      <c r="M226" s="3">
        <v>7652510.0800000001</v>
      </c>
      <c r="N226" s="3">
        <v>-7652509.0800000001</v>
      </c>
      <c r="P226" s="3">
        <v>7652510.0800000001</v>
      </c>
      <c r="Q226" s="3" t="s">
        <v>26</v>
      </c>
      <c r="R226" s="3">
        <v>0</v>
      </c>
      <c r="T226" t="str">
        <f>VLOOKUP(D226,[1]Sheet1!$B:$E,4,0)</f>
        <v>YES</v>
      </c>
    </row>
    <row r="227" spans="1:20" x14ac:dyDescent="0.25">
      <c r="A227" s="3" t="s">
        <v>76</v>
      </c>
      <c r="B227" s="3" t="s">
        <v>90</v>
      </c>
      <c r="C227" s="3" t="s">
        <v>91</v>
      </c>
      <c r="D227" s="3">
        <v>9980</v>
      </c>
      <c r="E227" s="3" t="s">
        <v>342</v>
      </c>
      <c r="F227" s="3" t="s">
        <v>24</v>
      </c>
      <c r="G227" s="3" t="s">
        <v>51</v>
      </c>
      <c r="H227" s="3">
        <v>161</v>
      </c>
      <c r="I227" s="3">
        <v>98</v>
      </c>
      <c r="J227" s="3">
        <v>27</v>
      </c>
      <c r="K227" s="3">
        <v>36</v>
      </c>
      <c r="L227" s="3">
        <v>2196283.4500000002</v>
      </c>
      <c r="M227" s="3">
        <v>-2250</v>
      </c>
      <c r="N227" s="3">
        <v>2198533.4500000002</v>
      </c>
      <c r="P227" s="3">
        <v>-2250</v>
      </c>
      <c r="Q227" s="3" t="s">
        <v>26</v>
      </c>
      <c r="R227" s="3">
        <v>0</v>
      </c>
      <c r="S227" s="7" t="s">
        <v>35</v>
      </c>
      <c r="T227">
        <f>VLOOKUP(D227,[1]Sheet1!$B:$E,4,0)</f>
        <v>0</v>
      </c>
    </row>
    <row r="228" spans="1:20" x14ac:dyDescent="0.25">
      <c r="A228" s="3" t="s">
        <v>80</v>
      </c>
      <c r="B228" s="3" t="s">
        <v>86</v>
      </c>
      <c r="C228" s="3" t="s">
        <v>156</v>
      </c>
      <c r="D228" s="3">
        <v>9990</v>
      </c>
      <c r="E228" s="3" t="s">
        <v>343</v>
      </c>
      <c r="F228" s="3" t="s">
        <v>60</v>
      </c>
      <c r="G228" s="3" t="s">
        <v>49</v>
      </c>
      <c r="H228" s="3">
        <v>0</v>
      </c>
      <c r="I228" s="3">
        <v>0</v>
      </c>
      <c r="J228" s="3">
        <v>0</v>
      </c>
      <c r="K228" s="3">
        <v>0</v>
      </c>
      <c r="L228" s="3">
        <v>1</v>
      </c>
      <c r="M228" s="3">
        <v>0</v>
      </c>
      <c r="N228" s="3">
        <v>1</v>
      </c>
      <c r="O228" s="3" t="s">
        <v>65</v>
      </c>
      <c r="P228" s="3">
        <v>0</v>
      </c>
      <c r="Q228" s="3" t="s">
        <v>26</v>
      </c>
      <c r="R228" s="3">
        <v>0</v>
      </c>
      <c r="T228" t="e">
        <f>VLOOKUP(D228,[1]Sheet1!$B:$E,4,0)</f>
        <v>#N/A</v>
      </c>
    </row>
    <row r="229" spans="1:20" x14ac:dyDescent="0.25">
      <c r="A229" s="3" t="s">
        <v>76</v>
      </c>
      <c r="B229" s="3" t="s">
        <v>90</v>
      </c>
      <c r="C229" s="3" t="s">
        <v>91</v>
      </c>
      <c r="D229" s="3">
        <v>10020</v>
      </c>
      <c r="E229" s="3" t="s">
        <v>344</v>
      </c>
      <c r="F229" s="3" t="s">
        <v>60</v>
      </c>
      <c r="G229" s="3" t="s">
        <v>49</v>
      </c>
      <c r="H229" s="3">
        <v>0</v>
      </c>
      <c r="I229" s="3">
        <v>0</v>
      </c>
      <c r="J229" s="3">
        <v>0</v>
      </c>
      <c r="K229" s="3">
        <v>0</v>
      </c>
      <c r="L229" s="3">
        <v>1</v>
      </c>
      <c r="M229" s="3">
        <v>65550</v>
      </c>
      <c r="N229" s="3">
        <v>-65549</v>
      </c>
      <c r="P229" s="3">
        <v>65550</v>
      </c>
      <c r="Q229" s="3" t="s">
        <v>26</v>
      </c>
      <c r="R229" s="3">
        <v>0</v>
      </c>
      <c r="T229" t="e">
        <f>VLOOKUP(D229,[1]Sheet1!$B:$E,4,0)</f>
        <v>#N/A</v>
      </c>
    </row>
    <row r="230" spans="1:20" x14ac:dyDescent="0.25">
      <c r="A230" s="3" t="s">
        <v>56</v>
      </c>
      <c r="B230" s="3" t="s">
        <v>57</v>
      </c>
      <c r="C230" s="3" t="s">
        <v>111</v>
      </c>
      <c r="D230" s="3">
        <v>10022</v>
      </c>
      <c r="E230" s="3" t="s">
        <v>345</v>
      </c>
      <c r="F230" s="3" t="s">
        <v>60</v>
      </c>
      <c r="G230" s="3" t="s">
        <v>49</v>
      </c>
      <c r="H230" s="3">
        <v>0</v>
      </c>
      <c r="I230" s="3">
        <v>0</v>
      </c>
      <c r="J230" s="3">
        <v>0</v>
      </c>
      <c r="K230" s="3">
        <v>0</v>
      </c>
      <c r="L230" s="3">
        <v>1</v>
      </c>
      <c r="M230" s="3">
        <v>-212195.52</v>
      </c>
      <c r="N230" s="3">
        <v>212196.52</v>
      </c>
      <c r="P230" s="3">
        <v>-212195.52</v>
      </c>
      <c r="Q230" s="3" t="s">
        <v>26</v>
      </c>
      <c r="R230" s="3">
        <v>0</v>
      </c>
      <c r="T230">
        <f>VLOOKUP(D230,[1]Sheet1!$B:$E,4,0)</f>
        <v>0</v>
      </c>
    </row>
    <row r="231" spans="1:20" x14ac:dyDescent="0.25">
      <c r="A231" s="3" t="s">
        <v>76</v>
      </c>
      <c r="B231" s="3" t="s">
        <v>77</v>
      </c>
      <c r="C231" s="3" t="s">
        <v>78</v>
      </c>
      <c r="D231" s="3">
        <v>10025</v>
      </c>
      <c r="E231" s="3" t="s">
        <v>346</v>
      </c>
      <c r="F231" s="3" t="s">
        <v>24</v>
      </c>
      <c r="G231" s="3" t="s">
        <v>33</v>
      </c>
      <c r="H231" s="3">
        <v>80</v>
      </c>
      <c r="I231" s="3">
        <v>44</v>
      </c>
      <c r="J231" s="3">
        <v>17</v>
      </c>
      <c r="K231" s="3">
        <v>19</v>
      </c>
      <c r="L231" s="3">
        <v>10035904.99</v>
      </c>
      <c r="M231" s="3">
        <v>0</v>
      </c>
      <c r="N231" s="3">
        <v>0</v>
      </c>
      <c r="P231" s="3">
        <v>0</v>
      </c>
      <c r="Q231" s="3" t="s">
        <v>34</v>
      </c>
      <c r="R231" s="3">
        <v>0</v>
      </c>
      <c r="S231" s="7" t="s">
        <v>35</v>
      </c>
      <c r="T231">
        <f>VLOOKUP(D231,[1]Sheet1!$B:$E,4,0)</f>
        <v>0</v>
      </c>
    </row>
    <row r="232" spans="1:20" x14ac:dyDescent="0.25">
      <c r="A232" s="3" t="s">
        <v>20</v>
      </c>
      <c r="B232" s="3" t="s">
        <v>62</v>
      </c>
      <c r="C232" s="3" t="s">
        <v>63</v>
      </c>
      <c r="D232" s="3">
        <v>10053</v>
      </c>
      <c r="E232" s="3" t="s">
        <v>347</v>
      </c>
      <c r="F232" s="3" t="s">
        <v>60</v>
      </c>
      <c r="G232" s="3" t="s">
        <v>49</v>
      </c>
      <c r="H232" s="3">
        <v>0</v>
      </c>
      <c r="I232" s="3">
        <v>0</v>
      </c>
      <c r="J232" s="3">
        <v>0</v>
      </c>
      <c r="K232" s="3">
        <v>0</v>
      </c>
      <c r="L232" s="3">
        <v>1</v>
      </c>
      <c r="M232" s="3">
        <v>0</v>
      </c>
      <c r="N232" s="3">
        <v>0</v>
      </c>
      <c r="P232" s="3">
        <v>-160136.28</v>
      </c>
      <c r="Q232" s="3" t="s">
        <v>26</v>
      </c>
      <c r="R232" s="3">
        <v>0</v>
      </c>
      <c r="T232">
        <f>VLOOKUP(D232,[1]Sheet1!$B:$E,4,0)</f>
        <v>0</v>
      </c>
    </row>
    <row r="233" spans="1:20" x14ac:dyDescent="0.25">
      <c r="A233" s="3" t="s">
        <v>80</v>
      </c>
      <c r="B233" s="3" t="s">
        <v>81</v>
      </c>
      <c r="C233" s="3" t="s">
        <v>220</v>
      </c>
      <c r="D233" s="3">
        <v>10054</v>
      </c>
      <c r="E233" s="3" t="s">
        <v>348</v>
      </c>
      <c r="F233" s="3" t="s">
        <v>60</v>
      </c>
      <c r="G233" s="3" t="s">
        <v>49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 t="s">
        <v>65</v>
      </c>
      <c r="P233" s="3">
        <v>0</v>
      </c>
      <c r="Q233" s="3" t="s">
        <v>26</v>
      </c>
      <c r="R233" s="3">
        <v>0</v>
      </c>
      <c r="T233" t="str">
        <f>VLOOKUP(D233,[1]Sheet1!$B:$E,4,0)</f>
        <v>YES</v>
      </c>
    </row>
    <row r="234" spans="1:20" x14ac:dyDescent="0.25">
      <c r="A234" s="3" t="s">
        <v>76</v>
      </c>
      <c r="B234" s="3" t="s">
        <v>77</v>
      </c>
      <c r="C234" s="3" t="s">
        <v>93</v>
      </c>
      <c r="D234" s="3">
        <v>10071</v>
      </c>
      <c r="E234" s="3" t="s">
        <v>349</v>
      </c>
      <c r="F234" s="3" t="s">
        <v>24</v>
      </c>
      <c r="G234" s="3" t="s">
        <v>133</v>
      </c>
      <c r="H234" s="3">
        <v>21</v>
      </c>
      <c r="I234" s="3">
        <v>0</v>
      </c>
      <c r="J234" s="3">
        <v>0</v>
      </c>
      <c r="K234" s="3">
        <v>21</v>
      </c>
      <c r="L234" s="3">
        <v>1691726.77</v>
      </c>
      <c r="M234" s="3">
        <v>0</v>
      </c>
      <c r="N234" s="3">
        <v>0</v>
      </c>
      <c r="P234" s="3">
        <v>0</v>
      </c>
      <c r="Q234" s="3" t="s">
        <v>26</v>
      </c>
      <c r="R234" s="3">
        <v>0</v>
      </c>
      <c r="S234" s="7" t="s">
        <v>35</v>
      </c>
      <c r="T234" t="str">
        <f>VLOOKUP(D234,[1]Sheet1!$B:$E,4,0)</f>
        <v>YES</v>
      </c>
    </row>
    <row r="235" spans="1:20" x14ac:dyDescent="0.25">
      <c r="A235" s="3" t="s">
        <v>76</v>
      </c>
      <c r="B235" s="3" t="s">
        <v>152</v>
      </c>
      <c r="C235" s="3" t="s">
        <v>153</v>
      </c>
      <c r="D235" s="3">
        <v>10091</v>
      </c>
      <c r="E235" s="3" t="s">
        <v>350</v>
      </c>
      <c r="F235" s="3" t="s">
        <v>60</v>
      </c>
      <c r="G235" s="3" t="s">
        <v>49</v>
      </c>
      <c r="H235" s="3">
        <v>61</v>
      </c>
      <c r="I235" s="3">
        <v>3</v>
      </c>
      <c r="J235" s="3">
        <v>29</v>
      </c>
      <c r="K235" s="3">
        <v>29</v>
      </c>
      <c r="L235" s="3">
        <v>1</v>
      </c>
      <c r="M235" s="3">
        <v>0</v>
      </c>
      <c r="N235" s="3">
        <v>0</v>
      </c>
      <c r="P235" s="3">
        <v>-2250</v>
      </c>
      <c r="Q235" s="3" t="s">
        <v>26</v>
      </c>
      <c r="R235" s="3">
        <v>0</v>
      </c>
      <c r="T235" t="e">
        <f>VLOOKUP(D235,[1]Sheet1!$B:$E,4,0)</f>
        <v>#N/A</v>
      </c>
    </row>
    <row r="236" spans="1:20" x14ac:dyDescent="0.25">
      <c r="A236" s="3" t="s">
        <v>66</v>
      </c>
      <c r="B236" s="3" t="s">
        <v>67</v>
      </c>
      <c r="C236" s="3" t="s">
        <v>186</v>
      </c>
      <c r="D236" s="3">
        <v>10130</v>
      </c>
      <c r="E236" s="3" t="s">
        <v>351</v>
      </c>
      <c r="F236" s="3" t="s">
        <v>24</v>
      </c>
      <c r="G236" s="3" t="s">
        <v>44</v>
      </c>
      <c r="H236" s="3">
        <v>43</v>
      </c>
      <c r="I236" s="3">
        <v>29</v>
      </c>
      <c r="J236" s="3">
        <v>0</v>
      </c>
      <c r="K236" s="3">
        <v>14</v>
      </c>
      <c r="L236" s="3">
        <v>44340769.399999999</v>
      </c>
      <c r="M236" s="3">
        <v>0</v>
      </c>
      <c r="N236" s="3">
        <v>0</v>
      </c>
      <c r="P236" s="3">
        <v>1470231.32</v>
      </c>
      <c r="Q236" s="3" t="s">
        <v>34</v>
      </c>
      <c r="R236" s="3">
        <v>0</v>
      </c>
      <c r="S236" s="7" t="s">
        <v>35</v>
      </c>
      <c r="T236">
        <f>VLOOKUP(D236,[1]Sheet1!$B:$E,4,0)</f>
        <v>0</v>
      </c>
    </row>
    <row r="237" spans="1:20" x14ac:dyDescent="0.25">
      <c r="A237" s="3" t="s">
        <v>76</v>
      </c>
      <c r="B237" s="3" t="s">
        <v>152</v>
      </c>
      <c r="C237" s="3" t="s">
        <v>153</v>
      </c>
      <c r="D237" s="3">
        <v>10180</v>
      </c>
      <c r="E237" s="3" t="s">
        <v>352</v>
      </c>
      <c r="F237" s="3" t="s">
        <v>24</v>
      </c>
      <c r="G237" s="3" t="s">
        <v>333</v>
      </c>
      <c r="H237" s="3">
        <v>420</v>
      </c>
      <c r="I237" s="3">
        <v>385</v>
      </c>
      <c r="J237" s="3">
        <v>8</v>
      </c>
      <c r="K237" s="3">
        <v>27</v>
      </c>
      <c r="L237" s="3">
        <v>1</v>
      </c>
      <c r="M237" s="3">
        <v>-15714.3</v>
      </c>
      <c r="N237" s="3">
        <v>15715.3</v>
      </c>
      <c r="P237" s="3">
        <v>-15714.3</v>
      </c>
      <c r="Q237" s="3" t="s">
        <v>26</v>
      </c>
      <c r="R237" s="3">
        <v>0</v>
      </c>
      <c r="T237">
        <f>VLOOKUP(D237,[1]Sheet1!$B:$E,4,0)</f>
        <v>0</v>
      </c>
    </row>
    <row r="238" spans="1:20" x14ac:dyDescent="0.25">
      <c r="A238" s="3" t="s">
        <v>45</v>
      </c>
      <c r="B238" s="3" t="s">
        <v>46</v>
      </c>
      <c r="C238" s="3" t="s">
        <v>54</v>
      </c>
      <c r="D238" s="3">
        <v>10437</v>
      </c>
      <c r="E238" s="3" t="s">
        <v>353</v>
      </c>
      <c r="F238" s="3" t="s">
        <v>24</v>
      </c>
      <c r="G238" s="3" t="s">
        <v>116</v>
      </c>
      <c r="H238" s="3">
        <v>46</v>
      </c>
      <c r="I238" s="3">
        <v>34</v>
      </c>
      <c r="J238" s="3">
        <v>2</v>
      </c>
      <c r="K238" s="3">
        <v>10</v>
      </c>
      <c r="L238" s="3">
        <v>12125921.619999999</v>
      </c>
      <c r="M238" s="3">
        <v>209861.68</v>
      </c>
      <c r="N238" s="3">
        <v>11916059.939999999</v>
      </c>
      <c r="P238" s="3">
        <v>209861.68</v>
      </c>
      <c r="Q238" s="3" t="s">
        <v>34</v>
      </c>
      <c r="R238" s="3">
        <v>0</v>
      </c>
      <c r="S238" s="7" t="s">
        <v>35</v>
      </c>
      <c r="T238">
        <f>VLOOKUP(D238,[1]Sheet1!$B:$E,4,0)</f>
        <v>0</v>
      </c>
    </row>
    <row r="239" spans="1:20" x14ac:dyDescent="0.25">
      <c r="A239" s="3" t="s">
        <v>66</v>
      </c>
      <c r="B239" s="3" t="s">
        <v>67</v>
      </c>
      <c r="C239" s="3" t="s">
        <v>186</v>
      </c>
      <c r="D239" s="3">
        <v>10507</v>
      </c>
      <c r="E239" s="3" t="s">
        <v>354</v>
      </c>
      <c r="F239" s="3" t="s">
        <v>24</v>
      </c>
      <c r="G239" s="3" t="s">
        <v>40</v>
      </c>
      <c r="H239" s="3">
        <v>182</v>
      </c>
      <c r="I239" s="3">
        <v>168</v>
      </c>
      <c r="J239" s="3">
        <v>9</v>
      </c>
      <c r="K239" s="3">
        <v>5</v>
      </c>
      <c r="L239" s="3">
        <v>3815975.64</v>
      </c>
      <c r="M239" s="3">
        <v>0</v>
      </c>
      <c r="N239" s="3">
        <v>0</v>
      </c>
      <c r="P239" s="3">
        <v>123371.48</v>
      </c>
      <c r="Q239" s="3" t="s">
        <v>26</v>
      </c>
      <c r="R239" s="3">
        <v>0</v>
      </c>
      <c r="T239">
        <f>VLOOKUP(D239,[1]Sheet1!$B:$E,4,0)</f>
        <v>0</v>
      </c>
    </row>
    <row r="240" spans="1:20" x14ac:dyDescent="0.25">
      <c r="A240" s="3" t="s">
        <v>45</v>
      </c>
      <c r="B240" s="3" t="s">
        <v>46</v>
      </c>
      <c r="C240" s="3" t="s">
        <v>191</v>
      </c>
      <c r="D240" s="3">
        <v>10598</v>
      </c>
      <c r="E240" s="3" t="s">
        <v>355</v>
      </c>
      <c r="F240" s="3" t="s">
        <v>60</v>
      </c>
      <c r="G240" s="3" t="s">
        <v>49</v>
      </c>
      <c r="H240" s="3">
        <v>0</v>
      </c>
      <c r="I240" s="3">
        <v>0</v>
      </c>
      <c r="J240" s="3">
        <v>0</v>
      </c>
      <c r="K240" s="3">
        <v>0</v>
      </c>
      <c r="L240" s="3">
        <v>1</v>
      </c>
      <c r="M240" s="3">
        <v>-287447.44</v>
      </c>
      <c r="N240" s="3">
        <v>287448.44</v>
      </c>
      <c r="P240" s="3">
        <v>-112797.44</v>
      </c>
      <c r="Q240" s="3" t="s">
        <v>26</v>
      </c>
      <c r="R240" s="3">
        <v>0</v>
      </c>
      <c r="T240" t="str">
        <f>VLOOKUP(D240,[1]Sheet1!$B:$E,4,0)</f>
        <v>YES</v>
      </c>
    </row>
    <row r="241" spans="1:20" x14ac:dyDescent="0.25">
      <c r="A241" s="3" t="s">
        <v>76</v>
      </c>
      <c r="B241" s="3" t="s">
        <v>90</v>
      </c>
      <c r="C241" s="3" t="s">
        <v>91</v>
      </c>
      <c r="D241" s="3">
        <v>10622</v>
      </c>
      <c r="E241" s="3" t="s">
        <v>356</v>
      </c>
      <c r="F241" s="3" t="s">
        <v>60</v>
      </c>
      <c r="G241" s="3" t="s">
        <v>49</v>
      </c>
      <c r="H241" s="3">
        <v>0</v>
      </c>
      <c r="I241" s="3">
        <v>0</v>
      </c>
      <c r="J241" s="3">
        <v>0</v>
      </c>
      <c r="K241" s="3">
        <v>0</v>
      </c>
      <c r="L241" s="3">
        <v>1</v>
      </c>
      <c r="M241" s="3">
        <v>0</v>
      </c>
      <c r="N241" s="3">
        <v>0</v>
      </c>
      <c r="P241" s="3">
        <v>-3639</v>
      </c>
      <c r="Q241" s="3" t="s">
        <v>26</v>
      </c>
      <c r="R241" s="3">
        <v>0</v>
      </c>
      <c r="T241">
        <f>VLOOKUP(D241,[1]Sheet1!$B:$E,4,0)</f>
        <v>0</v>
      </c>
    </row>
    <row r="242" spans="1:20" x14ac:dyDescent="0.25">
      <c r="A242" s="3" t="s">
        <v>76</v>
      </c>
      <c r="B242" s="3" t="s">
        <v>152</v>
      </c>
      <c r="C242" s="3" t="s">
        <v>153</v>
      </c>
      <c r="D242" s="3">
        <v>10634</v>
      </c>
      <c r="E242" s="3" t="s">
        <v>357</v>
      </c>
      <c r="F242" s="3" t="s">
        <v>60</v>
      </c>
      <c r="G242" s="3" t="s">
        <v>40</v>
      </c>
      <c r="H242" s="3">
        <v>80</v>
      </c>
      <c r="I242" s="3">
        <v>48</v>
      </c>
      <c r="J242" s="3">
        <v>2</v>
      </c>
      <c r="K242" s="3">
        <v>30</v>
      </c>
      <c r="L242" s="3">
        <v>1</v>
      </c>
      <c r="M242" s="3">
        <v>-53884.47</v>
      </c>
      <c r="N242" s="3">
        <v>53885.47</v>
      </c>
      <c r="P242" s="3">
        <v>-53884.47</v>
      </c>
      <c r="Q242" s="3" t="s">
        <v>26</v>
      </c>
      <c r="R242" s="3">
        <v>0</v>
      </c>
      <c r="S242" s="7" t="s">
        <v>35</v>
      </c>
      <c r="T242">
        <f>VLOOKUP(D242,[1]Sheet1!$B:$E,4,0)</f>
        <v>0</v>
      </c>
    </row>
    <row r="243" spans="1:20" x14ac:dyDescent="0.25">
      <c r="A243" s="3" t="s">
        <v>45</v>
      </c>
      <c r="B243" s="3" t="s">
        <v>46</v>
      </c>
      <c r="C243" s="3" t="s">
        <v>47</v>
      </c>
      <c r="D243" s="3">
        <v>10692</v>
      </c>
      <c r="E243" s="3" t="s">
        <v>358</v>
      </c>
      <c r="F243" s="3" t="s">
        <v>60</v>
      </c>
      <c r="G243" s="3" t="s">
        <v>49</v>
      </c>
      <c r="H243" s="3">
        <v>0</v>
      </c>
      <c r="I243" s="3">
        <v>0</v>
      </c>
      <c r="J243" s="3">
        <v>0</v>
      </c>
      <c r="K243" s="3">
        <v>0</v>
      </c>
      <c r="L243" s="3">
        <v>1</v>
      </c>
      <c r="M243" s="3">
        <v>0</v>
      </c>
      <c r="N243" s="3">
        <v>0</v>
      </c>
      <c r="P243" s="3">
        <v>-98609.53</v>
      </c>
      <c r="Q243" s="3" t="s">
        <v>26</v>
      </c>
      <c r="R243" s="3">
        <v>0</v>
      </c>
      <c r="T243">
        <f>VLOOKUP(D243,[1]Sheet1!$B:$E,4,0)</f>
        <v>0</v>
      </c>
    </row>
    <row r="244" spans="1:20" x14ac:dyDescent="0.25">
      <c r="A244" s="3" t="s">
        <v>20</v>
      </c>
      <c r="B244" s="3" t="s">
        <v>62</v>
      </c>
      <c r="C244" s="3" t="s">
        <v>63</v>
      </c>
      <c r="D244" s="3">
        <v>10729</v>
      </c>
      <c r="E244" s="3" t="s">
        <v>359</v>
      </c>
      <c r="F244" s="3" t="s">
        <v>24</v>
      </c>
      <c r="G244" s="3" t="s">
        <v>28</v>
      </c>
      <c r="H244" s="3">
        <v>20</v>
      </c>
      <c r="I244" s="3">
        <v>15</v>
      </c>
      <c r="J244" s="3">
        <v>0</v>
      </c>
      <c r="K244" s="3">
        <v>5</v>
      </c>
      <c r="L244" s="3">
        <v>2443089.7999999998</v>
      </c>
      <c r="M244" s="3">
        <v>48814.35</v>
      </c>
      <c r="N244" s="3">
        <v>2394275.4500000002</v>
      </c>
      <c r="P244" s="3">
        <v>48814.35</v>
      </c>
      <c r="Q244" s="3" t="s">
        <v>26</v>
      </c>
      <c r="R244" s="3">
        <v>0</v>
      </c>
      <c r="S244" s="7" t="s">
        <v>466</v>
      </c>
      <c r="T244">
        <f>VLOOKUP(D244,[1]Sheet1!$B:$E,4,0)</f>
        <v>0</v>
      </c>
    </row>
    <row r="245" spans="1:20" x14ac:dyDescent="0.25">
      <c r="A245" s="3" t="s">
        <v>20</v>
      </c>
      <c r="B245" s="3" t="s">
        <v>62</v>
      </c>
      <c r="C245" s="3" t="s">
        <v>360</v>
      </c>
      <c r="D245" s="3">
        <v>10733</v>
      </c>
      <c r="E245" s="3" t="s">
        <v>361</v>
      </c>
      <c r="F245" s="3" t="s">
        <v>24</v>
      </c>
      <c r="G245" s="3" t="s">
        <v>362</v>
      </c>
      <c r="H245" s="3">
        <v>276</v>
      </c>
      <c r="I245" s="3">
        <v>240</v>
      </c>
      <c r="J245" s="3">
        <v>11</v>
      </c>
      <c r="K245" s="3">
        <v>25</v>
      </c>
      <c r="L245" s="3">
        <v>13840383.48</v>
      </c>
      <c r="M245" s="3">
        <v>10536487.560000001</v>
      </c>
      <c r="N245" s="3">
        <v>3303895.92</v>
      </c>
      <c r="P245" s="3">
        <v>10536487.560000001</v>
      </c>
      <c r="Q245" s="3" t="s">
        <v>26</v>
      </c>
      <c r="R245" s="3">
        <v>0</v>
      </c>
      <c r="T245" t="str">
        <f>VLOOKUP(D245,[1]Sheet1!$B:$E,4,0)</f>
        <v>YES</v>
      </c>
    </row>
    <row r="246" spans="1:20" x14ac:dyDescent="0.25">
      <c r="A246" s="3" t="s">
        <v>29</v>
      </c>
      <c r="B246" s="3" t="s">
        <v>30</v>
      </c>
      <c r="C246" s="3" t="s">
        <v>31</v>
      </c>
      <c r="D246" s="3">
        <v>10740</v>
      </c>
      <c r="E246" s="3" t="s">
        <v>363</v>
      </c>
      <c r="F246" s="3" t="s">
        <v>24</v>
      </c>
      <c r="G246" s="3" t="s">
        <v>49</v>
      </c>
      <c r="H246" s="3">
        <v>114</v>
      </c>
      <c r="I246" s="3">
        <v>92</v>
      </c>
      <c r="J246" s="3">
        <v>0</v>
      </c>
      <c r="K246" s="3">
        <v>22</v>
      </c>
      <c r="L246" s="3">
        <v>1</v>
      </c>
      <c r="M246" s="3">
        <v>0</v>
      </c>
      <c r="N246" s="3">
        <v>1</v>
      </c>
      <c r="O246" s="3" t="s">
        <v>65</v>
      </c>
      <c r="P246" s="3">
        <v>0</v>
      </c>
      <c r="Q246" s="3" t="s">
        <v>34</v>
      </c>
      <c r="R246" s="3">
        <v>0</v>
      </c>
      <c r="T246" t="e">
        <f>VLOOKUP(D246,[1]Sheet1!$B:$E,4,0)</f>
        <v>#N/A</v>
      </c>
    </row>
    <row r="247" spans="1:20" x14ac:dyDescent="0.25">
      <c r="A247" s="3" t="s">
        <v>45</v>
      </c>
      <c r="B247" s="3" t="s">
        <v>104</v>
      </c>
      <c r="C247" s="3" t="s">
        <v>119</v>
      </c>
      <c r="D247" s="3">
        <v>10755</v>
      </c>
      <c r="E247" s="3" t="s">
        <v>364</v>
      </c>
      <c r="F247" s="3" t="s">
        <v>24</v>
      </c>
      <c r="G247" s="3" t="s">
        <v>33</v>
      </c>
      <c r="H247" s="3">
        <v>15</v>
      </c>
      <c r="I247" s="3">
        <v>10</v>
      </c>
      <c r="J247" s="3">
        <v>0</v>
      </c>
      <c r="K247" s="3">
        <v>5</v>
      </c>
      <c r="L247" s="3">
        <v>1</v>
      </c>
      <c r="M247" s="3">
        <v>0</v>
      </c>
      <c r="N247" s="3">
        <v>0</v>
      </c>
      <c r="P247" s="3">
        <v>-2631037.5699999998</v>
      </c>
      <c r="Q247" s="3" t="s">
        <v>34</v>
      </c>
      <c r="R247" s="3">
        <v>0</v>
      </c>
      <c r="S247" s="7" t="s">
        <v>35</v>
      </c>
      <c r="T247" t="str">
        <f>VLOOKUP(D247,[1]Sheet1!$B:$E,4,0)</f>
        <v>YES</v>
      </c>
    </row>
    <row r="248" spans="1:20" x14ac:dyDescent="0.25">
      <c r="A248" s="3" t="s">
        <v>80</v>
      </c>
      <c r="B248" s="3" t="s">
        <v>81</v>
      </c>
      <c r="C248" s="3" t="s">
        <v>84</v>
      </c>
      <c r="D248" s="3">
        <v>10768</v>
      </c>
      <c r="E248" s="3" t="s">
        <v>365</v>
      </c>
      <c r="F248" s="3" t="s">
        <v>24</v>
      </c>
      <c r="G248" s="3" t="s">
        <v>116</v>
      </c>
      <c r="H248" s="3">
        <v>8</v>
      </c>
      <c r="I248" s="3">
        <v>1</v>
      </c>
      <c r="J248" s="3">
        <v>0</v>
      </c>
      <c r="K248" s="3">
        <v>7</v>
      </c>
      <c r="L248" s="3">
        <v>7705231.9699999997</v>
      </c>
      <c r="M248" s="3">
        <v>0</v>
      </c>
      <c r="N248" s="3">
        <v>0</v>
      </c>
      <c r="P248" s="3">
        <v>894247.78</v>
      </c>
      <c r="Q248" s="3" t="s">
        <v>34</v>
      </c>
      <c r="R248" s="3">
        <v>0</v>
      </c>
      <c r="S248" s="3" t="s">
        <v>35</v>
      </c>
      <c r="T248">
        <f>VLOOKUP(D248,[1]Sheet1!$B:$E,4,0)</f>
        <v>0</v>
      </c>
    </row>
    <row r="249" spans="1:20" x14ac:dyDescent="0.25">
      <c r="A249" s="3" t="s">
        <v>29</v>
      </c>
      <c r="B249" s="3" t="s">
        <v>107</v>
      </c>
      <c r="C249" s="3" t="s">
        <v>366</v>
      </c>
      <c r="D249" s="3">
        <v>10810</v>
      </c>
      <c r="E249" s="3" t="s">
        <v>367</v>
      </c>
      <c r="F249" s="3" t="s">
        <v>24</v>
      </c>
      <c r="G249" s="3" t="s">
        <v>145</v>
      </c>
      <c r="H249" s="3">
        <v>31</v>
      </c>
      <c r="I249" s="3">
        <v>27</v>
      </c>
      <c r="J249" s="3">
        <v>0</v>
      </c>
      <c r="K249" s="3">
        <v>4</v>
      </c>
      <c r="L249" s="3">
        <v>4507277.62</v>
      </c>
      <c r="M249" s="3">
        <v>0</v>
      </c>
      <c r="N249" s="3">
        <v>0</v>
      </c>
      <c r="P249" s="3">
        <v>0</v>
      </c>
      <c r="Q249" s="3" t="s">
        <v>26</v>
      </c>
      <c r="R249" s="3">
        <v>0</v>
      </c>
      <c r="S249" s="7" t="s">
        <v>35</v>
      </c>
      <c r="T249" t="str">
        <f>VLOOKUP(D249,[1]Sheet1!$B:$E,4,0)</f>
        <v>YES</v>
      </c>
    </row>
    <row r="250" spans="1:20" x14ac:dyDescent="0.25">
      <c r="A250" s="3" t="s">
        <v>56</v>
      </c>
      <c r="B250" s="3" t="s">
        <v>126</v>
      </c>
      <c r="C250" s="3" t="s">
        <v>248</v>
      </c>
      <c r="D250" s="3">
        <v>10815</v>
      </c>
      <c r="E250" s="3" t="s">
        <v>368</v>
      </c>
      <c r="F250" s="3" t="s">
        <v>60</v>
      </c>
      <c r="G250" s="3" t="s">
        <v>49</v>
      </c>
      <c r="H250" s="3">
        <v>0</v>
      </c>
      <c r="I250" s="3">
        <v>0</v>
      </c>
      <c r="J250" s="3">
        <v>0</v>
      </c>
      <c r="K250" s="3">
        <v>0</v>
      </c>
      <c r="L250" s="3">
        <v>1</v>
      </c>
      <c r="M250" s="3">
        <v>-7883.83</v>
      </c>
      <c r="N250" s="3">
        <v>7884.83</v>
      </c>
      <c r="P250" s="3">
        <v>-7883.83</v>
      </c>
      <c r="Q250" s="3" t="s">
        <v>26</v>
      </c>
      <c r="R250" s="3">
        <v>0</v>
      </c>
      <c r="T250" t="str">
        <f>VLOOKUP(D250,[1]Sheet1!$B:$E,4,0)</f>
        <v>YES</v>
      </c>
    </row>
    <row r="251" spans="1:20" x14ac:dyDescent="0.25">
      <c r="A251" s="3" t="s">
        <v>45</v>
      </c>
      <c r="B251" s="3" t="s">
        <v>104</v>
      </c>
      <c r="C251" s="3" t="s">
        <v>119</v>
      </c>
      <c r="D251" s="3">
        <v>10819</v>
      </c>
      <c r="E251" s="3" t="s">
        <v>369</v>
      </c>
      <c r="F251" s="3" t="s">
        <v>24</v>
      </c>
      <c r="G251" s="3" t="s">
        <v>33</v>
      </c>
      <c r="H251" s="3">
        <v>272</v>
      </c>
      <c r="I251" s="3">
        <v>260</v>
      </c>
      <c r="J251" s="3">
        <v>4</v>
      </c>
      <c r="K251" s="3">
        <v>8</v>
      </c>
      <c r="L251" s="3">
        <v>9573250.3800000008</v>
      </c>
      <c r="M251" s="3">
        <v>0</v>
      </c>
      <c r="N251" s="3">
        <v>0</v>
      </c>
      <c r="P251" s="3">
        <v>5542624.6799999997</v>
      </c>
      <c r="Q251" s="3" t="s">
        <v>34</v>
      </c>
      <c r="R251" s="3">
        <v>0</v>
      </c>
      <c r="T251" t="str">
        <f>VLOOKUP(D251,[1]Sheet1!$B:$E,4,0)</f>
        <v>YES</v>
      </c>
    </row>
    <row r="252" spans="1:20" x14ac:dyDescent="0.25">
      <c r="A252" s="3" t="s">
        <v>20</v>
      </c>
      <c r="B252" s="3" t="s">
        <v>21</v>
      </c>
      <c r="C252" s="3" t="s">
        <v>360</v>
      </c>
      <c r="D252" s="3">
        <v>10832</v>
      </c>
      <c r="E252" s="3" t="s">
        <v>370</v>
      </c>
      <c r="F252" s="3" t="s">
        <v>60</v>
      </c>
      <c r="G252" s="3" t="s">
        <v>49</v>
      </c>
      <c r="H252" s="3">
        <v>0</v>
      </c>
      <c r="I252" s="3">
        <v>0</v>
      </c>
      <c r="J252" s="3">
        <v>0</v>
      </c>
      <c r="K252" s="3">
        <v>0</v>
      </c>
      <c r="L252" s="3">
        <v>1</v>
      </c>
      <c r="M252" s="3">
        <v>0</v>
      </c>
      <c r="N252" s="3">
        <v>0</v>
      </c>
      <c r="P252" s="3">
        <v>-60496.82</v>
      </c>
      <c r="Q252" s="3" t="s">
        <v>26</v>
      </c>
      <c r="R252" s="3">
        <v>0</v>
      </c>
      <c r="T252" t="str">
        <f>VLOOKUP(D252,[1]Sheet1!$B:$E,4,0)</f>
        <v>YES</v>
      </c>
    </row>
    <row r="253" spans="1:20" x14ac:dyDescent="0.25">
      <c r="A253" s="3" t="s">
        <v>45</v>
      </c>
      <c r="B253" s="3" t="s">
        <v>46</v>
      </c>
      <c r="C253" s="3" t="s">
        <v>47</v>
      </c>
      <c r="D253" s="3">
        <v>10846</v>
      </c>
      <c r="E253" s="3" t="s">
        <v>371</v>
      </c>
      <c r="F253" s="3" t="s">
        <v>24</v>
      </c>
      <c r="G253" s="3" t="s">
        <v>40</v>
      </c>
      <c r="H253" s="3">
        <v>39</v>
      </c>
      <c r="I253" s="3">
        <v>3</v>
      </c>
      <c r="J253" s="3">
        <v>2</v>
      </c>
      <c r="K253" s="3">
        <v>34</v>
      </c>
      <c r="L253" s="3">
        <v>2578613.92</v>
      </c>
      <c r="M253" s="3">
        <v>0</v>
      </c>
      <c r="N253" s="3">
        <v>0</v>
      </c>
      <c r="P253" s="3">
        <v>-63457.26</v>
      </c>
      <c r="Q253" s="3" t="s">
        <v>26</v>
      </c>
      <c r="R253" s="3">
        <v>0</v>
      </c>
      <c r="S253" s="3" t="s">
        <v>200</v>
      </c>
      <c r="T253">
        <f>VLOOKUP(D253,[1]Sheet1!$B:$E,4,0)</f>
        <v>0</v>
      </c>
    </row>
    <row r="254" spans="1:20" x14ac:dyDescent="0.25">
      <c r="A254" s="3" t="s">
        <v>20</v>
      </c>
      <c r="B254" s="3" t="s">
        <v>41</v>
      </c>
      <c r="C254" s="3" t="s">
        <v>360</v>
      </c>
      <c r="D254" s="3">
        <v>10910</v>
      </c>
      <c r="E254" s="3" t="s">
        <v>372</v>
      </c>
      <c r="F254" s="3" t="s">
        <v>60</v>
      </c>
      <c r="G254" s="3" t="s">
        <v>49</v>
      </c>
      <c r="H254" s="3">
        <v>0</v>
      </c>
      <c r="I254" s="3">
        <v>0</v>
      </c>
      <c r="J254" s="3">
        <v>0</v>
      </c>
      <c r="K254" s="3">
        <v>0</v>
      </c>
      <c r="L254" s="3">
        <v>1</v>
      </c>
      <c r="M254" s="3">
        <v>0</v>
      </c>
      <c r="N254" s="3">
        <v>0</v>
      </c>
      <c r="P254" s="3">
        <v>-21281.52</v>
      </c>
      <c r="Q254" s="3" t="s">
        <v>26</v>
      </c>
      <c r="R254" s="3">
        <v>0</v>
      </c>
      <c r="T254" t="str">
        <f>VLOOKUP(D254,[1]Sheet1!$B:$E,4,0)</f>
        <v>YES</v>
      </c>
    </row>
    <row r="255" spans="1:20" x14ac:dyDescent="0.25">
      <c r="A255" s="3" t="s">
        <v>20</v>
      </c>
      <c r="B255" s="3" t="s">
        <v>62</v>
      </c>
      <c r="C255" s="3" t="s">
        <v>360</v>
      </c>
      <c r="D255" s="3">
        <v>10911</v>
      </c>
      <c r="E255" s="3" t="s">
        <v>373</v>
      </c>
      <c r="F255" s="3" t="s">
        <v>60</v>
      </c>
      <c r="G255" s="3" t="s">
        <v>49</v>
      </c>
      <c r="H255" s="3">
        <v>10</v>
      </c>
      <c r="I255" s="3">
        <v>1</v>
      </c>
      <c r="J255" s="3">
        <v>0</v>
      </c>
      <c r="K255" s="3">
        <v>9</v>
      </c>
      <c r="L255" s="3">
        <v>0</v>
      </c>
      <c r="M255" s="3">
        <v>0</v>
      </c>
      <c r="N255" s="3">
        <v>0</v>
      </c>
      <c r="O255" s="3" t="s">
        <v>65</v>
      </c>
      <c r="P255" s="3">
        <v>0</v>
      </c>
      <c r="Q255" s="3" t="s">
        <v>26</v>
      </c>
      <c r="R255" s="3">
        <v>0</v>
      </c>
      <c r="T255" t="e">
        <f>VLOOKUP(D255,[1]Sheet1!$B:$E,4,0)</f>
        <v>#N/A</v>
      </c>
    </row>
    <row r="256" spans="1:20" x14ac:dyDescent="0.25">
      <c r="A256" s="3" t="s">
        <v>20</v>
      </c>
      <c r="B256" s="3" t="s">
        <v>37</v>
      </c>
      <c r="C256" s="3" t="s">
        <v>360</v>
      </c>
      <c r="D256" s="3">
        <v>10922</v>
      </c>
      <c r="E256" s="3" t="s">
        <v>374</v>
      </c>
      <c r="F256" s="3" t="s">
        <v>60</v>
      </c>
      <c r="G256" s="3" t="s">
        <v>49</v>
      </c>
      <c r="H256" s="3">
        <v>12</v>
      </c>
      <c r="I256" s="3">
        <v>0</v>
      </c>
      <c r="J256" s="3">
        <v>0</v>
      </c>
      <c r="K256" s="3">
        <v>12</v>
      </c>
      <c r="L256" s="3">
        <v>1</v>
      </c>
      <c r="M256" s="3">
        <v>0</v>
      </c>
      <c r="N256" s="3">
        <v>1</v>
      </c>
      <c r="O256" s="3" t="s">
        <v>65</v>
      </c>
      <c r="P256" s="3">
        <v>0</v>
      </c>
      <c r="Q256" s="3" t="s">
        <v>26</v>
      </c>
      <c r="R256" s="3">
        <v>0</v>
      </c>
      <c r="T256" t="str">
        <f>VLOOKUP(D256,[1]Sheet1!$B:$E,4,0)</f>
        <v>YES</v>
      </c>
    </row>
    <row r="257" spans="1:20" x14ac:dyDescent="0.25">
      <c r="A257" s="3" t="s">
        <v>66</v>
      </c>
      <c r="B257" s="3" t="s">
        <v>70</v>
      </c>
      <c r="C257" s="3" t="s">
        <v>72</v>
      </c>
      <c r="D257" s="3">
        <v>10923</v>
      </c>
      <c r="E257" s="3" t="s">
        <v>375</v>
      </c>
      <c r="F257" s="3" t="s">
        <v>60</v>
      </c>
      <c r="G257" s="3" t="s">
        <v>49</v>
      </c>
      <c r="H257" s="3">
        <v>25</v>
      </c>
      <c r="I257" s="3">
        <v>7</v>
      </c>
      <c r="J257" s="3">
        <v>7</v>
      </c>
      <c r="K257" s="3">
        <v>11</v>
      </c>
      <c r="L257" s="3">
        <v>1</v>
      </c>
      <c r="M257" s="3">
        <v>-56971.58</v>
      </c>
      <c r="N257" s="3">
        <v>56972.58</v>
      </c>
      <c r="P257" s="3">
        <v>-56971.58</v>
      </c>
      <c r="Q257" s="3" t="s">
        <v>34</v>
      </c>
      <c r="R257" s="3">
        <v>0</v>
      </c>
      <c r="S257" s="7" t="s">
        <v>35</v>
      </c>
      <c r="T257">
        <f>VLOOKUP(D257,[1]Sheet1!$B:$E,4,0)</f>
        <v>0</v>
      </c>
    </row>
    <row r="258" spans="1:20" x14ac:dyDescent="0.25">
      <c r="A258" s="3" t="s">
        <v>66</v>
      </c>
      <c r="B258" s="3" t="s">
        <v>142</v>
      </c>
      <c r="C258" s="3" t="s">
        <v>143</v>
      </c>
      <c r="D258" s="3">
        <v>10924</v>
      </c>
      <c r="E258" s="3" t="s">
        <v>376</v>
      </c>
      <c r="F258" s="3" t="s">
        <v>24</v>
      </c>
      <c r="G258" s="3" t="s">
        <v>40</v>
      </c>
      <c r="H258" s="3">
        <v>242</v>
      </c>
      <c r="I258" s="3">
        <v>172</v>
      </c>
      <c r="J258" s="3">
        <v>52</v>
      </c>
      <c r="K258" s="3">
        <v>18</v>
      </c>
      <c r="L258" s="3">
        <v>5846878.5999999996</v>
      </c>
      <c r="M258" s="3">
        <v>0</v>
      </c>
      <c r="N258" s="3">
        <v>0</v>
      </c>
      <c r="P258" s="3">
        <v>-549999.94999999995</v>
      </c>
      <c r="Q258" s="3" t="s">
        <v>26</v>
      </c>
      <c r="R258" s="3">
        <v>0</v>
      </c>
      <c r="S258" s="7" t="s">
        <v>35</v>
      </c>
      <c r="T258">
        <f>VLOOKUP(D258,[1]Sheet1!$B:$E,4,0)</f>
        <v>0</v>
      </c>
    </row>
    <row r="259" spans="1:20" x14ac:dyDescent="0.25">
      <c r="A259" s="3" t="s">
        <v>76</v>
      </c>
      <c r="B259" s="3" t="s">
        <v>152</v>
      </c>
      <c r="C259" s="3" t="s">
        <v>153</v>
      </c>
      <c r="D259" s="3">
        <v>11238</v>
      </c>
      <c r="E259" s="3" t="s">
        <v>377</v>
      </c>
      <c r="F259" s="3" t="s">
        <v>60</v>
      </c>
      <c r="G259" s="3" t="s">
        <v>49</v>
      </c>
      <c r="H259" s="3">
        <v>15</v>
      </c>
      <c r="I259" s="3">
        <v>5</v>
      </c>
      <c r="J259" s="3">
        <v>1</v>
      </c>
      <c r="K259" s="3">
        <v>9</v>
      </c>
      <c r="L259" s="3">
        <v>1</v>
      </c>
      <c r="M259" s="3">
        <v>0</v>
      </c>
      <c r="N259" s="3">
        <v>1</v>
      </c>
      <c r="O259" s="3" t="s">
        <v>65</v>
      </c>
      <c r="P259" s="3">
        <v>0</v>
      </c>
      <c r="Q259" s="3" t="s">
        <v>26</v>
      </c>
      <c r="R259" s="3">
        <v>0</v>
      </c>
      <c r="T259" t="e">
        <f>VLOOKUP(D259,[1]Sheet1!$B:$E,4,0)</f>
        <v>#N/A</v>
      </c>
    </row>
    <row r="260" spans="1:20" x14ac:dyDescent="0.25">
      <c r="A260" s="3" t="s">
        <v>20</v>
      </c>
      <c r="B260" s="3" t="s">
        <v>21</v>
      </c>
      <c r="C260" s="3" t="s">
        <v>22</v>
      </c>
      <c r="D260" s="3">
        <v>11412</v>
      </c>
      <c r="E260" s="3" t="s">
        <v>378</v>
      </c>
      <c r="F260" s="3" t="s">
        <v>60</v>
      </c>
      <c r="G260" s="3" t="s">
        <v>49</v>
      </c>
      <c r="H260" s="3">
        <v>40</v>
      </c>
      <c r="I260" s="3">
        <v>24</v>
      </c>
      <c r="J260" s="3">
        <v>0</v>
      </c>
      <c r="K260" s="3">
        <v>20</v>
      </c>
      <c r="L260" s="3">
        <v>1</v>
      </c>
      <c r="M260" s="3">
        <v>277202.46999999997</v>
      </c>
      <c r="N260" s="3">
        <v>-277201.46999999997</v>
      </c>
      <c r="P260" s="3">
        <v>277202.46999999997</v>
      </c>
      <c r="Q260" s="3" t="s">
        <v>34</v>
      </c>
      <c r="R260" s="3">
        <v>0</v>
      </c>
      <c r="T260" t="e">
        <f>VLOOKUP(D260,[1]Sheet1!$B:$E,4,0)</f>
        <v>#N/A</v>
      </c>
    </row>
    <row r="261" spans="1:20" x14ac:dyDescent="0.25">
      <c r="A261" s="3" t="s">
        <v>29</v>
      </c>
      <c r="B261" s="3" t="s">
        <v>30</v>
      </c>
      <c r="C261" s="3" t="s">
        <v>31</v>
      </c>
      <c r="D261" s="3">
        <v>11484</v>
      </c>
      <c r="E261" s="3" t="s">
        <v>379</v>
      </c>
      <c r="F261" s="3" t="s">
        <v>24</v>
      </c>
      <c r="G261" s="3" t="s">
        <v>33</v>
      </c>
      <c r="H261" s="3">
        <v>124</v>
      </c>
      <c r="I261" s="3">
        <v>117</v>
      </c>
      <c r="J261" s="3">
        <v>0</v>
      </c>
      <c r="K261" s="3">
        <v>7</v>
      </c>
      <c r="L261" s="3">
        <v>349916.95</v>
      </c>
      <c r="M261" s="3">
        <v>94686.48</v>
      </c>
      <c r="N261" s="3">
        <v>255230.47</v>
      </c>
      <c r="P261" s="3">
        <v>94686.48</v>
      </c>
      <c r="Q261" s="3" t="s">
        <v>34</v>
      </c>
      <c r="R261" s="3">
        <v>0</v>
      </c>
      <c r="S261" s="3" t="s">
        <v>35</v>
      </c>
      <c r="T261">
        <f>VLOOKUP(D261,[1]Sheet1!$B:$E,4,0)</f>
        <v>0</v>
      </c>
    </row>
    <row r="262" spans="1:20" x14ac:dyDescent="0.25">
      <c r="A262" s="3" t="s">
        <v>29</v>
      </c>
      <c r="B262" s="3" t="s">
        <v>30</v>
      </c>
      <c r="C262" s="3" t="s">
        <v>241</v>
      </c>
      <c r="D262" s="3">
        <v>11490</v>
      </c>
      <c r="E262" s="3" t="s">
        <v>380</v>
      </c>
      <c r="F262" s="3" t="s">
        <v>24</v>
      </c>
      <c r="G262" s="3" t="s">
        <v>40</v>
      </c>
      <c r="H262" s="3">
        <v>30</v>
      </c>
      <c r="I262" s="3">
        <v>22</v>
      </c>
      <c r="J262" s="3">
        <v>0</v>
      </c>
      <c r="K262" s="3">
        <v>8</v>
      </c>
      <c r="L262" s="3">
        <v>6844181.8399999999</v>
      </c>
      <c r="M262" s="3">
        <v>0</v>
      </c>
      <c r="N262" s="3">
        <v>0</v>
      </c>
      <c r="P262" s="3">
        <v>-184238.81</v>
      </c>
      <c r="Q262" s="3" t="s">
        <v>26</v>
      </c>
      <c r="R262" s="3">
        <v>0</v>
      </c>
      <c r="S262" s="7" t="s">
        <v>35</v>
      </c>
      <c r="T262">
        <f>VLOOKUP(D262,[1]Sheet1!$B:$E,4,0)</f>
        <v>0</v>
      </c>
    </row>
    <row r="263" spans="1:20" x14ac:dyDescent="0.25">
      <c r="A263" s="3" t="s">
        <v>66</v>
      </c>
      <c r="B263" s="3" t="s">
        <v>142</v>
      </c>
      <c r="C263" s="3" t="s">
        <v>143</v>
      </c>
      <c r="D263" s="3">
        <v>11562</v>
      </c>
      <c r="E263" s="3" t="s">
        <v>381</v>
      </c>
      <c r="F263" s="3" t="s">
        <v>60</v>
      </c>
      <c r="G263" s="3" t="s">
        <v>49</v>
      </c>
      <c r="H263" s="3">
        <v>0</v>
      </c>
      <c r="I263" s="3">
        <v>0</v>
      </c>
      <c r="J263" s="3">
        <v>0</v>
      </c>
      <c r="K263" s="3">
        <v>0</v>
      </c>
      <c r="L263" s="3">
        <v>1</v>
      </c>
      <c r="M263" s="3">
        <v>-242676.23</v>
      </c>
      <c r="N263" s="3">
        <v>242677.23</v>
      </c>
      <c r="P263" s="3">
        <v>-242676.23</v>
      </c>
      <c r="Q263" s="3" t="s">
        <v>26</v>
      </c>
      <c r="R263" s="3">
        <v>0</v>
      </c>
      <c r="T263">
        <f>VLOOKUP(D263,[1]Sheet1!$B:$E,4,0)</f>
        <v>0</v>
      </c>
    </row>
    <row r="264" spans="1:20" x14ac:dyDescent="0.25">
      <c r="A264" s="3" t="s">
        <v>29</v>
      </c>
      <c r="B264" s="3" t="s">
        <v>30</v>
      </c>
      <c r="C264" s="3" t="s">
        <v>241</v>
      </c>
      <c r="D264" s="3">
        <v>11567</v>
      </c>
      <c r="E264" s="3" t="s">
        <v>382</v>
      </c>
      <c r="F264" s="3" t="s">
        <v>60</v>
      </c>
      <c r="G264" s="3" t="s">
        <v>49</v>
      </c>
      <c r="H264" s="3">
        <v>34</v>
      </c>
      <c r="I264" s="3">
        <v>23</v>
      </c>
      <c r="J264" s="3">
        <v>0</v>
      </c>
      <c r="K264" s="3">
        <v>11</v>
      </c>
      <c r="L264" s="3">
        <v>1</v>
      </c>
      <c r="M264" s="3">
        <v>0</v>
      </c>
      <c r="N264" s="3">
        <v>0</v>
      </c>
      <c r="P264" s="3">
        <v>-648718.56999999995</v>
      </c>
      <c r="Q264" s="3" t="s">
        <v>26</v>
      </c>
      <c r="R264" s="3">
        <v>0</v>
      </c>
      <c r="T264" t="e">
        <f>VLOOKUP(D264,[1]Sheet1!$B:$E,4,0)</f>
        <v>#N/A</v>
      </c>
    </row>
    <row r="265" spans="1:20" x14ac:dyDescent="0.25">
      <c r="A265" s="3" t="s">
        <v>56</v>
      </c>
      <c r="B265" s="3" t="s">
        <v>308</v>
      </c>
      <c r="C265" s="3" t="s">
        <v>248</v>
      </c>
      <c r="D265" s="3">
        <v>11573</v>
      </c>
      <c r="E265" s="3" t="s">
        <v>383</v>
      </c>
      <c r="F265" s="3" t="s">
        <v>24</v>
      </c>
      <c r="G265" s="3" t="s">
        <v>95</v>
      </c>
      <c r="H265" s="3">
        <v>20</v>
      </c>
      <c r="I265" s="3">
        <v>5</v>
      </c>
      <c r="J265" s="3">
        <v>0</v>
      </c>
      <c r="K265" s="3">
        <v>15</v>
      </c>
      <c r="L265" s="3">
        <v>5131613.97</v>
      </c>
      <c r="M265" s="3">
        <v>0</v>
      </c>
      <c r="N265" s="3">
        <v>0</v>
      </c>
      <c r="P265" s="3">
        <v>579946.19999999995</v>
      </c>
      <c r="Q265" s="3" t="s">
        <v>26</v>
      </c>
      <c r="R265" s="3">
        <v>0</v>
      </c>
      <c r="S265" s="7" t="s">
        <v>35</v>
      </c>
      <c r="T265" t="str">
        <f>VLOOKUP(D265,[1]Sheet1!$B:$E,4,0)</f>
        <v>YES</v>
      </c>
    </row>
    <row r="266" spans="1:20" x14ac:dyDescent="0.25">
      <c r="A266" s="3" t="s">
        <v>76</v>
      </c>
      <c r="B266" s="3" t="s">
        <v>152</v>
      </c>
      <c r="C266" s="3" t="s">
        <v>153</v>
      </c>
      <c r="D266" s="3">
        <v>11574</v>
      </c>
      <c r="E266" s="3" t="s">
        <v>384</v>
      </c>
      <c r="F266" s="3" t="s">
        <v>24</v>
      </c>
      <c r="G266" s="3" t="s">
        <v>40</v>
      </c>
      <c r="H266" s="3">
        <v>0</v>
      </c>
      <c r="I266" s="3">
        <v>0</v>
      </c>
      <c r="J266" s="3">
        <v>0</v>
      </c>
      <c r="K266" s="3">
        <v>0</v>
      </c>
      <c r="L266" s="3">
        <v>1</v>
      </c>
      <c r="M266" s="3">
        <v>-8138.69</v>
      </c>
      <c r="N266" s="3">
        <v>8139.69</v>
      </c>
      <c r="P266" s="3">
        <v>-8138.69</v>
      </c>
      <c r="Q266" s="3" t="s">
        <v>26</v>
      </c>
      <c r="R266" s="3">
        <v>0</v>
      </c>
      <c r="S266" s="7" t="s">
        <v>466</v>
      </c>
      <c r="T266">
        <f>VLOOKUP(D266,[1]Sheet1!$B:$E,4,0)</f>
        <v>0</v>
      </c>
    </row>
    <row r="267" spans="1:20" x14ac:dyDescent="0.25">
      <c r="A267" s="3" t="s">
        <v>66</v>
      </c>
      <c r="B267" s="3" t="s">
        <v>67</v>
      </c>
      <c r="C267" s="3" t="s">
        <v>236</v>
      </c>
      <c r="D267" s="3">
        <v>11643</v>
      </c>
      <c r="E267" s="3" t="s">
        <v>385</v>
      </c>
      <c r="F267" s="3" t="s">
        <v>24</v>
      </c>
      <c r="G267" s="3" t="s">
        <v>145</v>
      </c>
      <c r="H267" s="3">
        <v>50</v>
      </c>
      <c r="I267" s="3">
        <v>22</v>
      </c>
      <c r="J267" s="3">
        <v>0</v>
      </c>
      <c r="K267" s="3">
        <v>28</v>
      </c>
      <c r="L267" s="3">
        <v>2766701.53</v>
      </c>
      <c r="M267" s="3">
        <v>1038161.96</v>
      </c>
      <c r="N267" s="3">
        <v>1728539.57</v>
      </c>
      <c r="P267" s="3">
        <v>1038161.96</v>
      </c>
      <c r="Q267" s="3" t="s">
        <v>26</v>
      </c>
      <c r="R267" s="3">
        <v>0</v>
      </c>
      <c r="T267" t="str">
        <f>VLOOKUP(D267,[1]Sheet1!$B:$E,4,0)</f>
        <v>YES</v>
      </c>
    </row>
    <row r="268" spans="1:20" x14ac:dyDescent="0.25">
      <c r="A268" s="3" t="s">
        <v>29</v>
      </c>
      <c r="B268" s="3" t="s">
        <v>30</v>
      </c>
      <c r="C268" s="3" t="s">
        <v>31</v>
      </c>
      <c r="D268" s="3">
        <v>11681</v>
      </c>
      <c r="E268" s="3" t="s">
        <v>386</v>
      </c>
      <c r="F268" s="3" t="s">
        <v>60</v>
      </c>
      <c r="G268" s="3" t="s">
        <v>49</v>
      </c>
      <c r="H268" s="3">
        <v>0</v>
      </c>
      <c r="I268" s="3">
        <v>0</v>
      </c>
      <c r="J268" s="3">
        <v>0</v>
      </c>
      <c r="K268" s="3">
        <v>0</v>
      </c>
      <c r="L268" s="3">
        <v>1</v>
      </c>
      <c r="M268" s="3">
        <v>0</v>
      </c>
      <c r="N268" s="3">
        <v>1</v>
      </c>
      <c r="O268" s="3" t="s">
        <v>65</v>
      </c>
      <c r="P268" s="3">
        <v>0</v>
      </c>
      <c r="Q268" s="3" t="s">
        <v>26</v>
      </c>
      <c r="R268" s="3">
        <v>0</v>
      </c>
      <c r="T268" t="e">
        <f>VLOOKUP(D268,[1]Sheet1!$B:$E,4,0)</f>
        <v>#N/A</v>
      </c>
    </row>
    <row r="269" spans="1:20" x14ac:dyDescent="0.25">
      <c r="A269" s="3" t="s">
        <v>56</v>
      </c>
      <c r="B269" s="3" t="s">
        <v>197</v>
      </c>
      <c r="C269" s="3" t="s">
        <v>58</v>
      </c>
      <c r="D269" s="3">
        <v>11716</v>
      </c>
      <c r="E269" s="3" t="s">
        <v>387</v>
      </c>
      <c r="F269" s="3" t="s">
        <v>24</v>
      </c>
      <c r="G269" s="3" t="s">
        <v>44</v>
      </c>
      <c r="H269" s="3">
        <v>35</v>
      </c>
      <c r="I269" s="3">
        <v>20</v>
      </c>
      <c r="J269" s="3">
        <v>14</v>
      </c>
      <c r="K269" s="3">
        <v>1</v>
      </c>
      <c r="L269" s="3">
        <v>1</v>
      </c>
      <c r="M269" s="3">
        <v>494117.57</v>
      </c>
      <c r="N269" s="3">
        <v>-494116.57</v>
      </c>
      <c r="P269" s="3">
        <v>494117.57</v>
      </c>
      <c r="Q269" s="3" t="s">
        <v>34</v>
      </c>
      <c r="R269" s="3">
        <v>0</v>
      </c>
      <c r="T269">
        <f>VLOOKUP(D269,[1]Sheet1!$B:$E,4,0)</f>
        <v>0</v>
      </c>
    </row>
    <row r="270" spans="1:20" x14ac:dyDescent="0.25">
      <c r="A270" s="3" t="s">
        <v>80</v>
      </c>
      <c r="B270" s="3" t="s">
        <v>86</v>
      </c>
      <c r="C270" s="3" t="s">
        <v>87</v>
      </c>
      <c r="D270" s="3">
        <v>11849</v>
      </c>
      <c r="E270" s="3" t="s">
        <v>388</v>
      </c>
      <c r="F270" s="3" t="s">
        <v>60</v>
      </c>
      <c r="G270" s="3" t="s">
        <v>49</v>
      </c>
      <c r="H270" s="3">
        <v>0</v>
      </c>
      <c r="I270" s="3">
        <v>0</v>
      </c>
      <c r="J270" s="3">
        <v>0</v>
      </c>
      <c r="K270" s="3">
        <v>0</v>
      </c>
      <c r="L270" s="3">
        <v>1</v>
      </c>
      <c r="M270" s="3">
        <v>0</v>
      </c>
      <c r="N270" s="3">
        <v>1</v>
      </c>
      <c r="O270" s="3" t="s">
        <v>65</v>
      </c>
      <c r="P270" s="3">
        <v>0</v>
      </c>
      <c r="Q270" s="3" t="s">
        <v>26</v>
      </c>
      <c r="R270" s="3">
        <v>0</v>
      </c>
      <c r="T270" t="e">
        <f>VLOOKUP(D270,[1]Sheet1!$B:$E,4,0)</f>
        <v>#N/A</v>
      </c>
    </row>
    <row r="271" spans="1:20" x14ac:dyDescent="0.25">
      <c r="A271" s="3" t="s">
        <v>66</v>
      </c>
      <c r="B271" s="3" t="s">
        <v>302</v>
      </c>
      <c r="C271" s="3" t="s">
        <v>236</v>
      </c>
      <c r="D271" s="3">
        <v>11875</v>
      </c>
      <c r="E271" s="3" t="s">
        <v>389</v>
      </c>
      <c r="F271" s="3" t="s">
        <v>60</v>
      </c>
      <c r="G271" s="3" t="s">
        <v>49</v>
      </c>
      <c r="H271" s="3">
        <v>0</v>
      </c>
      <c r="I271" s="3">
        <v>0</v>
      </c>
      <c r="J271" s="3">
        <v>0</v>
      </c>
      <c r="K271" s="3">
        <v>0</v>
      </c>
      <c r="L271" s="3">
        <v>1</v>
      </c>
      <c r="M271" s="3">
        <v>0</v>
      </c>
      <c r="N271" s="3">
        <v>0</v>
      </c>
      <c r="P271" s="3">
        <v>-214654.82</v>
      </c>
      <c r="Q271" s="3" t="s">
        <v>26</v>
      </c>
      <c r="R271" s="3">
        <v>0</v>
      </c>
      <c r="T271" t="str">
        <f>VLOOKUP(D271,[1]Sheet1!$B:$E,4,0)</f>
        <v>YES</v>
      </c>
    </row>
    <row r="272" spans="1:20" x14ac:dyDescent="0.25">
      <c r="A272" s="3" t="s">
        <v>45</v>
      </c>
      <c r="B272" s="3" t="s">
        <v>104</v>
      </c>
      <c r="C272" s="3" t="s">
        <v>105</v>
      </c>
      <c r="D272" s="3">
        <v>11885</v>
      </c>
      <c r="E272" s="3" t="s">
        <v>384</v>
      </c>
      <c r="F272" s="3" t="s">
        <v>24</v>
      </c>
      <c r="G272" s="3" t="s">
        <v>40</v>
      </c>
      <c r="H272" s="3">
        <v>0</v>
      </c>
      <c r="I272" s="3">
        <v>0</v>
      </c>
      <c r="J272" s="3">
        <v>0</v>
      </c>
      <c r="K272" s="3">
        <v>0</v>
      </c>
      <c r="L272" s="3">
        <v>1</v>
      </c>
      <c r="M272" s="3">
        <v>0</v>
      </c>
      <c r="N272" s="3">
        <v>0</v>
      </c>
      <c r="P272" s="3">
        <v>-204005.05</v>
      </c>
      <c r="Q272" s="3" t="s">
        <v>26</v>
      </c>
      <c r="R272" s="3">
        <v>0</v>
      </c>
      <c r="S272" s="7" t="s">
        <v>466</v>
      </c>
      <c r="T272" t="str">
        <f>VLOOKUP(D272,[1]Sheet1!$B:$E,4,0)</f>
        <v>YES</v>
      </c>
    </row>
    <row r="273" spans="1:20" x14ac:dyDescent="0.25">
      <c r="A273" s="3" t="s">
        <v>29</v>
      </c>
      <c r="B273" s="3" t="s">
        <v>30</v>
      </c>
      <c r="C273" s="3" t="s">
        <v>31</v>
      </c>
      <c r="D273" s="3">
        <v>11897</v>
      </c>
      <c r="E273" s="3" t="s">
        <v>390</v>
      </c>
      <c r="F273" s="3" t="s">
        <v>60</v>
      </c>
      <c r="G273" s="3" t="s">
        <v>49</v>
      </c>
      <c r="H273" s="3">
        <v>0</v>
      </c>
      <c r="I273" s="3">
        <v>0</v>
      </c>
      <c r="J273" s="3">
        <v>0</v>
      </c>
      <c r="K273" s="3">
        <v>0</v>
      </c>
      <c r="L273" s="3">
        <v>1</v>
      </c>
      <c r="M273" s="3">
        <v>0</v>
      </c>
      <c r="N273" s="3">
        <v>0</v>
      </c>
      <c r="P273" s="3">
        <v>-56668.46</v>
      </c>
      <c r="Q273" s="3" t="s">
        <v>26</v>
      </c>
      <c r="R273" s="3">
        <v>0</v>
      </c>
      <c r="T273">
        <f>VLOOKUP(D273,[1]Sheet1!$B:$E,4,0)</f>
        <v>0</v>
      </c>
    </row>
    <row r="274" spans="1:20" x14ac:dyDescent="0.25">
      <c r="A274" s="3" t="s">
        <v>80</v>
      </c>
      <c r="B274" s="3" t="s">
        <v>123</v>
      </c>
      <c r="C274" s="3" t="s">
        <v>124</v>
      </c>
      <c r="D274" s="3">
        <v>11923</v>
      </c>
      <c r="E274" s="3" t="s">
        <v>391</v>
      </c>
      <c r="F274" s="3" t="s">
        <v>60</v>
      </c>
      <c r="G274" s="3" t="s">
        <v>49</v>
      </c>
      <c r="H274" s="3">
        <v>0</v>
      </c>
      <c r="I274" s="3">
        <v>0</v>
      </c>
      <c r="J274" s="3">
        <v>0</v>
      </c>
      <c r="K274" s="3">
        <v>0</v>
      </c>
      <c r="L274" s="3">
        <v>1</v>
      </c>
      <c r="M274" s="3">
        <v>-83105.69</v>
      </c>
      <c r="N274" s="3">
        <v>83106.69</v>
      </c>
      <c r="P274" s="3">
        <v>-83105.69</v>
      </c>
      <c r="Q274" s="3" t="s">
        <v>26</v>
      </c>
      <c r="R274" s="3">
        <v>0</v>
      </c>
      <c r="T274">
        <f>VLOOKUP(D274,[1]Sheet1!$B:$E,4,0)</f>
        <v>0</v>
      </c>
    </row>
    <row r="275" spans="1:20" x14ac:dyDescent="0.25">
      <c r="A275" s="3" t="s">
        <v>56</v>
      </c>
      <c r="B275" s="3" t="s">
        <v>197</v>
      </c>
      <c r="C275" s="3" t="s">
        <v>198</v>
      </c>
      <c r="D275" s="3">
        <v>11930</v>
      </c>
      <c r="E275" s="3" t="s">
        <v>392</v>
      </c>
      <c r="F275" s="3" t="s">
        <v>24</v>
      </c>
      <c r="G275" s="3" t="s">
        <v>51</v>
      </c>
      <c r="H275" s="3">
        <v>134</v>
      </c>
      <c r="I275" s="3">
        <v>127</v>
      </c>
      <c r="J275" s="3">
        <v>8</v>
      </c>
      <c r="K275" s="3">
        <v>1</v>
      </c>
      <c r="L275" s="3">
        <v>1</v>
      </c>
      <c r="M275" s="3">
        <v>0</v>
      </c>
      <c r="N275" s="3">
        <v>1</v>
      </c>
      <c r="O275" s="3" t="s">
        <v>65</v>
      </c>
      <c r="P275" s="3">
        <v>0</v>
      </c>
      <c r="Q275" s="3" t="s">
        <v>26</v>
      </c>
      <c r="R275" s="3">
        <v>0</v>
      </c>
      <c r="T275" t="e">
        <f>VLOOKUP(D275,[1]Sheet1!$B:$E,4,0)</f>
        <v>#N/A</v>
      </c>
    </row>
    <row r="276" spans="1:20" x14ac:dyDescent="0.25">
      <c r="A276" s="3" t="s">
        <v>66</v>
      </c>
      <c r="B276" s="3" t="s">
        <v>142</v>
      </c>
      <c r="C276" s="3" t="s">
        <v>180</v>
      </c>
      <c r="D276" s="3">
        <v>11935</v>
      </c>
      <c r="E276" s="3" t="s">
        <v>384</v>
      </c>
      <c r="F276" s="3" t="s">
        <v>60</v>
      </c>
      <c r="G276" s="3" t="s">
        <v>49</v>
      </c>
      <c r="H276" s="3">
        <v>0</v>
      </c>
      <c r="I276" s="3">
        <v>0</v>
      </c>
      <c r="J276" s="3">
        <v>0</v>
      </c>
      <c r="K276" s="3">
        <v>0</v>
      </c>
      <c r="L276" s="3">
        <v>1</v>
      </c>
      <c r="M276" s="3">
        <v>0</v>
      </c>
      <c r="N276" s="3">
        <v>0</v>
      </c>
      <c r="P276" s="3">
        <v>-1364436.23</v>
      </c>
      <c r="Q276" s="3" t="s">
        <v>26</v>
      </c>
      <c r="R276" s="3">
        <v>0</v>
      </c>
      <c r="S276" s="7" t="s">
        <v>466</v>
      </c>
      <c r="T276">
        <f>VLOOKUP(D276,[1]Sheet1!$B:$E,4,0)</f>
        <v>0</v>
      </c>
    </row>
    <row r="277" spans="1:20" x14ac:dyDescent="0.25">
      <c r="A277" s="3" t="s">
        <v>80</v>
      </c>
      <c r="B277" s="3" t="s">
        <v>86</v>
      </c>
      <c r="C277" s="3" t="s">
        <v>156</v>
      </c>
      <c r="D277" s="3">
        <v>12002</v>
      </c>
      <c r="E277" s="3" t="s">
        <v>393</v>
      </c>
      <c r="F277" s="3" t="s">
        <v>24</v>
      </c>
      <c r="G277" s="3" t="s">
        <v>25</v>
      </c>
      <c r="H277" s="3">
        <v>52</v>
      </c>
      <c r="I277" s="3">
        <v>38</v>
      </c>
      <c r="J277" s="3">
        <v>0</v>
      </c>
      <c r="K277" s="3">
        <v>14</v>
      </c>
      <c r="L277" s="3">
        <v>1</v>
      </c>
      <c r="M277" s="3">
        <v>-249404.39</v>
      </c>
      <c r="N277" s="3">
        <v>249405.39</v>
      </c>
      <c r="P277" s="3">
        <v>-249404.39</v>
      </c>
      <c r="Q277" s="3" t="s">
        <v>26</v>
      </c>
      <c r="R277" s="3">
        <v>0</v>
      </c>
      <c r="S277" s="7" t="s">
        <v>35</v>
      </c>
      <c r="T277">
        <f>VLOOKUP(D277,[1]Sheet1!$B:$E,4,0)</f>
        <v>0</v>
      </c>
    </row>
    <row r="278" spans="1:20" x14ac:dyDescent="0.25">
      <c r="A278" s="3" t="s">
        <v>45</v>
      </c>
      <c r="B278" s="3" t="s">
        <v>101</v>
      </c>
      <c r="C278" s="3" t="s">
        <v>102</v>
      </c>
      <c r="D278" s="3">
        <v>12027</v>
      </c>
      <c r="E278" s="3" t="s">
        <v>394</v>
      </c>
      <c r="F278" s="3" t="s">
        <v>24</v>
      </c>
      <c r="G278" s="3" t="s">
        <v>33</v>
      </c>
      <c r="H278" s="3">
        <v>20</v>
      </c>
      <c r="I278" s="3">
        <v>0</v>
      </c>
      <c r="J278" s="3">
        <v>0</v>
      </c>
      <c r="K278" s="3">
        <v>20</v>
      </c>
      <c r="L278" s="3">
        <v>1882755.92</v>
      </c>
      <c r="M278" s="3">
        <v>0.6</v>
      </c>
      <c r="N278" s="3">
        <v>1882755.32</v>
      </c>
      <c r="P278" s="3">
        <v>0.6</v>
      </c>
      <c r="Q278" s="3" t="s">
        <v>34</v>
      </c>
      <c r="R278" s="3">
        <v>0</v>
      </c>
      <c r="S278" s="7" t="s">
        <v>35</v>
      </c>
      <c r="T278">
        <f>VLOOKUP(D278,[1]Sheet1!$B:$E,4,0)</f>
        <v>0</v>
      </c>
    </row>
    <row r="279" spans="1:20" x14ac:dyDescent="0.25">
      <c r="A279" s="3" t="s">
        <v>80</v>
      </c>
      <c r="B279" s="3" t="s">
        <v>81</v>
      </c>
      <c r="C279" s="3" t="s">
        <v>84</v>
      </c>
      <c r="D279" s="3">
        <v>12112</v>
      </c>
      <c r="E279" s="3" t="s">
        <v>395</v>
      </c>
      <c r="F279" s="3" t="s">
        <v>60</v>
      </c>
      <c r="G279" s="3" t="s">
        <v>49</v>
      </c>
      <c r="H279" s="3">
        <v>49</v>
      </c>
      <c r="I279" s="3">
        <v>18</v>
      </c>
      <c r="J279" s="3">
        <v>10</v>
      </c>
      <c r="K279" s="3">
        <v>21</v>
      </c>
      <c r="L279" s="3">
        <v>1</v>
      </c>
      <c r="M279" s="3">
        <v>0</v>
      </c>
      <c r="N279" s="3">
        <v>1</v>
      </c>
      <c r="P279" s="3">
        <v>0</v>
      </c>
      <c r="Q279" s="3" t="s">
        <v>26</v>
      </c>
      <c r="R279" s="3">
        <v>0</v>
      </c>
      <c r="T279" t="e">
        <f>VLOOKUP(D279,[1]Sheet1!$B:$E,4,0)</f>
        <v>#N/A</v>
      </c>
    </row>
    <row r="280" spans="1:20" x14ac:dyDescent="0.25">
      <c r="A280" s="3" t="s">
        <v>80</v>
      </c>
      <c r="B280" s="3" t="s">
        <v>86</v>
      </c>
      <c r="C280" s="3" t="s">
        <v>87</v>
      </c>
      <c r="D280" s="3">
        <v>12129</v>
      </c>
      <c r="E280" s="3" t="s">
        <v>138</v>
      </c>
      <c r="F280" s="3" t="s">
        <v>24</v>
      </c>
      <c r="G280" s="3" t="s">
        <v>44</v>
      </c>
      <c r="H280" s="3">
        <v>95</v>
      </c>
      <c r="I280" s="3">
        <v>86</v>
      </c>
      <c r="J280" s="3">
        <v>0</v>
      </c>
      <c r="K280" s="3">
        <v>9</v>
      </c>
      <c r="L280" s="3">
        <v>20662338.210000001</v>
      </c>
      <c r="M280" s="3">
        <v>0</v>
      </c>
      <c r="N280" s="3">
        <v>0</v>
      </c>
      <c r="P280" s="3">
        <v>516204.42</v>
      </c>
      <c r="Q280" s="3" t="s">
        <v>34</v>
      </c>
      <c r="R280" s="3">
        <v>0</v>
      </c>
      <c r="S280" s="7" t="s">
        <v>35</v>
      </c>
      <c r="T280">
        <f>VLOOKUP(D280,[1]Sheet1!$B:$E,4,0)</f>
        <v>0</v>
      </c>
    </row>
    <row r="281" spans="1:20" x14ac:dyDescent="0.25">
      <c r="A281" s="3" t="s">
        <v>29</v>
      </c>
      <c r="B281" s="3" t="s">
        <v>30</v>
      </c>
      <c r="C281" s="3" t="s">
        <v>366</v>
      </c>
      <c r="D281" s="3">
        <v>12141</v>
      </c>
      <c r="E281" s="3" t="s">
        <v>396</v>
      </c>
      <c r="F281" s="3" t="s">
        <v>24</v>
      </c>
      <c r="G281" s="3" t="s">
        <v>397</v>
      </c>
      <c r="H281" s="3">
        <v>70</v>
      </c>
      <c r="I281" s="3">
        <v>35</v>
      </c>
      <c r="J281" s="3">
        <v>0</v>
      </c>
      <c r="K281" s="3">
        <v>35</v>
      </c>
      <c r="L281" s="3">
        <v>3000000</v>
      </c>
      <c r="M281" s="3">
        <v>0</v>
      </c>
      <c r="N281" s="3">
        <v>0</v>
      </c>
      <c r="P281" s="3">
        <v>13088.89</v>
      </c>
      <c r="Q281" s="3" t="s">
        <v>26</v>
      </c>
      <c r="R281" s="3">
        <v>0</v>
      </c>
      <c r="S281" s="7" t="s">
        <v>35</v>
      </c>
      <c r="T281" t="str">
        <f>VLOOKUP(D281,[1]Sheet1!$B:$E,4,0)</f>
        <v>YES</v>
      </c>
    </row>
    <row r="282" spans="1:20" x14ac:dyDescent="0.25">
      <c r="A282" s="3" t="s">
        <v>56</v>
      </c>
      <c r="B282" s="3" t="s">
        <v>197</v>
      </c>
      <c r="C282" s="3" t="s">
        <v>58</v>
      </c>
      <c r="D282" s="3">
        <v>12163</v>
      </c>
      <c r="E282" s="3" t="s">
        <v>398</v>
      </c>
      <c r="F282" s="3" t="s">
        <v>60</v>
      </c>
      <c r="G282" s="3" t="s">
        <v>49</v>
      </c>
      <c r="H282" s="3">
        <v>0</v>
      </c>
      <c r="I282" s="3">
        <v>0</v>
      </c>
      <c r="J282" s="3">
        <v>0</v>
      </c>
      <c r="K282" s="3">
        <v>0</v>
      </c>
      <c r="L282" s="3">
        <v>1</v>
      </c>
      <c r="M282" s="3">
        <v>-1602439.37</v>
      </c>
      <c r="N282" s="3">
        <v>1602440.37</v>
      </c>
      <c r="P282" s="3">
        <v>-1602439.37</v>
      </c>
      <c r="Q282" s="3" t="s">
        <v>26</v>
      </c>
      <c r="R282" s="3">
        <v>0</v>
      </c>
      <c r="T282">
        <f>VLOOKUP(D282,[1]Sheet1!$B:$E,4,0)</f>
        <v>0</v>
      </c>
    </row>
    <row r="283" spans="1:20" x14ac:dyDescent="0.25">
      <c r="A283" s="3" t="s">
        <v>76</v>
      </c>
      <c r="B283" s="3" t="s">
        <v>90</v>
      </c>
      <c r="C283" s="3" t="s">
        <v>91</v>
      </c>
      <c r="D283" s="3">
        <v>12246</v>
      </c>
      <c r="E283" s="3" t="s">
        <v>399</v>
      </c>
      <c r="F283" s="3" t="s">
        <v>60</v>
      </c>
      <c r="G283" s="3" t="s">
        <v>49</v>
      </c>
      <c r="H283" s="3">
        <v>5</v>
      </c>
      <c r="I283" s="3">
        <v>0</v>
      </c>
      <c r="J283" s="3">
        <v>0</v>
      </c>
      <c r="K283" s="3">
        <v>5</v>
      </c>
      <c r="L283" s="3">
        <v>1</v>
      </c>
      <c r="M283" s="3">
        <v>0</v>
      </c>
      <c r="N283" s="3">
        <v>1</v>
      </c>
      <c r="O283" s="3" t="s">
        <v>65</v>
      </c>
      <c r="P283" s="3">
        <v>0</v>
      </c>
      <c r="Q283" s="3" t="s">
        <v>26</v>
      </c>
      <c r="R283" s="3">
        <v>0</v>
      </c>
      <c r="T283" t="e">
        <f>VLOOKUP(D283,[1]Sheet1!$B:$E,4,0)</f>
        <v>#N/A</v>
      </c>
    </row>
    <row r="284" spans="1:20" x14ac:dyDescent="0.25">
      <c r="A284" s="3" t="s">
        <v>66</v>
      </c>
      <c r="B284" s="3" t="s">
        <v>142</v>
      </c>
      <c r="C284" s="3" t="s">
        <v>143</v>
      </c>
      <c r="D284" s="3">
        <v>12351</v>
      </c>
      <c r="E284" s="3" t="s">
        <v>400</v>
      </c>
      <c r="F284" s="3" t="s">
        <v>60</v>
      </c>
      <c r="G284" s="3" t="s">
        <v>49</v>
      </c>
      <c r="H284" s="3">
        <v>0</v>
      </c>
      <c r="I284" s="3">
        <v>0</v>
      </c>
      <c r="J284" s="3">
        <v>0</v>
      </c>
      <c r="K284" s="3">
        <v>0</v>
      </c>
      <c r="L284" s="3">
        <v>1</v>
      </c>
      <c r="M284" s="3">
        <v>-34488.9</v>
      </c>
      <c r="N284" s="3">
        <v>34489.9</v>
      </c>
      <c r="P284" s="3">
        <v>-34488.9</v>
      </c>
      <c r="Q284" s="3" t="s">
        <v>26</v>
      </c>
      <c r="R284" s="3">
        <v>0</v>
      </c>
      <c r="S284" s="7" t="s">
        <v>466</v>
      </c>
      <c r="T284">
        <f>VLOOKUP(D284,[1]Sheet1!$B:$E,4,0)</f>
        <v>0</v>
      </c>
    </row>
    <row r="285" spans="1:20" x14ac:dyDescent="0.25">
      <c r="A285" s="3" t="s">
        <v>56</v>
      </c>
      <c r="B285" s="3" t="s">
        <v>197</v>
      </c>
      <c r="C285" s="3" t="s">
        <v>58</v>
      </c>
      <c r="D285" s="3">
        <v>12381</v>
      </c>
      <c r="E285" s="3" t="s">
        <v>401</v>
      </c>
      <c r="F285" s="3" t="s">
        <v>60</v>
      </c>
      <c r="G285" s="3" t="s">
        <v>49</v>
      </c>
      <c r="H285" s="3">
        <v>0</v>
      </c>
      <c r="I285" s="3">
        <v>0</v>
      </c>
      <c r="J285" s="3">
        <v>0</v>
      </c>
      <c r="K285" s="3">
        <v>0</v>
      </c>
      <c r="L285" s="3">
        <v>1</v>
      </c>
      <c r="M285" s="3">
        <v>0</v>
      </c>
      <c r="N285" s="3">
        <v>1</v>
      </c>
      <c r="O285" s="3" t="s">
        <v>65</v>
      </c>
      <c r="P285" s="3">
        <v>0</v>
      </c>
      <c r="Q285" s="3" t="s">
        <v>26</v>
      </c>
      <c r="R285" s="3">
        <v>0</v>
      </c>
      <c r="T285" t="e">
        <f>VLOOKUP(D285,[1]Sheet1!$B:$E,4,0)</f>
        <v>#N/A</v>
      </c>
    </row>
    <row r="286" spans="1:20" x14ac:dyDescent="0.25">
      <c r="A286" s="3" t="s">
        <v>56</v>
      </c>
      <c r="B286" s="3" t="s">
        <v>126</v>
      </c>
      <c r="C286" s="3" t="s">
        <v>286</v>
      </c>
      <c r="D286" s="3">
        <v>12399</v>
      </c>
      <c r="E286" s="3" t="s">
        <v>402</v>
      </c>
      <c r="F286" s="3" t="s">
        <v>24</v>
      </c>
      <c r="G286" s="3" t="s">
        <v>25</v>
      </c>
      <c r="H286" s="3">
        <v>68</v>
      </c>
      <c r="I286" s="3">
        <v>55</v>
      </c>
      <c r="J286" s="3">
        <v>6</v>
      </c>
      <c r="K286" s="3">
        <v>7</v>
      </c>
      <c r="L286" s="3">
        <v>16656311.4</v>
      </c>
      <c r="M286" s="3">
        <v>2303451.29</v>
      </c>
      <c r="N286" s="3">
        <v>14352860.109999999</v>
      </c>
      <c r="P286" s="3">
        <v>2303451.29</v>
      </c>
      <c r="Q286" s="3" t="s">
        <v>26</v>
      </c>
      <c r="R286" s="3">
        <v>0</v>
      </c>
      <c r="S286" s="7" t="s">
        <v>466</v>
      </c>
      <c r="T286">
        <f>VLOOKUP(D286,[1]Sheet1!$B:$E,4,0)</f>
        <v>0</v>
      </c>
    </row>
    <row r="287" spans="1:20" x14ac:dyDescent="0.25">
      <c r="A287" s="3" t="s">
        <v>76</v>
      </c>
      <c r="B287" s="3" t="s">
        <v>90</v>
      </c>
      <c r="C287" s="3" t="s">
        <v>91</v>
      </c>
      <c r="D287" s="3">
        <v>12424</v>
      </c>
      <c r="E287" s="3" t="s">
        <v>403</v>
      </c>
      <c r="F287" s="3" t="s">
        <v>60</v>
      </c>
      <c r="G287" s="3" t="s">
        <v>49</v>
      </c>
      <c r="H287" s="3">
        <v>0</v>
      </c>
      <c r="I287" s="3">
        <v>0</v>
      </c>
      <c r="J287" s="3">
        <v>0</v>
      </c>
      <c r="K287" s="3">
        <v>0</v>
      </c>
      <c r="L287" s="3">
        <v>1</v>
      </c>
      <c r="M287" s="3">
        <v>0</v>
      </c>
      <c r="N287" s="3">
        <v>1</v>
      </c>
      <c r="O287" s="3" t="s">
        <v>65</v>
      </c>
      <c r="P287" s="3">
        <v>0</v>
      </c>
      <c r="Q287" s="3" t="s">
        <v>26</v>
      </c>
      <c r="R287" s="3">
        <v>0</v>
      </c>
      <c r="T287" t="e">
        <f>VLOOKUP(D287,[1]Sheet1!$B:$E,4,0)</f>
        <v>#N/A</v>
      </c>
    </row>
    <row r="288" spans="1:20" x14ac:dyDescent="0.25">
      <c r="A288" s="3" t="s">
        <v>56</v>
      </c>
      <c r="B288" s="3" t="s">
        <v>57</v>
      </c>
      <c r="C288" s="3" t="s">
        <v>58</v>
      </c>
      <c r="D288" s="3">
        <v>12429</v>
      </c>
      <c r="E288" s="3" t="s">
        <v>404</v>
      </c>
      <c r="F288" s="3" t="s">
        <v>24</v>
      </c>
      <c r="G288" s="3" t="s">
        <v>33</v>
      </c>
      <c r="H288" s="3">
        <v>115</v>
      </c>
      <c r="I288" s="3">
        <v>107</v>
      </c>
      <c r="J288" s="3">
        <v>2</v>
      </c>
      <c r="K288" s="3">
        <v>6</v>
      </c>
      <c r="L288" s="3">
        <v>23244790.149999999</v>
      </c>
      <c r="M288" s="3">
        <v>0</v>
      </c>
      <c r="N288" s="3">
        <v>0</v>
      </c>
      <c r="P288" s="3">
        <v>233999.44</v>
      </c>
      <c r="Q288" s="3" t="s">
        <v>34</v>
      </c>
      <c r="R288" s="3">
        <v>0</v>
      </c>
      <c r="S288" s="7" t="s">
        <v>35</v>
      </c>
      <c r="T288">
        <f>VLOOKUP(D288,[1]Sheet1!$B:$E,4,0)</f>
        <v>0</v>
      </c>
    </row>
    <row r="289" spans="1:20" x14ac:dyDescent="0.25">
      <c r="A289" s="3" t="s">
        <v>56</v>
      </c>
      <c r="B289" s="3" t="s">
        <v>126</v>
      </c>
      <c r="C289" s="3" t="s">
        <v>286</v>
      </c>
      <c r="D289" s="3">
        <v>12435</v>
      </c>
      <c r="E289" s="3" t="s">
        <v>402</v>
      </c>
      <c r="F289" s="3" t="s">
        <v>24</v>
      </c>
      <c r="G289" s="3" t="s">
        <v>28</v>
      </c>
      <c r="H289" s="3">
        <v>55</v>
      </c>
      <c r="I289" s="3">
        <v>46</v>
      </c>
      <c r="J289" s="3">
        <v>4</v>
      </c>
      <c r="K289" s="3">
        <v>5</v>
      </c>
      <c r="L289" s="3">
        <v>4502541.68</v>
      </c>
      <c r="M289" s="3">
        <v>476133.66</v>
      </c>
      <c r="N289" s="3">
        <v>4026408.02</v>
      </c>
      <c r="P289" s="3">
        <v>476133.66</v>
      </c>
      <c r="Q289" s="3" t="s">
        <v>26</v>
      </c>
      <c r="R289" s="3">
        <v>0</v>
      </c>
      <c r="S289" s="7" t="s">
        <v>466</v>
      </c>
      <c r="T289">
        <f>VLOOKUP(D289,[1]Sheet1!$B:$E,4,0)</f>
        <v>0</v>
      </c>
    </row>
    <row r="290" spans="1:20" x14ac:dyDescent="0.25">
      <c r="A290" s="3" t="s">
        <v>76</v>
      </c>
      <c r="B290" s="3" t="s">
        <v>77</v>
      </c>
      <c r="C290" s="3" t="s">
        <v>96</v>
      </c>
      <c r="D290" s="3">
        <v>12450</v>
      </c>
      <c r="E290" s="3" t="s">
        <v>405</v>
      </c>
      <c r="F290" s="3" t="s">
        <v>24</v>
      </c>
      <c r="G290" s="3" t="s">
        <v>40</v>
      </c>
      <c r="H290" s="3">
        <v>30</v>
      </c>
      <c r="I290" s="3">
        <v>0</v>
      </c>
      <c r="J290" s="3">
        <v>0</v>
      </c>
      <c r="K290" s="3">
        <v>30</v>
      </c>
      <c r="L290" s="3">
        <v>1026569.19</v>
      </c>
      <c r="M290" s="3">
        <v>192537.9</v>
      </c>
      <c r="N290" s="3">
        <v>834031.29</v>
      </c>
      <c r="P290" s="3">
        <v>192537.9</v>
      </c>
      <c r="Q290" s="3" t="s">
        <v>26</v>
      </c>
      <c r="R290" s="3">
        <v>0</v>
      </c>
      <c r="S290" s="7" t="s">
        <v>35</v>
      </c>
      <c r="T290" t="str">
        <f>VLOOKUP(D290,[1]Sheet1!$B:$E,4,0)</f>
        <v>YES</v>
      </c>
    </row>
    <row r="291" spans="1:20" x14ac:dyDescent="0.25">
      <c r="A291" s="3" t="s">
        <v>56</v>
      </c>
      <c r="B291" s="3" t="s">
        <v>57</v>
      </c>
      <c r="C291" s="3" t="s">
        <v>111</v>
      </c>
      <c r="D291" s="3">
        <v>12490</v>
      </c>
      <c r="E291" s="3" t="s">
        <v>406</v>
      </c>
      <c r="F291" s="3" t="s">
        <v>60</v>
      </c>
      <c r="G291" s="3" t="s">
        <v>49</v>
      </c>
      <c r="H291" s="3">
        <v>0</v>
      </c>
      <c r="I291" s="3">
        <v>0</v>
      </c>
      <c r="J291" s="3">
        <v>0</v>
      </c>
      <c r="K291" s="3">
        <v>0</v>
      </c>
      <c r="L291" s="3">
        <v>1</v>
      </c>
      <c r="M291" s="3">
        <v>0</v>
      </c>
      <c r="N291" s="3">
        <v>0</v>
      </c>
      <c r="P291" s="3">
        <v>-14776.54</v>
      </c>
      <c r="Q291" s="3" t="s">
        <v>26</v>
      </c>
      <c r="R291" s="3">
        <v>0</v>
      </c>
      <c r="T291">
        <f>VLOOKUP(D291,[1]Sheet1!$B:$E,4,0)</f>
        <v>0</v>
      </c>
    </row>
    <row r="292" spans="1:20" x14ac:dyDescent="0.25">
      <c r="A292" s="3" t="s">
        <v>76</v>
      </c>
      <c r="B292" s="3" t="s">
        <v>152</v>
      </c>
      <c r="C292" s="3" t="s">
        <v>153</v>
      </c>
      <c r="D292" s="3">
        <v>12529</v>
      </c>
      <c r="E292" s="3" t="s">
        <v>407</v>
      </c>
      <c r="F292" s="3" t="s">
        <v>24</v>
      </c>
      <c r="G292" s="3" t="s">
        <v>40</v>
      </c>
      <c r="H292" s="3">
        <v>83</v>
      </c>
      <c r="I292" s="3">
        <v>67</v>
      </c>
      <c r="J292" s="3">
        <v>0</v>
      </c>
      <c r="K292" s="3">
        <v>16</v>
      </c>
      <c r="L292" s="3">
        <v>1</v>
      </c>
      <c r="M292" s="3">
        <v>0</v>
      </c>
      <c r="N292" s="3">
        <v>1</v>
      </c>
      <c r="O292" s="3" t="s">
        <v>65</v>
      </c>
      <c r="P292" s="3">
        <v>0</v>
      </c>
      <c r="Q292" s="3" t="s">
        <v>26</v>
      </c>
      <c r="R292" s="3">
        <v>0</v>
      </c>
      <c r="T292" t="e">
        <f>VLOOKUP(D292,[1]Sheet1!$B:$E,4,0)</f>
        <v>#N/A</v>
      </c>
    </row>
    <row r="293" spans="1:20" x14ac:dyDescent="0.25">
      <c r="A293" s="3" t="s">
        <v>80</v>
      </c>
      <c r="B293" s="3" t="s">
        <v>86</v>
      </c>
      <c r="C293" s="3" t="s">
        <v>87</v>
      </c>
      <c r="D293" s="3">
        <v>12551</v>
      </c>
      <c r="E293" s="3" t="s">
        <v>384</v>
      </c>
      <c r="F293" s="3" t="s">
        <v>60</v>
      </c>
      <c r="G293" s="3" t="s">
        <v>49</v>
      </c>
      <c r="H293" s="3">
        <v>0</v>
      </c>
      <c r="I293" s="3">
        <v>0</v>
      </c>
      <c r="J293" s="3">
        <v>0</v>
      </c>
      <c r="K293" s="3">
        <v>0</v>
      </c>
      <c r="L293" s="3">
        <v>1</v>
      </c>
      <c r="M293" s="3">
        <v>-29701.54</v>
      </c>
      <c r="N293" s="3">
        <v>29702.54</v>
      </c>
      <c r="P293" s="3">
        <v>-29701.54</v>
      </c>
      <c r="Q293" s="3" t="s">
        <v>26</v>
      </c>
      <c r="R293" s="3">
        <v>0</v>
      </c>
      <c r="S293" s="7" t="s">
        <v>466</v>
      </c>
      <c r="T293">
        <f>VLOOKUP(D293,[1]Sheet1!$B:$E,4,0)</f>
        <v>0</v>
      </c>
    </row>
    <row r="294" spans="1:20" x14ac:dyDescent="0.25">
      <c r="A294" s="3" t="s">
        <v>56</v>
      </c>
      <c r="B294" s="3" t="s">
        <v>57</v>
      </c>
      <c r="C294" s="3" t="s">
        <v>58</v>
      </c>
      <c r="D294" s="3">
        <v>12563</v>
      </c>
      <c r="E294" s="3" t="s">
        <v>408</v>
      </c>
      <c r="F294" s="3" t="s">
        <v>24</v>
      </c>
      <c r="G294" s="3" t="s">
        <v>116</v>
      </c>
      <c r="H294" s="3">
        <v>58</v>
      </c>
      <c r="I294" s="3">
        <v>38</v>
      </c>
      <c r="J294" s="3">
        <v>0</v>
      </c>
      <c r="K294" s="3">
        <v>22</v>
      </c>
      <c r="L294" s="3">
        <v>8538699.2899999991</v>
      </c>
      <c r="M294" s="3">
        <v>0</v>
      </c>
      <c r="N294" s="3">
        <v>0</v>
      </c>
      <c r="P294" s="3">
        <v>1569770.24</v>
      </c>
      <c r="Q294" s="3" t="s">
        <v>34</v>
      </c>
      <c r="R294" s="3">
        <v>0</v>
      </c>
      <c r="S294" s="7" t="s">
        <v>35</v>
      </c>
      <c r="T294">
        <f>VLOOKUP(D294,[1]Sheet1!$B:$E,4,0)</f>
        <v>0</v>
      </c>
    </row>
    <row r="295" spans="1:20" x14ac:dyDescent="0.25">
      <c r="A295" s="3" t="s">
        <v>80</v>
      </c>
      <c r="B295" s="3" t="s">
        <v>86</v>
      </c>
      <c r="C295" s="3" t="s">
        <v>156</v>
      </c>
      <c r="D295" s="3">
        <v>12619</v>
      </c>
      <c r="E295" s="3" t="s">
        <v>409</v>
      </c>
      <c r="F295" s="3" t="s">
        <v>60</v>
      </c>
      <c r="G295" s="3" t="s">
        <v>49</v>
      </c>
      <c r="H295" s="3">
        <v>83</v>
      </c>
      <c r="I295" s="3">
        <v>72</v>
      </c>
      <c r="J295" s="3">
        <v>4</v>
      </c>
      <c r="K295" s="3">
        <v>7</v>
      </c>
      <c r="L295" s="3">
        <v>1</v>
      </c>
      <c r="M295" s="3">
        <v>0</v>
      </c>
      <c r="N295" s="3">
        <v>0</v>
      </c>
      <c r="P295" s="3">
        <v>-3299.91</v>
      </c>
      <c r="Q295" s="3" t="s">
        <v>26</v>
      </c>
      <c r="R295" s="3">
        <v>0</v>
      </c>
      <c r="T295">
        <f>VLOOKUP(D295,[1]Sheet1!$B:$E,4,0)</f>
        <v>0</v>
      </c>
    </row>
    <row r="296" spans="1:20" x14ac:dyDescent="0.25">
      <c r="A296" s="3" t="s">
        <v>20</v>
      </c>
      <c r="B296" s="3" t="s">
        <v>126</v>
      </c>
      <c r="C296" s="3" t="s">
        <v>127</v>
      </c>
      <c r="D296" s="3">
        <v>12620</v>
      </c>
      <c r="E296" s="3" t="s">
        <v>410</v>
      </c>
      <c r="F296" s="3" t="s">
        <v>60</v>
      </c>
      <c r="G296" s="3" t="s">
        <v>49</v>
      </c>
      <c r="H296" s="3">
        <v>0</v>
      </c>
      <c r="I296" s="3">
        <v>0</v>
      </c>
      <c r="J296" s="3">
        <v>0</v>
      </c>
      <c r="K296" s="3">
        <v>0</v>
      </c>
      <c r="L296" s="3">
        <v>1</v>
      </c>
      <c r="M296" s="3">
        <v>0</v>
      </c>
      <c r="N296" s="3">
        <v>0</v>
      </c>
      <c r="P296" s="3">
        <v>-56457.07</v>
      </c>
      <c r="Q296" s="3" t="s">
        <v>26</v>
      </c>
      <c r="R296" s="3">
        <v>0</v>
      </c>
      <c r="T296" t="str">
        <f>VLOOKUP(D296,[1]Sheet1!$B:$E,4,0)</f>
        <v>YES</v>
      </c>
    </row>
    <row r="297" spans="1:20" x14ac:dyDescent="0.25">
      <c r="A297" s="3" t="s">
        <v>29</v>
      </c>
      <c r="B297" s="3" t="s">
        <v>30</v>
      </c>
      <c r="C297" s="3" t="s">
        <v>173</v>
      </c>
      <c r="D297" s="3">
        <v>12832</v>
      </c>
      <c r="E297" s="3" t="s">
        <v>411</v>
      </c>
      <c r="F297" s="3" t="s">
        <v>24</v>
      </c>
      <c r="G297" s="3" t="s">
        <v>49</v>
      </c>
      <c r="H297" s="3">
        <v>0</v>
      </c>
      <c r="I297" s="3">
        <v>0</v>
      </c>
      <c r="J297" s="3">
        <v>0</v>
      </c>
      <c r="K297" s="3">
        <v>0</v>
      </c>
      <c r="L297" s="3">
        <v>1</v>
      </c>
      <c r="M297" s="3">
        <v>-15361.54</v>
      </c>
      <c r="N297" s="3">
        <v>15362.54</v>
      </c>
      <c r="P297" s="3">
        <v>-15361.54</v>
      </c>
      <c r="Q297" s="3" t="s">
        <v>26</v>
      </c>
      <c r="R297" s="3">
        <v>0</v>
      </c>
      <c r="T297">
        <f>VLOOKUP(D297,[1]Sheet1!$B:$E,4,0)</f>
        <v>0</v>
      </c>
    </row>
    <row r="298" spans="1:20" x14ac:dyDescent="0.25">
      <c r="A298" s="3" t="s">
        <v>76</v>
      </c>
      <c r="B298" s="3" t="s">
        <v>90</v>
      </c>
      <c r="C298" s="3" t="s">
        <v>91</v>
      </c>
      <c r="D298" s="3">
        <v>12843</v>
      </c>
      <c r="E298" s="3" t="s">
        <v>412</v>
      </c>
      <c r="F298" s="3" t="s">
        <v>60</v>
      </c>
      <c r="G298" s="3" t="s">
        <v>49</v>
      </c>
      <c r="H298" s="3">
        <v>0</v>
      </c>
      <c r="I298" s="3">
        <v>0</v>
      </c>
      <c r="J298" s="3">
        <v>0</v>
      </c>
      <c r="K298" s="3">
        <v>0</v>
      </c>
      <c r="L298" s="3">
        <v>1</v>
      </c>
      <c r="M298" s="3">
        <v>0</v>
      </c>
      <c r="N298" s="3">
        <v>0</v>
      </c>
      <c r="P298" s="3">
        <v>-158929.54999999999</v>
      </c>
      <c r="Q298" s="3" t="s">
        <v>26</v>
      </c>
      <c r="R298" s="3">
        <v>0</v>
      </c>
      <c r="T298">
        <f>VLOOKUP(D298,[1]Sheet1!$B:$E,4,0)</f>
        <v>0</v>
      </c>
    </row>
    <row r="299" spans="1:20" x14ac:dyDescent="0.25">
      <c r="A299" s="3" t="s">
        <v>66</v>
      </c>
      <c r="B299" s="3" t="s">
        <v>142</v>
      </c>
      <c r="C299" s="3" t="s">
        <v>180</v>
      </c>
      <c r="D299" s="3">
        <v>12869</v>
      </c>
      <c r="E299" s="3" t="s">
        <v>413</v>
      </c>
      <c r="F299" s="3" t="s">
        <v>24</v>
      </c>
      <c r="G299" s="3" t="s">
        <v>25</v>
      </c>
      <c r="H299" s="3">
        <v>15</v>
      </c>
      <c r="I299" s="3">
        <v>0</v>
      </c>
      <c r="J299" s="3">
        <v>0</v>
      </c>
      <c r="K299" s="3">
        <v>15</v>
      </c>
      <c r="L299" s="3">
        <v>9339985.8699999992</v>
      </c>
      <c r="M299" s="3">
        <v>0</v>
      </c>
      <c r="N299" s="3">
        <v>0</v>
      </c>
      <c r="P299" s="3">
        <v>-81021.3</v>
      </c>
      <c r="Q299" s="3" t="s">
        <v>26</v>
      </c>
      <c r="R299" s="3">
        <v>0</v>
      </c>
      <c r="S299" s="7" t="s">
        <v>35</v>
      </c>
      <c r="T299">
        <f>VLOOKUP(D299,[1]Sheet1!$B:$E,4,0)</f>
        <v>0</v>
      </c>
    </row>
    <row r="300" spans="1:20" x14ac:dyDescent="0.25">
      <c r="A300" s="3" t="s">
        <v>56</v>
      </c>
      <c r="B300" s="3" t="s">
        <v>197</v>
      </c>
      <c r="C300" s="3" t="s">
        <v>58</v>
      </c>
      <c r="D300" s="3">
        <v>12883</v>
      </c>
      <c r="E300" s="3" t="s">
        <v>414</v>
      </c>
      <c r="F300" s="3" t="s">
        <v>24</v>
      </c>
      <c r="G300" s="3" t="s">
        <v>28</v>
      </c>
      <c r="H300" s="3">
        <v>39</v>
      </c>
      <c r="I300" s="3">
        <v>25</v>
      </c>
      <c r="J300" s="3">
        <v>0</v>
      </c>
      <c r="K300" s="3">
        <v>14</v>
      </c>
      <c r="L300" s="3">
        <v>2746325.93</v>
      </c>
      <c r="M300" s="3">
        <v>0</v>
      </c>
      <c r="N300" s="3">
        <v>2746325.93</v>
      </c>
      <c r="P300" s="3">
        <v>0</v>
      </c>
      <c r="Q300" s="3" t="s">
        <v>26</v>
      </c>
      <c r="R300" s="3">
        <v>0</v>
      </c>
      <c r="S300" s="7" t="s">
        <v>35</v>
      </c>
      <c r="T300">
        <f>VLOOKUP(D300,[1]Sheet1!$B:$E,4,0)</f>
        <v>0</v>
      </c>
    </row>
    <row r="301" spans="1:20" x14ac:dyDescent="0.25">
      <c r="A301" s="3" t="s">
        <v>56</v>
      </c>
      <c r="B301" s="3" t="s">
        <v>308</v>
      </c>
      <c r="C301" s="3" t="s">
        <v>309</v>
      </c>
      <c r="D301" s="3">
        <v>12884</v>
      </c>
      <c r="E301" s="3" t="s">
        <v>415</v>
      </c>
      <c r="F301" s="3" t="s">
        <v>60</v>
      </c>
      <c r="G301" s="3" t="s">
        <v>49</v>
      </c>
      <c r="H301" s="3">
        <v>0</v>
      </c>
      <c r="I301" s="3">
        <v>0</v>
      </c>
      <c r="J301" s="3">
        <v>0</v>
      </c>
      <c r="K301" s="3">
        <v>0</v>
      </c>
      <c r="L301" s="3">
        <v>1</v>
      </c>
      <c r="M301" s="3">
        <v>-477712.67</v>
      </c>
      <c r="N301" s="3">
        <v>477713.67</v>
      </c>
      <c r="P301" s="3">
        <v>-477712.67</v>
      </c>
      <c r="Q301" s="3" t="s">
        <v>26</v>
      </c>
      <c r="R301" s="3">
        <v>0</v>
      </c>
      <c r="T301">
        <f>VLOOKUP(D301,[1]Sheet1!$B:$E,4,0)</f>
        <v>0</v>
      </c>
    </row>
    <row r="302" spans="1:20" x14ac:dyDescent="0.25">
      <c r="A302" s="3" t="s">
        <v>20</v>
      </c>
      <c r="B302" s="3" t="s">
        <v>126</v>
      </c>
      <c r="C302" s="3" t="s">
        <v>127</v>
      </c>
      <c r="D302" s="3">
        <v>12910</v>
      </c>
      <c r="E302" s="3" t="s">
        <v>416</v>
      </c>
      <c r="F302" s="3" t="s">
        <v>24</v>
      </c>
      <c r="G302" s="3" t="s">
        <v>49</v>
      </c>
      <c r="H302" s="3">
        <v>20</v>
      </c>
      <c r="I302" s="3">
        <v>19</v>
      </c>
      <c r="J302" s="3">
        <v>0</v>
      </c>
      <c r="K302" s="3">
        <v>1</v>
      </c>
      <c r="L302" s="3">
        <v>1</v>
      </c>
      <c r="M302" s="3">
        <v>0</v>
      </c>
      <c r="N302" s="3">
        <v>1</v>
      </c>
      <c r="O302" s="3" t="s">
        <v>65</v>
      </c>
      <c r="P302" s="3">
        <v>0</v>
      </c>
      <c r="Q302" s="3" t="s">
        <v>34</v>
      </c>
      <c r="R302" s="3">
        <v>0</v>
      </c>
      <c r="T302" t="e">
        <f>VLOOKUP(D302,[1]Sheet1!$B:$E,4,0)</f>
        <v>#N/A</v>
      </c>
    </row>
    <row r="303" spans="1:20" x14ac:dyDescent="0.25">
      <c r="A303" s="3" t="s">
        <v>80</v>
      </c>
      <c r="B303" s="3" t="s">
        <v>81</v>
      </c>
      <c r="C303" s="3" t="s">
        <v>82</v>
      </c>
      <c r="D303" s="3">
        <v>12957</v>
      </c>
      <c r="E303" s="3" t="s">
        <v>417</v>
      </c>
      <c r="F303" s="3" t="s">
        <v>24</v>
      </c>
      <c r="G303" s="3" t="s">
        <v>28</v>
      </c>
      <c r="H303" s="3">
        <v>25</v>
      </c>
      <c r="I303" s="3">
        <v>13</v>
      </c>
      <c r="J303" s="3">
        <v>0</v>
      </c>
      <c r="K303" s="3">
        <v>12</v>
      </c>
      <c r="L303" s="3">
        <v>5135019.6900000004</v>
      </c>
      <c r="M303" s="3">
        <v>0</v>
      </c>
      <c r="N303" s="3">
        <v>0</v>
      </c>
      <c r="P303" s="3">
        <v>119852.88</v>
      </c>
      <c r="Q303" s="3" t="s">
        <v>26</v>
      </c>
      <c r="R303" s="3">
        <v>0</v>
      </c>
      <c r="S303" s="7" t="s">
        <v>35</v>
      </c>
      <c r="T303">
        <f>VLOOKUP(D303,[1]Sheet1!$B:$E,4,0)</f>
        <v>0</v>
      </c>
    </row>
    <row r="304" spans="1:20" x14ac:dyDescent="0.25">
      <c r="A304" s="3" t="s">
        <v>80</v>
      </c>
      <c r="B304" s="3" t="s">
        <v>123</v>
      </c>
      <c r="C304" s="3" t="s">
        <v>124</v>
      </c>
      <c r="D304" s="3">
        <v>12966</v>
      </c>
      <c r="E304" s="3" t="s">
        <v>418</v>
      </c>
      <c r="F304" s="3" t="s">
        <v>24</v>
      </c>
      <c r="G304" s="3" t="s">
        <v>25</v>
      </c>
      <c r="H304" s="3">
        <v>15</v>
      </c>
      <c r="I304" s="3">
        <v>5</v>
      </c>
      <c r="J304" s="3">
        <v>0</v>
      </c>
      <c r="K304" s="3">
        <v>10</v>
      </c>
      <c r="L304" s="3">
        <v>7288978.4900000002</v>
      </c>
      <c r="M304" s="3">
        <v>0</v>
      </c>
      <c r="N304" s="3">
        <v>0</v>
      </c>
      <c r="P304" s="3">
        <v>124907.47</v>
      </c>
      <c r="Q304" s="3" t="s">
        <v>26</v>
      </c>
      <c r="R304" s="3">
        <v>0</v>
      </c>
      <c r="S304" s="7" t="s">
        <v>35</v>
      </c>
      <c r="T304">
        <f>VLOOKUP(D304,[1]Sheet1!$B:$E,4,0)</f>
        <v>0</v>
      </c>
    </row>
    <row r="305" spans="1:20" x14ac:dyDescent="0.25">
      <c r="A305" s="3" t="s">
        <v>29</v>
      </c>
      <c r="B305" s="3" t="s">
        <v>30</v>
      </c>
      <c r="C305" s="3" t="s">
        <v>31</v>
      </c>
      <c r="D305" s="3">
        <v>13023</v>
      </c>
      <c r="E305" s="3" t="s">
        <v>419</v>
      </c>
      <c r="F305" s="3" t="s">
        <v>24</v>
      </c>
      <c r="G305" s="3" t="s">
        <v>49</v>
      </c>
      <c r="H305" s="3">
        <v>0</v>
      </c>
      <c r="I305" s="3">
        <v>0</v>
      </c>
      <c r="J305" s="3">
        <v>0</v>
      </c>
      <c r="K305" s="3">
        <v>0</v>
      </c>
      <c r="L305" s="3">
        <v>1</v>
      </c>
      <c r="M305" s="3">
        <v>-70611.38</v>
      </c>
      <c r="N305" s="3">
        <v>70612.38</v>
      </c>
      <c r="P305" s="3">
        <v>-70611.38</v>
      </c>
      <c r="Q305" s="3" t="s">
        <v>34</v>
      </c>
      <c r="R305" s="3">
        <v>0</v>
      </c>
      <c r="T305">
        <f>VLOOKUP(D305,[1]Sheet1!$B:$E,4,0)</f>
        <v>0</v>
      </c>
    </row>
    <row r="306" spans="1:20" x14ac:dyDescent="0.25">
      <c r="A306" s="3" t="s">
        <v>45</v>
      </c>
      <c r="B306" s="3" t="s">
        <v>104</v>
      </c>
      <c r="C306" s="3" t="s">
        <v>119</v>
      </c>
      <c r="D306" s="3">
        <v>13024</v>
      </c>
      <c r="E306" s="3" t="s">
        <v>161</v>
      </c>
      <c r="F306" s="3" t="s">
        <v>24</v>
      </c>
      <c r="G306" s="3" t="s">
        <v>28</v>
      </c>
      <c r="H306" s="3">
        <v>80</v>
      </c>
      <c r="I306" s="3">
        <v>78</v>
      </c>
      <c r="J306" s="3">
        <v>0</v>
      </c>
      <c r="K306" s="3">
        <v>2</v>
      </c>
      <c r="L306" s="3">
        <v>1</v>
      </c>
      <c r="M306" s="3">
        <v>0</v>
      </c>
      <c r="N306" s="3">
        <v>1</v>
      </c>
      <c r="P306" s="3">
        <v>0</v>
      </c>
      <c r="Q306" s="3" t="s">
        <v>26</v>
      </c>
      <c r="R306" s="3">
        <v>0</v>
      </c>
      <c r="T306" t="str">
        <f>VLOOKUP(D306,[1]Sheet1!$B:$E,4,0)</f>
        <v>YES</v>
      </c>
    </row>
    <row r="307" spans="1:20" x14ac:dyDescent="0.25">
      <c r="A307" s="3" t="s">
        <v>66</v>
      </c>
      <c r="B307" s="3" t="s">
        <v>67</v>
      </c>
      <c r="C307" s="3" t="s">
        <v>68</v>
      </c>
      <c r="D307" s="3">
        <v>13028</v>
      </c>
      <c r="E307" s="3" t="s">
        <v>420</v>
      </c>
      <c r="F307" s="3" t="s">
        <v>24</v>
      </c>
      <c r="G307" s="3" t="s">
        <v>49</v>
      </c>
      <c r="H307" s="3">
        <v>0</v>
      </c>
      <c r="I307" s="3">
        <v>0</v>
      </c>
      <c r="J307" s="3">
        <v>0</v>
      </c>
      <c r="K307" s="3">
        <v>0</v>
      </c>
      <c r="L307" s="3">
        <v>1</v>
      </c>
      <c r="M307" s="3">
        <v>-16880.3</v>
      </c>
      <c r="N307" s="3">
        <v>16881.3</v>
      </c>
      <c r="P307" s="3">
        <v>-15408.84</v>
      </c>
      <c r="Q307" s="3" t="s">
        <v>26</v>
      </c>
      <c r="R307" s="3">
        <v>0</v>
      </c>
      <c r="T307">
        <f>VLOOKUP(D307,[1]Sheet1!$B:$E,4,0)</f>
        <v>0</v>
      </c>
    </row>
    <row r="308" spans="1:20" x14ac:dyDescent="0.25">
      <c r="A308" s="3" t="s">
        <v>45</v>
      </c>
      <c r="B308" s="3" t="s">
        <v>104</v>
      </c>
      <c r="C308" s="3" t="s">
        <v>105</v>
      </c>
      <c r="D308" s="3">
        <v>13098</v>
      </c>
      <c r="E308" s="3" t="s">
        <v>421</v>
      </c>
      <c r="F308" s="3" t="s">
        <v>24</v>
      </c>
      <c r="G308" s="3" t="s">
        <v>25</v>
      </c>
      <c r="H308" s="3">
        <v>25</v>
      </c>
      <c r="I308" s="3">
        <v>8</v>
      </c>
      <c r="J308" s="3">
        <v>0</v>
      </c>
      <c r="K308" s="3">
        <v>17</v>
      </c>
      <c r="L308" s="3">
        <v>15915844.74</v>
      </c>
      <c r="M308" s="3">
        <v>0</v>
      </c>
      <c r="N308" s="3">
        <v>0</v>
      </c>
      <c r="P308" s="3">
        <v>13137.93</v>
      </c>
      <c r="Q308" s="3" t="s">
        <v>26</v>
      </c>
      <c r="R308" s="3">
        <v>0</v>
      </c>
      <c r="S308" s="7" t="s">
        <v>35</v>
      </c>
      <c r="T308" t="str">
        <f>VLOOKUP(D308,[1]Sheet1!$B:$E,4,0)</f>
        <v>YES</v>
      </c>
    </row>
    <row r="309" spans="1:20" x14ac:dyDescent="0.25">
      <c r="A309" s="3" t="s">
        <v>20</v>
      </c>
      <c r="B309" s="3" t="s">
        <v>62</v>
      </c>
      <c r="C309" s="3" t="s">
        <v>63</v>
      </c>
      <c r="D309" s="3">
        <v>13105</v>
      </c>
      <c r="E309" s="3" t="s">
        <v>422</v>
      </c>
      <c r="F309" s="3" t="s">
        <v>24</v>
      </c>
      <c r="G309" s="3" t="s">
        <v>49</v>
      </c>
      <c r="H309" s="3">
        <v>0</v>
      </c>
      <c r="I309" s="3">
        <v>0</v>
      </c>
      <c r="J309" s="3">
        <v>0</v>
      </c>
      <c r="K309" s="3">
        <v>0</v>
      </c>
      <c r="L309" s="3">
        <v>1</v>
      </c>
      <c r="M309" s="3">
        <v>-58783.51</v>
      </c>
      <c r="N309" s="3">
        <v>58784.51</v>
      </c>
      <c r="P309" s="3">
        <v>-58783.51</v>
      </c>
      <c r="Q309" s="3" t="s">
        <v>26</v>
      </c>
      <c r="R309" s="3">
        <v>0</v>
      </c>
      <c r="T309">
        <f>VLOOKUP(D309,[1]Sheet1!$B:$E,4,0)</f>
        <v>0</v>
      </c>
    </row>
    <row r="310" spans="1:20" x14ac:dyDescent="0.25">
      <c r="A310" s="3" t="s">
        <v>66</v>
      </c>
      <c r="B310" s="3" t="s">
        <v>302</v>
      </c>
      <c r="C310" s="3" t="s">
        <v>303</v>
      </c>
      <c r="D310" s="3">
        <v>13126</v>
      </c>
      <c r="E310" s="3" t="s">
        <v>423</v>
      </c>
      <c r="F310" s="3" t="s">
        <v>24</v>
      </c>
      <c r="G310" s="3" t="s">
        <v>49</v>
      </c>
      <c r="H310" s="3">
        <v>0</v>
      </c>
      <c r="I310" s="3">
        <v>0</v>
      </c>
      <c r="J310" s="3">
        <v>0</v>
      </c>
      <c r="K310" s="3">
        <v>0</v>
      </c>
      <c r="L310" s="3">
        <v>1</v>
      </c>
      <c r="M310" s="3">
        <v>-20164.669999999998</v>
      </c>
      <c r="N310" s="3">
        <v>20165.669999999998</v>
      </c>
      <c r="P310" s="3">
        <v>-20164.669999999998</v>
      </c>
      <c r="Q310" s="3" t="s">
        <v>26</v>
      </c>
      <c r="R310" s="3">
        <v>0</v>
      </c>
      <c r="T310">
        <f>VLOOKUP(D310,[1]Sheet1!$B:$E,4,0)</f>
        <v>0</v>
      </c>
    </row>
    <row r="311" spans="1:20" x14ac:dyDescent="0.25">
      <c r="A311" s="3" t="s">
        <v>66</v>
      </c>
      <c r="B311" s="3" t="s">
        <v>302</v>
      </c>
      <c r="C311" s="3" t="s">
        <v>303</v>
      </c>
      <c r="D311" s="3">
        <v>13155</v>
      </c>
      <c r="E311" s="3" t="s">
        <v>424</v>
      </c>
      <c r="F311" s="3" t="s">
        <v>24</v>
      </c>
      <c r="G311" s="3" t="s">
        <v>40</v>
      </c>
      <c r="H311" s="3">
        <v>222</v>
      </c>
      <c r="I311" s="3">
        <v>199</v>
      </c>
      <c r="J311" s="3">
        <v>17</v>
      </c>
      <c r="K311" s="3">
        <v>6</v>
      </c>
      <c r="L311" s="3">
        <v>3495689.75</v>
      </c>
      <c r="M311" s="3">
        <v>4612.71</v>
      </c>
      <c r="N311" s="3">
        <v>3491077.04</v>
      </c>
      <c r="P311" s="3">
        <v>4612.71</v>
      </c>
      <c r="Q311" s="3" t="s">
        <v>26</v>
      </c>
      <c r="R311" s="3">
        <v>0</v>
      </c>
      <c r="T311">
        <f>VLOOKUP(D311,[1]Sheet1!$B:$E,4,0)</f>
        <v>0</v>
      </c>
    </row>
    <row r="312" spans="1:20" x14ac:dyDescent="0.25">
      <c r="A312" s="3" t="s">
        <v>66</v>
      </c>
      <c r="B312" s="3" t="s">
        <v>302</v>
      </c>
      <c r="C312" s="3" t="s">
        <v>303</v>
      </c>
      <c r="D312" s="3">
        <v>13156</v>
      </c>
      <c r="E312" s="3" t="s">
        <v>425</v>
      </c>
      <c r="F312" s="3" t="s">
        <v>24</v>
      </c>
      <c r="G312" s="3" t="s">
        <v>89</v>
      </c>
      <c r="H312" s="3">
        <v>161</v>
      </c>
      <c r="I312" s="3">
        <v>127</v>
      </c>
      <c r="J312" s="3">
        <v>20</v>
      </c>
      <c r="K312" s="3">
        <v>14</v>
      </c>
      <c r="L312" s="3">
        <v>11875510.32</v>
      </c>
      <c r="M312" s="3">
        <v>1138729.8400000001</v>
      </c>
      <c r="N312" s="3">
        <v>10736780.48</v>
      </c>
      <c r="P312" s="3">
        <v>1138729.8400000001</v>
      </c>
      <c r="Q312" s="3" t="s">
        <v>34</v>
      </c>
      <c r="R312" s="3">
        <v>0</v>
      </c>
      <c r="T312">
        <f>VLOOKUP(D312,[1]Sheet1!$B:$E,4,0)</f>
        <v>0</v>
      </c>
    </row>
    <row r="313" spans="1:20" x14ac:dyDescent="0.25">
      <c r="A313" s="3" t="s">
        <v>66</v>
      </c>
      <c r="B313" s="3" t="s">
        <v>302</v>
      </c>
      <c r="C313" s="3" t="s">
        <v>303</v>
      </c>
      <c r="D313" s="3">
        <v>13165</v>
      </c>
      <c r="E313" s="3" t="s">
        <v>426</v>
      </c>
      <c r="F313" s="3" t="s">
        <v>60</v>
      </c>
      <c r="G313" s="3" t="s">
        <v>49</v>
      </c>
      <c r="H313" s="3">
        <v>97</v>
      </c>
      <c r="I313" s="3">
        <v>56</v>
      </c>
      <c r="J313" s="3">
        <v>36</v>
      </c>
      <c r="K313" s="3">
        <v>5</v>
      </c>
      <c r="L313" s="3">
        <v>1</v>
      </c>
      <c r="M313" s="3">
        <v>-128936.72</v>
      </c>
      <c r="N313" s="3">
        <v>128937.72</v>
      </c>
      <c r="P313" s="3">
        <v>-128936.72</v>
      </c>
      <c r="Q313" s="3" t="s">
        <v>26</v>
      </c>
      <c r="R313" s="3">
        <v>0</v>
      </c>
      <c r="T313">
        <f>VLOOKUP(D313,[1]Sheet1!$B:$E,4,0)</f>
        <v>0</v>
      </c>
    </row>
    <row r="314" spans="1:20" x14ac:dyDescent="0.25">
      <c r="A314" s="3" t="s">
        <v>20</v>
      </c>
      <c r="B314" s="3" t="s">
        <v>21</v>
      </c>
      <c r="C314" s="3" t="s">
        <v>22</v>
      </c>
      <c r="D314" s="3">
        <v>13169</v>
      </c>
      <c r="E314" s="3" t="s">
        <v>427</v>
      </c>
      <c r="F314" s="3" t="s">
        <v>60</v>
      </c>
      <c r="G314" s="3" t="s">
        <v>49</v>
      </c>
      <c r="H314" s="3">
        <v>0</v>
      </c>
      <c r="I314" s="3">
        <v>0</v>
      </c>
      <c r="J314" s="3">
        <v>0</v>
      </c>
      <c r="K314" s="3">
        <v>0</v>
      </c>
      <c r="L314" s="3">
        <v>1</v>
      </c>
      <c r="M314" s="3">
        <v>0</v>
      </c>
      <c r="N314" s="3">
        <v>0</v>
      </c>
      <c r="P314" s="3">
        <v>-113286.59</v>
      </c>
      <c r="Q314" s="3" t="s">
        <v>26</v>
      </c>
      <c r="R314" s="3">
        <v>0</v>
      </c>
      <c r="T314" t="e">
        <f>VLOOKUP(D314,[1]Sheet1!$B:$E,4,0)</f>
        <v>#N/A</v>
      </c>
    </row>
    <row r="315" spans="1:20" x14ac:dyDescent="0.25">
      <c r="A315" s="3" t="s">
        <v>20</v>
      </c>
      <c r="B315" s="3" t="s">
        <v>62</v>
      </c>
      <c r="C315" s="3" t="s">
        <v>63</v>
      </c>
      <c r="D315" s="3">
        <v>13171</v>
      </c>
      <c r="E315" s="3" t="s">
        <v>428</v>
      </c>
      <c r="F315" s="3" t="s">
        <v>24</v>
      </c>
      <c r="G315" s="3" t="s">
        <v>28</v>
      </c>
      <c r="H315" s="3">
        <v>97</v>
      </c>
      <c r="I315" s="3">
        <v>86</v>
      </c>
      <c r="J315" s="3">
        <v>0</v>
      </c>
      <c r="K315" s="3">
        <v>11</v>
      </c>
      <c r="L315" s="3">
        <v>1</v>
      </c>
      <c r="M315" s="3">
        <v>6731.87</v>
      </c>
      <c r="N315" s="3">
        <v>-6730.87</v>
      </c>
      <c r="P315" s="3">
        <v>6731.87</v>
      </c>
      <c r="Q315" s="3" t="s">
        <v>26</v>
      </c>
      <c r="R315" s="3">
        <v>0</v>
      </c>
      <c r="T315">
        <f>VLOOKUP(D315,[1]Sheet1!$B:$E,4,0)</f>
        <v>0</v>
      </c>
    </row>
    <row r="316" spans="1:20" x14ac:dyDescent="0.25">
      <c r="A316" s="3" t="s">
        <v>20</v>
      </c>
      <c r="B316" s="3" t="s">
        <v>62</v>
      </c>
      <c r="C316" s="3" t="s">
        <v>63</v>
      </c>
      <c r="D316" s="3">
        <v>13172</v>
      </c>
      <c r="E316" s="3" t="s">
        <v>429</v>
      </c>
      <c r="F316" s="3" t="s">
        <v>24</v>
      </c>
      <c r="G316" s="3" t="s">
        <v>49</v>
      </c>
      <c r="H316" s="3">
        <v>30</v>
      </c>
      <c r="I316" s="3">
        <v>20</v>
      </c>
      <c r="J316" s="3">
        <v>0</v>
      </c>
      <c r="K316" s="3">
        <v>10</v>
      </c>
      <c r="L316" s="3">
        <v>1</v>
      </c>
      <c r="M316" s="3">
        <v>0</v>
      </c>
      <c r="N316" s="3">
        <v>0</v>
      </c>
      <c r="P316" s="3">
        <v>336686.11</v>
      </c>
      <c r="Q316" s="3" t="s">
        <v>34</v>
      </c>
      <c r="R316" s="3">
        <v>0</v>
      </c>
      <c r="T316" t="e">
        <f>VLOOKUP(D316,[1]Sheet1!$B:$E,4,0)</f>
        <v>#N/A</v>
      </c>
    </row>
    <row r="317" spans="1:20" x14ac:dyDescent="0.25">
      <c r="A317" s="3" t="s">
        <v>80</v>
      </c>
      <c r="B317" s="3" t="s">
        <v>81</v>
      </c>
      <c r="C317" s="3" t="s">
        <v>84</v>
      </c>
      <c r="D317" s="3">
        <v>13177</v>
      </c>
      <c r="E317" s="3" t="s">
        <v>430</v>
      </c>
      <c r="F317" s="3" t="s">
        <v>24</v>
      </c>
      <c r="G317" s="3" t="s">
        <v>33</v>
      </c>
      <c r="H317" s="3">
        <v>48</v>
      </c>
      <c r="I317" s="3">
        <v>22</v>
      </c>
      <c r="J317" s="3">
        <v>12</v>
      </c>
      <c r="K317" s="3">
        <v>14</v>
      </c>
      <c r="L317" s="3">
        <v>6300310.5499999998</v>
      </c>
      <c r="M317" s="3">
        <v>35063.449999999997</v>
      </c>
      <c r="N317" s="3">
        <v>6265247.0999999996</v>
      </c>
      <c r="P317" s="3">
        <v>35063.449999999997</v>
      </c>
      <c r="Q317" s="3" t="s">
        <v>34</v>
      </c>
      <c r="R317" s="3">
        <v>0</v>
      </c>
      <c r="S317" s="7" t="s">
        <v>35</v>
      </c>
      <c r="T317">
        <f>VLOOKUP(D317,[1]Sheet1!$B:$E,4,0)</f>
        <v>0</v>
      </c>
    </row>
    <row r="318" spans="1:20" x14ac:dyDescent="0.25">
      <c r="A318" s="3" t="s">
        <v>66</v>
      </c>
      <c r="B318" s="3" t="s">
        <v>302</v>
      </c>
      <c r="C318" s="3" t="s">
        <v>303</v>
      </c>
      <c r="D318" s="3">
        <v>13178</v>
      </c>
      <c r="E318" s="3" t="s">
        <v>431</v>
      </c>
      <c r="F318" s="3" t="s">
        <v>24</v>
      </c>
      <c r="G318" s="3" t="s">
        <v>33</v>
      </c>
      <c r="H318" s="3">
        <v>12</v>
      </c>
      <c r="I318" s="3">
        <v>5</v>
      </c>
      <c r="J318" s="3">
        <v>0</v>
      </c>
      <c r="K318" s="3">
        <v>7</v>
      </c>
      <c r="L318" s="3">
        <v>15747319.4</v>
      </c>
      <c r="M318" s="3">
        <v>757105.54</v>
      </c>
      <c r="N318" s="3">
        <v>14990213.859999999</v>
      </c>
      <c r="P318" s="3">
        <v>757105.54</v>
      </c>
      <c r="Q318" s="3" t="s">
        <v>34</v>
      </c>
      <c r="R318" s="3">
        <v>0</v>
      </c>
      <c r="S318" s="7" t="s">
        <v>35</v>
      </c>
      <c r="T318">
        <f>VLOOKUP(D318,[1]Sheet1!$B:$E,4,0)</f>
        <v>0</v>
      </c>
    </row>
    <row r="319" spans="1:20" x14ac:dyDescent="0.25">
      <c r="A319" s="3" t="s">
        <v>66</v>
      </c>
      <c r="B319" s="3" t="s">
        <v>67</v>
      </c>
      <c r="C319" s="3" t="s">
        <v>68</v>
      </c>
      <c r="D319" s="3">
        <v>13188</v>
      </c>
      <c r="E319" s="3" t="s">
        <v>432</v>
      </c>
      <c r="F319" s="3" t="s">
        <v>24</v>
      </c>
      <c r="G319" s="3" t="s">
        <v>49</v>
      </c>
      <c r="H319" s="3">
        <v>0</v>
      </c>
      <c r="I319" s="3">
        <v>0</v>
      </c>
      <c r="J319" s="3">
        <v>0</v>
      </c>
      <c r="K319" s="3">
        <v>0</v>
      </c>
      <c r="L319" s="3">
        <v>1</v>
      </c>
      <c r="M319" s="3">
        <v>0</v>
      </c>
      <c r="N319" s="3">
        <v>0</v>
      </c>
      <c r="P319" s="3">
        <v>-79636.09</v>
      </c>
      <c r="Q319" s="3" t="s">
        <v>26</v>
      </c>
      <c r="R319" s="3">
        <v>0</v>
      </c>
      <c r="T319">
        <f>VLOOKUP(D319,[1]Sheet1!$B:$E,4,0)</f>
        <v>0</v>
      </c>
    </row>
    <row r="320" spans="1:20" x14ac:dyDescent="0.25">
      <c r="A320" s="3" t="s">
        <v>20</v>
      </c>
      <c r="B320" s="3" t="s">
        <v>126</v>
      </c>
      <c r="C320" s="3" t="s">
        <v>127</v>
      </c>
      <c r="D320" s="3">
        <v>13201</v>
      </c>
      <c r="E320" s="3" t="s">
        <v>433</v>
      </c>
      <c r="F320" s="3" t="s">
        <v>24</v>
      </c>
      <c r="G320" s="3" t="s">
        <v>44</v>
      </c>
      <c r="H320" s="3">
        <v>92</v>
      </c>
      <c r="I320" s="3">
        <v>82</v>
      </c>
      <c r="J320" s="3">
        <v>1</v>
      </c>
      <c r="K320" s="3">
        <v>9</v>
      </c>
      <c r="L320" s="3">
        <v>5806465.6399999997</v>
      </c>
      <c r="M320" s="3">
        <v>0</v>
      </c>
      <c r="N320" s="3">
        <v>0</v>
      </c>
      <c r="P320" s="3">
        <v>400088.46</v>
      </c>
      <c r="Q320" s="3" t="s">
        <v>34</v>
      </c>
      <c r="R320" s="3">
        <v>0</v>
      </c>
      <c r="T320" t="str">
        <f>VLOOKUP(D320,[1]Sheet1!$B:$E,4,0)</f>
        <v>YES</v>
      </c>
    </row>
    <row r="321" spans="1:20" x14ac:dyDescent="0.25">
      <c r="A321" s="3" t="s">
        <v>20</v>
      </c>
      <c r="B321" s="3" t="s">
        <v>37</v>
      </c>
      <c r="C321" s="3" t="s">
        <v>228</v>
      </c>
      <c r="D321" s="3">
        <v>13206</v>
      </c>
      <c r="E321" s="3" t="s">
        <v>434</v>
      </c>
      <c r="F321" s="3" t="s">
        <v>60</v>
      </c>
      <c r="G321" s="3" t="s">
        <v>49</v>
      </c>
      <c r="H321" s="3">
        <v>58</v>
      </c>
      <c r="I321" s="3">
        <v>30</v>
      </c>
      <c r="J321" s="3">
        <v>0</v>
      </c>
      <c r="K321" s="3">
        <v>28</v>
      </c>
      <c r="L321" s="3">
        <v>1</v>
      </c>
      <c r="M321" s="3">
        <v>-1194405.22</v>
      </c>
      <c r="N321" s="3">
        <v>1194406.22</v>
      </c>
      <c r="P321" s="3">
        <v>-1194405.22</v>
      </c>
      <c r="Q321" s="3" t="s">
        <v>34</v>
      </c>
      <c r="R321" s="3">
        <v>0</v>
      </c>
      <c r="S321" s="7" t="s">
        <v>35</v>
      </c>
      <c r="T321">
        <f>VLOOKUP(D321,[1]Sheet1!$B:$E,4,0)</f>
        <v>0</v>
      </c>
    </row>
    <row r="322" spans="1:20" x14ac:dyDescent="0.25">
      <c r="A322" s="3" t="s">
        <v>56</v>
      </c>
      <c r="B322" s="3" t="s">
        <v>308</v>
      </c>
      <c r="C322" s="3" t="s">
        <v>309</v>
      </c>
      <c r="D322" s="3">
        <v>13208</v>
      </c>
      <c r="E322" s="3" t="s">
        <v>435</v>
      </c>
      <c r="F322" s="3" t="s">
        <v>24</v>
      </c>
      <c r="G322" s="3" t="s">
        <v>51</v>
      </c>
      <c r="H322" s="3">
        <v>75</v>
      </c>
      <c r="I322" s="3">
        <v>16</v>
      </c>
      <c r="J322" s="3">
        <v>45</v>
      </c>
      <c r="K322" s="3">
        <v>14</v>
      </c>
      <c r="L322" s="3">
        <v>1</v>
      </c>
      <c r="M322" s="3">
        <v>-461671.69</v>
      </c>
      <c r="N322" s="3">
        <v>461672.69</v>
      </c>
      <c r="P322" s="3">
        <v>-461671.69</v>
      </c>
      <c r="Q322" s="3" t="s">
        <v>26</v>
      </c>
      <c r="R322" s="3">
        <v>0</v>
      </c>
      <c r="T322" t="e">
        <f>VLOOKUP(D322,[1]Sheet1!$B:$E,4,0)</f>
        <v>#N/A</v>
      </c>
    </row>
    <row r="323" spans="1:20" x14ac:dyDescent="0.25">
      <c r="A323" s="3" t="s">
        <v>56</v>
      </c>
      <c r="B323" s="3" t="s">
        <v>197</v>
      </c>
      <c r="C323" s="3" t="s">
        <v>198</v>
      </c>
      <c r="D323" s="3">
        <v>13209</v>
      </c>
      <c r="E323" s="3" t="s">
        <v>436</v>
      </c>
      <c r="F323" s="3" t="s">
        <v>24</v>
      </c>
      <c r="G323" s="3" t="s">
        <v>116</v>
      </c>
      <c r="H323" s="3">
        <v>3</v>
      </c>
      <c r="I323" s="3">
        <v>0</v>
      </c>
      <c r="J323" s="3">
        <v>0</v>
      </c>
      <c r="K323" s="3">
        <v>3</v>
      </c>
      <c r="L323" s="3">
        <v>1494492.47</v>
      </c>
      <c r="M323" s="3">
        <v>-474103.29</v>
      </c>
      <c r="N323" s="3">
        <v>1968595.76</v>
      </c>
      <c r="P323" s="3">
        <v>-474103.29</v>
      </c>
      <c r="Q323" s="3" t="s">
        <v>26</v>
      </c>
      <c r="R323" s="3">
        <v>0</v>
      </c>
      <c r="S323" s="3" t="s">
        <v>35</v>
      </c>
      <c r="T323" t="str">
        <f>VLOOKUP(D323,[1]Sheet1!$B:$E,4,0)</f>
        <v>YES</v>
      </c>
    </row>
    <row r="324" spans="1:20" x14ac:dyDescent="0.25">
      <c r="A324" s="3" t="s">
        <v>80</v>
      </c>
      <c r="B324" s="3" t="s">
        <v>123</v>
      </c>
      <c r="C324" s="3" t="s">
        <v>124</v>
      </c>
      <c r="D324" s="3">
        <v>13252</v>
      </c>
      <c r="E324" s="3" t="s">
        <v>437</v>
      </c>
      <c r="F324" s="3" t="s">
        <v>60</v>
      </c>
      <c r="G324" s="3" t="s">
        <v>49</v>
      </c>
      <c r="H324" s="3">
        <v>0</v>
      </c>
      <c r="I324" s="3">
        <v>0</v>
      </c>
      <c r="J324" s="3">
        <v>0</v>
      </c>
      <c r="K324" s="3">
        <v>0</v>
      </c>
      <c r="L324" s="3">
        <v>1</v>
      </c>
      <c r="M324" s="3">
        <v>0</v>
      </c>
      <c r="N324" s="3">
        <v>0</v>
      </c>
      <c r="P324" s="3">
        <v>-2746936.45</v>
      </c>
      <c r="Q324" s="3" t="s">
        <v>26</v>
      </c>
      <c r="R324" s="3">
        <v>0</v>
      </c>
      <c r="T324">
        <f>VLOOKUP(D324,[1]Sheet1!$B:$E,4,0)</f>
        <v>0</v>
      </c>
    </row>
    <row r="325" spans="1:20" x14ac:dyDescent="0.25">
      <c r="A325" s="3" t="s">
        <v>56</v>
      </c>
      <c r="B325" s="3" t="s">
        <v>197</v>
      </c>
      <c r="C325" s="3" t="s">
        <v>58</v>
      </c>
      <c r="D325" s="3">
        <v>13315</v>
      </c>
      <c r="E325" s="3" t="s">
        <v>438</v>
      </c>
      <c r="F325" s="3" t="s">
        <v>24</v>
      </c>
      <c r="G325" s="3" t="s">
        <v>40</v>
      </c>
      <c r="H325" s="3">
        <v>235</v>
      </c>
      <c r="I325" s="3">
        <v>203</v>
      </c>
      <c r="J325" s="3">
        <v>7</v>
      </c>
      <c r="K325" s="3">
        <v>25</v>
      </c>
      <c r="L325" s="3">
        <v>7953662.3600000003</v>
      </c>
      <c r="M325" s="3">
        <v>2840300.15</v>
      </c>
      <c r="N325" s="3">
        <v>5113362.21</v>
      </c>
      <c r="P325" s="3">
        <v>2840300.15</v>
      </c>
      <c r="Q325" s="3" t="s">
        <v>26</v>
      </c>
      <c r="R325" s="3">
        <v>0</v>
      </c>
      <c r="T325">
        <f>VLOOKUP(D325,[1]Sheet1!$B:$E,4,0)</f>
        <v>0</v>
      </c>
    </row>
    <row r="326" spans="1:20" x14ac:dyDescent="0.25">
      <c r="A326" s="3" t="s">
        <v>56</v>
      </c>
      <c r="B326" s="3" t="s">
        <v>308</v>
      </c>
      <c r="C326" s="3" t="s">
        <v>309</v>
      </c>
      <c r="D326" s="3">
        <v>13372</v>
      </c>
      <c r="E326" s="3" t="s">
        <v>439</v>
      </c>
      <c r="F326" s="3" t="s">
        <v>60</v>
      </c>
      <c r="G326" s="3" t="s">
        <v>49</v>
      </c>
      <c r="H326" s="3">
        <v>0</v>
      </c>
      <c r="I326" s="3">
        <v>0</v>
      </c>
      <c r="J326" s="3">
        <v>0</v>
      </c>
      <c r="K326" s="3">
        <v>0</v>
      </c>
      <c r="L326" s="3">
        <v>1</v>
      </c>
      <c r="M326" s="3">
        <v>-52910.86</v>
      </c>
      <c r="N326" s="3">
        <v>52911.86</v>
      </c>
      <c r="P326" s="3">
        <v>-52910.86</v>
      </c>
      <c r="Q326" s="3" t="s">
        <v>26</v>
      </c>
      <c r="R326" s="3">
        <v>0</v>
      </c>
      <c r="T326">
        <f>VLOOKUP(D326,[1]Sheet1!$B:$E,4,0)</f>
        <v>0</v>
      </c>
    </row>
    <row r="327" spans="1:20" x14ac:dyDescent="0.25">
      <c r="A327" s="3" t="s">
        <v>66</v>
      </c>
      <c r="B327" s="3" t="s">
        <v>70</v>
      </c>
      <c r="C327" s="3" t="s">
        <v>72</v>
      </c>
      <c r="D327" s="3">
        <v>13375</v>
      </c>
      <c r="E327" s="3" t="s">
        <v>440</v>
      </c>
      <c r="F327" s="3" t="s">
        <v>24</v>
      </c>
      <c r="G327" s="3" t="s">
        <v>89</v>
      </c>
      <c r="H327" s="3">
        <v>199</v>
      </c>
      <c r="I327" s="3">
        <v>124</v>
      </c>
      <c r="J327" s="3">
        <v>0</v>
      </c>
      <c r="K327" s="3">
        <v>75</v>
      </c>
      <c r="L327" s="3">
        <v>64231693</v>
      </c>
      <c r="M327" s="3">
        <v>0</v>
      </c>
      <c r="N327" s="3">
        <v>0</v>
      </c>
      <c r="P327" s="3">
        <v>2874097.4</v>
      </c>
      <c r="Q327" s="3" t="s">
        <v>34</v>
      </c>
      <c r="R327" s="3">
        <v>0</v>
      </c>
      <c r="T327">
        <f>VLOOKUP(D327,[1]Sheet1!$B:$E,4,0)</f>
        <v>0</v>
      </c>
    </row>
    <row r="328" spans="1:20" x14ac:dyDescent="0.25">
      <c r="A328" s="3" t="s">
        <v>20</v>
      </c>
      <c r="B328" s="3" t="s">
        <v>37</v>
      </c>
      <c r="C328" s="3" t="s">
        <v>228</v>
      </c>
      <c r="D328" s="3">
        <v>13407</v>
      </c>
      <c r="E328" s="3" t="s">
        <v>441</v>
      </c>
      <c r="F328" s="3" t="s">
        <v>24</v>
      </c>
      <c r="G328" s="3" t="s">
        <v>51</v>
      </c>
      <c r="H328" s="3">
        <v>30</v>
      </c>
      <c r="I328" s="3">
        <v>15</v>
      </c>
      <c r="J328" s="3">
        <v>0</v>
      </c>
      <c r="K328" s="3">
        <v>15</v>
      </c>
      <c r="L328" s="3">
        <v>5215148</v>
      </c>
      <c r="M328" s="3">
        <v>22716.76</v>
      </c>
      <c r="N328" s="3">
        <v>5192431.24</v>
      </c>
      <c r="P328" s="3">
        <v>22716.76</v>
      </c>
      <c r="Q328" s="3" t="s">
        <v>26</v>
      </c>
      <c r="R328" s="3">
        <v>0</v>
      </c>
      <c r="S328" s="7" t="s">
        <v>35</v>
      </c>
      <c r="T328">
        <f>VLOOKUP(D328,[1]Sheet1!$B:$E,4,0)</f>
        <v>0</v>
      </c>
    </row>
    <row r="329" spans="1:20" x14ac:dyDescent="0.25">
      <c r="A329" s="3" t="s">
        <v>80</v>
      </c>
      <c r="B329" s="3" t="s">
        <v>81</v>
      </c>
      <c r="C329" s="3" t="s">
        <v>82</v>
      </c>
      <c r="D329" s="3">
        <v>13409</v>
      </c>
      <c r="E329" s="3" t="s">
        <v>442</v>
      </c>
      <c r="F329" s="3" t="s">
        <v>60</v>
      </c>
      <c r="G329" s="3" t="s">
        <v>49</v>
      </c>
      <c r="H329" s="3">
        <v>35</v>
      </c>
      <c r="I329" s="3">
        <v>31</v>
      </c>
      <c r="J329" s="3">
        <v>0</v>
      </c>
      <c r="K329" s="3">
        <v>4</v>
      </c>
      <c r="L329" s="3">
        <v>1</v>
      </c>
      <c r="M329" s="3">
        <v>0</v>
      </c>
      <c r="N329" s="3">
        <v>1</v>
      </c>
      <c r="P329" s="3">
        <v>0</v>
      </c>
      <c r="Q329" s="3" t="s">
        <v>34</v>
      </c>
      <c r="R329" s="3">
        <v>0</v>
      </c>
      <c r="T329" t="e">
        <f>VLOOKUP(D329,[1]Sheet1!$B:$E,4,0)</f>
        <v>#N/A</v>
      </c>
    </row>
    <row r="330" spans="1:20" x14ac:dyDescent="0.25">
      <c r="A330" s="3" t="s">
        <v>20</v>
      </c>
      <c r="B330" s="3" t="s">
        <v>62</v>
      </c>
      <c r="C330" s="3" t="s">
        <v>63</v>
      </c>
      <c r="D330" s="3">
        <v>13452</v>
      </c>
      <c r="E330" s="3" t="s">
        <v>443</v>
      </c>
      <c r="F330" s="3" t="s">
        <v>24</v>
      </c>
      <c r="G330" s="3" t="s">
        <v>44</v>
      </c>
      <c r="H330" s="3">
        <v>125</v>
      </c>
      <c r="I330" s="3">
        <v>115</v>
      </c>
      <c r="J330" s="3">
        <v>1</v>
      </c>
      <c r="K330" s="3">
        <v>9</v>
      </c>
      <c r="L330" s="3">
        <v>18633848.629999999</v>
      </c>
      <c r="M330" s="3">
        <v>5699224.7699999996</v>
      </c>
      <c r="N330" s="3">
        <v>12934623.859999999</v>
      </c>
      <c r="P330" s="3">
        <v>5699224.7699999996</v>
      </c>
      <c r="Q330" s="3" t="s">
        <v>34</v>
      </c>
      <c r="R330" s="3">
        <v>0</v>
      </c>
      <c r="T330">
        <f>VLOOKUP(D330,[1]Sheet1!$B:$E,4,0)</f>
        <v>0</v>
      </c>
    </row>
    <row r="331" spans="1:20" x14ac:dyDescent="0.25">
      <c r="A331" s="3" t="s">
        <v>66</v>
      </c>
      <c r="B331" s="3" t="s">
        <v>302</v>
      </c>
      <c r="C331" s="3" t="s">
        <v>303</v>
      </c>
      <c r="D331" s="3">
        <v>13457</v>
      </c>
      <c r="E331" s="3" t="s">
        <v>444</v>
      </c>
      <c r="F331" s="3" t="s">
        <v>24</v>
      </c>
      <c r="G331" s="3" t="s">
        <v>40</v>
      </c>
      <c r="H331" s="3">
        <v>185</v>
      </c>
      <c r="I331" s="3">
        <v>176</v>
      </c>
      <c r="J331" s="3">
        <v>0</v>
      </c>
      <c r="K331" s="3">
        <v>9</v>
      </c>
      <c r="L331" s="3">
        <v>1</v>
      </c>
      <c r="M331" s="3">
        <v>-5110.0600000000004</v>
      </c>
      <c r="N331" s="3">
        <v>5111.0600000000004</v>
      </c>
      <c r="P331" s="3">
        <v>-5110.0600000000004</v>
      </c>
      <c r="Q331" s="3" t="s">
        <v>26</v>
      </c>
      <c r="R331" s="3">
        <v>0</v>
      </c>
      <c r="T331">
        <f>VLOOKUP(D331,[1]Sheet1!$B:$E,4,0)</f>
        <v>0</v>
      </c>
    </row>
    <row r="332" spans="1:20" x14ac:dyDescent="0.25">
      <c r="A332" s="3" t="s">
        <v>56</v>
      </c>
      <c r="B332" s="3" t="s">
        <v>197</v>
      </c>
      <c r="C332" s="3" t="s">
        <v>198</v>
      </c>
      <c r="D332" s="3">
        <v>13478</v>
      </c>
      <c r="E332" s="3" t="s">
        <v>384</v>
      </c>
      <c r="F332" s="3" t="s">
        <v>24</v>
      </c>
      <c r="G332" s="3" t="s">
        <v>145</v>
      </c>
      <c r="H332" s="3">
        <v>0</v>
      </c>
      <c r="I332" s="3">
        <v>0</v>
      </c>
      <c r="J332" s="3">
        <v>0</v>
      </c>
      <c r="K332" s="3">
        <v>0</v>
      </c>
      <c r="L332" s="3">
        <v>500000</v>
      </c>
      <c r="M332" s="3">
        <v>-128481.34</v>
      </c>
      <c r="N332" s="3">
        <v>628481.34</v>
      </c>
      <c r="P332" s="3">
        <v>-128481.34</v>
      </c>
      <c r="Q332" s="3" t="s">
        <v>26</v>
      </c>
      <c r="R332" s="3">
        <v>0</v>
      </c>
      <c r="S332" s="7" t="s">
        <v>466</v>
      </c>
      <c r="T332" t="str">
        <f>VLOOKUP(D332,[1]Sheet1!$B:$E,4,0)</f>
        <v>YES</v>
      </c>
    </row>
    <row r="333" spans="1:20" x14ac:dyDescent="0.25">
      <c r="A333" s="3" t="s">
        <v>80</v>
      </c>
      <c r="B333" s="3" t="s">
        <v>81</v>
      </c>
      <c r="C333" s="3" t="s">
        <v>82</v>
      </c>
      <c r="D333" s="3">
        <v>13496</v>
      </c>
      <c r="E333" s="3" t="s">
        <v>445</v>
      </c>
      <c r="F333" s="3" t="s">
        <v>24</v>
      </c>
      <c r="G333" s="3" t="s">
        <v>44</v>
      </c>
      <c r="H333" s="3">
        <v>48</v>
      </c>
      <c r="I333" s="3">
        <v>34</v>
      </c>
      <c r="J333" s="3">
        <v>0</v>
      </c>
      <c r="K333" s="3">
        <v>14</v>
      </c>
      <c r="L333" s="3">
        <v>24548428</v>
      </c>
      <c r="M333" s="3">
        <v>1273368.45</v>
      </c>
      <c r="N333" s="3">
        <v>23275059.550000001</v>
      </c>
      <c r="P333" s="3">
        <v>1273368.45</v>
      </c>
      <c r="Q333" s="3" t="s">
        <v>34</v>
      </c>
      <c r="R333" s="3">
        <v>0</v>
      </c>
      <c r="S333" s="7" t="s">
        <v>35</v>
      </c>
      <c r="T333">
        <f>VLOOKUP(D333,[1]Sheet1!$B:$E,4,0)</f>
        <v>0</v>
      </c>
    </row>
    <row r="334" spans="1:20" x14ac:dyDescent="0.25">
      <c r="A334" s="3" t="s">
        <v>66</v>
      </c>
      <c r="B334" s="3" t="s">
        <v>70</v>
      </c>
      <c r="C334" s="3" t="s">
        <v>72</v>
      </c>
      <c r="D334" s="3">
        <v>13533</v>
      </c>
      <c r="E334" s="3" t="s">
        <v>446</v>
      </c>
      <c r="F334" s="3" t="s">
        <v>60</v>
      </c>
      <c r="G334" s="3" t="s">
        <v>49</v>
      </c>
      <c r="H334" s="3">
        <v>72</v>
      </c>
      <c r="I334" s="3">
        <v>70</v>
      </c>
      <c r="J334" s="3">
        <v>1</v>
      </c>
      <c r="K334" s="3">
        <v>1</v>
      </c>
      <c r="L334" s="3">
        <v>1</v>
      </c>
      <c r="M334" s="3">
        <v>0</v>
      </c>
      <c r="N334" s="3">
        <v>0</v>
      </c>
      <c r="P334" s="3">
        <v>-400000</v>
      </c>
      <c r="Q334" s="3" t="s">
        <v>26</v>
      </c>
      <c r="R334" s="3">
        <v>0</v>
      </c>
      <c r="T334">
        <f>VLOOKUP(D334,[1]Sheet1!$B:$E,4,0)</f>
        <v>0</v>
      </c>
    </row>
    <row r="335" spans="1:20" x14ac:dyDescent="0.25">
      <c r="A335" s="3" t="s">
        <v>66</v>
      </c>
      <c r="B335" s="3" t="s">
        <v>142</v>
      </c>
      <c r="C335" s="3" t="s">
        <v>180</v>
      </c>
      <c r="D335" s="3">
        <v>13536</v>
      </c>
      <c r="E335" s="3" t="s">
        <v>447</v>
      </c>
      <c r="F335" s="3" t="s">
        <v>60</v>
      </c>
      <c r="G335" s="3" t="s">
        <v>49</v>
      </c>
      <c r="H335" s="3">
        <v>0</v>
      </c>
      <c r="I335" s="3">
        <v>0</v>
      </c>
      <c r="J335" s="3">
        <v>0</v>
      </c>
      <c r="K335" s="3">
        <v>0</v>
      </c>
      <c r="L335" s="3">
        <v>1</v>
      </c>
      <c r="M335" s="3">
        <v>-1722.89</v>
      </c>
      <c r="N335" s="3">
        <v>1723.89</v>
      </c>
      <c r="P335" s="3">
        <v>-1722.89</v>
      </c>
      <c r="Q335" s="3" t="s">
        <v>26</v>
      </c>
      <c r="R335" s="3">
        <v>0</v>
      </c>
      <c r="S335" s="7" t="s">
        <v>466</v>
      </c>
      <c r="T335">
        <f>VLOOKUP(D335,[1]Sheet1!$B:$E,4,0)</f>
        <v>0</v>
      </c>
    </row>
    <row r="336" spans="1:20" x14ac:dyDescent="0.25">
      <c r="A336" s="3" t="s">
        <v>20</v>
      </c>
      <c r="B336" s="3" t="s">
        <v>37</v>
      </c>
      <c r="C336" s="3" t="s">
        <v>38</v>
      </c>
      <c r="D336" s="3">
        <v>13580</v>
      </c>
      <c r="E336" s="3" t="s">
        <v>448</v>
      </c>
      <c r="F336" s="3" t="s">
        <v>24</v>
      </c>
      <c r="G336" s="3" t="s">
        <v>49</v>
      </c>
      <c r="H336" s="3">
        <v>84</v>
      </c>
      <c r="I336" s="3">
        <v>83</v>
      </c>
      <c r="J336" s="3">
        <v>0</v>
      </c>
      <c r="K336" s="3">
        <v>1</v>
      </c>
      <c r="L336" s="3">
        <v>1</v>
      </c>
      <c r="M336" s="3">
        <v>0</v>
      </c>
      <c r="N336" s="3">
        <v>0</v>
      </c>
      <c r="P336" s="3">
        <v>-886466.2</v>
      </c>
      <c r="Q336" s="3" t="s">
        <v>34</v>
      </c>
      <c r="R336" s="3">
        <v>0</v>
      </c>
      <c r="T336" t="e">
        <f>VLOOKUP(D336,[1]Sheet1!$B:$E,4,0)</f>
        <v>#N/A</v>
      </c>
    </row>
    <row r="337" spans="1:20" x14ac:dyDescent="0.25">
      <c r="A337" s="3" t="s">
        <v>20</v>
      </c>
      <c r="B337" s="3" t="s">
        <v>62</v>
      </c>
      <c r="C337" s="3" t="s">
        <v>63</v>
      </c>
      <c r="D337" s="3">
        <v>13590</v>
      </c>
      <c r="E337" s="3" t="s">
        <v>449</v>
      </c>
      <c r="F337" s="3" t="s">
        <v>24</v>
      </c>
      <c r="G337" s="3" t="s">
        <v>49</v>
      </c>
      <c r="H337" s="3">
        <v>0</v>
      </c>
      <c r="I337" s="3">
        <v>0</v>
      </c>
      <c r="J337" s="3">
        <v>0</v>
      </c>
      <c r="K337" s="3">
        <v>0</v>
      </c>
      <c r="L337" s="3">
        <v>1</v>
      </c>
      <c r="M337" s="3">
        <v>0</v>
      </c>
      <c r="N337" s="3">
        <v>0</v>
      </c>
      <c r="P337" s="3">
        <v>-207018.27</v>
      </c>
      <c r="Q337" s="3" t="s">
        <v>26</v>
      </c>
      <c r="R337" s="3">
        <v>0</v>
      </c>
      <c r="T337">
        <f>VLOOKUP(D337,[1]Sheet1!$B:$E,4,0)</f>
        <v>0</v>
      </c>
    </row>
    <row r="338" spans="1:20" x14ac:dyDescent="0.25">
      <c r="A338" s="3" t="s">
        <v>56</v>
      </c>
      <c r="B338" s="3" t="s">
        <v>57</v>
      </c>
      <c r="C338" s="3" t="s">
        <v>248</v>
      </c>
      <c r="D338" s="3">
        <v>13591</v>
      </c>
      <c r="E338" s="3" t="s">
        <v>450</v>
      </c>
      <c r="F338" s="3" t="s">
        <v>24</v>
      </c>
      <c r="G338" s="3" t="s">
        <v>292</v>
      </c>
      <c r="H338" s="3">
        <v>159</v>
      </c>
      <c r="I338" s="3">
        <v>125</v>
      </c>
      <c r="J338" s="3">
        <v>15</v>
      </c>
      <c r="K338" s="3">
        <v>19</v>
      </c>
      <c r="L338" s="3">
        <v>7652162.8200000003</v>
      </c>
      <c r="M338" s="3">
        <v>0</v>
      </c>
      <c r="N338" s="3">
        <v>0</v>
      </c>
      <c r="P338" s="3">
        <v>1419832.47</v>
      </c>
      <c r="Q338" s="3" t="s">
        <v>26</v>
      </c>
      <c r="R338" s="3">
        <v>0</v>
      </c>
      <c r="T338" t="str">
        <f>VLOOKUP(D338,[1]Sheet1!$B:$E,4,0)</f>
        <v>YES</v>
      </c>
    </row>
    <row r="339" spans="1:20" x14ac:dyDescent="0.25">
      <c r="A339" s="3" t="s">
        <v>56</v>
      </c>
      <c r="B339" s="3" t="s">
        <v>57</v>
      </c>
      <c r="C339" s="3" t="s">
        <v>248</v>
      </c>
      <c r="D339" s="3">
        <v>13592</v>
      </c>
      <c r="E339" s="3" t="s">
        <v>450</v>
      </c>
      <c r="F339" s="3" t="s">
        <v>24</v>
      </c>
      <c r="G339" s="3" t="s">
        <v>95</v>
      </c>
      <c r="H339" s="3">
        <v>55</v>
      </c>
      <c r="I339" s="3">
        <v>16</v>
      </c>
      <c r="J339" s="3">
        <v>18</v>
      </c>
      <c r="K339" s="3">
        <v>21</v>
      </c>
      <c r="L339" s="3">
        <v>2814668.28</v>
      </c>
      <c r="M339" s="3">
        <v>2567164.4500000002</v>
      </c>
      <c r="N339" s="3">
        <v>247503.83</v>
      </c>
      <c r="P339" s="3">
        <v>2567164.4500000002</v>
      </c>
      <c r="Q339" s="3" t="s">
        <v>26</v>
      </c>
      <c r="R339" s="3">
        <v>0</v>
      </c>
      <c r="T339" t="str">
        <f>VLOOKUP(D339,[1]Sheet1!$B:$E,4,0)</f>
        <v>YES</v>
      </c>
    </row>
    <row r="340" spans="1:20" x14ac:dyDescent="0.25">
      <c r="A340" s="3" t="s">
        <v>20</v>
      </c>
      <c r="B340" s="3" t="s">
        <v>62</v>
      </c>
      <c r="C340" s="3" t="s">
        <v>63</v>
      </c>
      <c r="D340" s="3">
        <v>13593</v>
      </c>
      <c r="E340" s="3" t="s">
        <v>451</v>
      </c>
      <c r="F340" s="3" t="s">
        <v>24</v>
      </c>
      <c r="G340" s="3" t="s">
        <v>49</v>
      </c>
      <c r="H340" s="3">
        <v>0</v>
      </c>
      <c r="I340" s="3">
        <v>0</v>
      </c>
      <c r="J340" s="3">
        <v>0</v>
      </c>
      <c r="K340" s="3">
        <v>0</v>
      </c>
      <c r="L340" s="3">
        <v>1</v>
      </c>
      <c r="M340" s="3">
        <v>0</v>
      </c>
      <c r="N340" s="3">
        <v>0</v>
      </c>
      <c r="P340" s="3">
        <v>-124428.95</v>
      </c>
      <c r="Q340" s="3" t="s">
        <v>26</v>
      </c>
      <c r="R340" s="3">
        <v>0</v>
      </c>
      <c r="T340" t="e">
        <f>VLOOKUP(D340,[1]Sheet1!$B:$E,4,0)</f>
        <v>#N/A</v>
      </c>
    </row>
    <row r="341" spans="1:20" x14ac:dyDescent="0.25">
      <c r="A341" s="3" t="s">
        <v>66</v>
      </c>
      <c r="B341" s="3" t="s">
        <v>142</v>
      </c>
      <c r="C341" s="3" t="s">
        <v>236</v>
      </c>
      <c r="D341" s="3">
        <v>13602</v>
      </c>
      <c r="E341" s="3" t="s">
        <v>452</v>
      </c>
      <c r="F341" s="3" t="s">
        <v>24</v>
      </c>
      <c r="G341" s="3" t="s">
        <v>51</v>
      </c>
      <c r="H341" s="3">
        <v>158</v>
      </c>
      <c r="I341" s="3">
        <v>126</v>
      </c>
      <c r="J341" s="3">
        <v>4</v>
      </c>
      <c r="K341" s="3">
        <v>28</v>
      </c>
      <c r="L341" s="3">
        <v>2500000</v>
      </c>
      <c r="M341" s="3">
        <v>143100.76</v>
      </c>
      <c r="N341" s="3">
        <v>2356899.2400000002</v>
      </c>
      <c r="P341" s="3">
        <v>143100.76</v>
      </c>
      <c r="Q341" s="3" t="s">
        <v>26</v>
      </c>
      <c r="R341" s="3">
        <v>0</v>
      </c>
      <c r="T341" t="str">
        <f>VLOOKUP(D341,[1]Sheet1!$B:$E,4,0)</f>
        <v>YES</v>
      </c>
    </row>
    <row r="342" spans="1:20" x14ac:dyDescent="0.25">
      <c r="A342" s="3" t="s">
        <v>80</v>
      </c>
      <c r="B342" s="3" t="s">
        <v>81</v>
      </c>
      <c r="C342" s="3" t="s">
        <v>82</v>
      </c>
      <c r="D342" s="3">
        <v>13698</v>
      </c>
      <c r="E342" s="3" t="s">
        <v>453</v>
      </c>
      <c r="F342" s="3" t="s">
        <v>60</v>
      </c>
      <c r="G342" s="3" t="s">
        <v>49</v>
      </c>
      <c r="H342" s="3">
        <v>0</v>
      </c>
      <c r="I342" s="3">
        <v>0</v>
      </c>
      <c r="J342" s="3">
        <v>0</v>
      </c>
      <c r="K342" s="3">
        <v>0</v>
      </c>
      <c r="L342" s="3">
        <v>1</v>
      </c>
      <c r="M342" s="3">
        <v>0</v>
      </c>
      <c r="N342" s="3">
        <v>1</v>
      </c>
      <c r="O342" s="3" t="s">
        <v>65</v>
      </c>
      <c r="P342" s="3">
        <v>0</v>
      </c>
      <c r="Q342" s="3" t="s">
        <v>26</v>
      </c>
      <c r="R342" s="3">
        <v>0</v>
      </c>
      <c r="T342" t="e">
        <f>VLOOKUP(D342,[1]Sheet1!$B:$E,4,0)</f>
        <v>#N/A</v>
      </c>
    </row>
    <row r="343" spans="1:20" x14ac:dyDescent="0.25">
      <c r="A343" s="3" t="s">
        <v>20</v>
      </c>
      <c r="B343" s="3" t="s">
        <v>21</v>
      </c>
      <c r="C343" s="3" t="s">
        <v>22</v>
      </c>
      <c r="D343" s="3">
        <v>13718</v>
      </c>
      <c r="E343" s="3" t="s">
        <v>454</v>
      </c>
      <c r="F343" s="3" t="s">
        <v>24</v>
      </c>
      <c r="G343" s="3" t="s">
        <v>33</v>
      </c>
      <c r="H343" s="3">
        <v>30</v>
      </c>
      <c r="I343" s="3">
        <v>23</v>
      </c>
      <c r="J343" s="3">
        <v>0</v>
      </c>
      <c r="K343" s="3">
        <v>7</v>
      </c>
      <c r="L343" s="3">
        <v>1</v>
      </c>
      <c r="M343" s="3">
        <v>0</v>
      </c>
      <c r="N343" s="3">
        <v>0</v>
      </c>
      <c r="P343" s="3">
        <v>1730228.3</v>
      </c>
      <c r="Q343" s="3" t="s">
        <v>34</v>
      </c>
      <c r="R343" s="3">
        <v>0</v>
      </c>
      <c r="S343" s="7" t="s">
        <v>35</v>
      </c>
      <c r="T343">
        <f>VLOOKUP(D343,[1]Sheet1!$B:$E,4,0)</f>
        <v>0</v>
      </c>
    </row>
    <row r="344" spans="1:20" x14ac:dyDescent="0.25">
      <c r="A344" s="3" t="s">
        <v>29</v>
      </c>
      <c r="B344" s="3" t="s">
        <v>30</v>
      </c>
      <c r="C344" s="3" t="s">
        <v>241</v>
      </c>
      <c r="D344" s="3">
        <v>13737</v>
      </c>
      <c r="E344" s="3" t="s">
        <v>455</v>
      </c>
      <c r="F344" s="3" t="s">
        <v>24</v>
      </c>
      <c r="G344" s="3" t="s">
        <v>49</v>
      </c>
      <c r="H344" s="3">
        <v>0</v>
      </c>
      <c r="I344" s="3">
        <v>0</v>
      </c>
      <c r="J344" s="3">
        <v>0</v>
      </c>
      <c r="K344" s="3">
        <v>0</v>
      </c>
      <c r="L344" s="3">
        <v>1</v>
      </c>
      <c r="M344" s="3">
        <v>0</v>
      </c>
      <c r="N344" s="3">
        <v>0</v>
      </c>
      <c r="P344" s="3">
        <v>-321331.5</v>
      </c>
      <c r="Q344" s="3" t="s">
        <v>26</v>
      </c>
      <c r="R344" s="3">
        <v>0</v>
      </c>
      <c r="T344">
        <f>VLOOKUP(D344,[1]Sheet1!$B:$E,4,0)</f>
        <v>0</v>
      </c>
    </row>
    <row r="345" spans="1:20" x14ac:dyDescent="0.25">
      <c r="A345" s="3" t="s">
        <v>80</v>
      </c>
      <c r="B345" s="3" t="s">
        <v>81</v>
      </c>
      <c r="C345" s="3" t="s">
        <v>82</v>
      </c>
      <c r="D345" s="3">
        <v>13820</v>
      </c>
      <c r="E345" s="3" t="s">
        <v>456</v>
      </c>
      <c r="F345" s="3" t="s">
        <v>60</v>
      </c>
      <c r="G345" s="3" t="s">
        <v>49</v>
      </c>
      <c r="H345" s="3">
        <v>155</v>
      </c>
      <c r="I345" s="3">
        <v>117</v>
      </c>
      <c r="J345" s="3">
        <v>0</v>
      </c>
      <c r="K345" s="3">
        <v>38</v>
      </c>
      <c r="L345" s="3">
        <v>1</v>
      </c>
      <c r="M345" s="3">
        <v>0</v>
      </c>
      <c r="N345" s="3">
        <v>0</v>
      </c>
      <c r="P345" s="3">
        <v>5717603.2999999998</v>
      </c>
      <c r="Q345" s="3" t="s">
        <v>34</v>
      </c>
      <c r="R345" s="3">
        <v>0</v>
      </c>
      <c r="T345">
        <f>VLOOKUP(D345,[1]Sheet1!$B:$E,4,0)</f>
        <v>0</v>
      </c>
    </row>
    <row r="346" spans="1:20" x14ac:dyDescent="0.25">
      <c r="A346" s="3" t="s">
        <v>29</v>
      </c>
      <c r="B346" s="3" t="s">
        <v>107</v>
      </c>
      <c r="C346" s="3" t="s">
        <v>117</v>
      </c>
      <c r="D346" s="3">
        <v>13821</v>
      </c>
      <c r="E346" s="3" t="s">
        <v>457</v>
      </c>
      <c r="F346" s="3" t="s">
        <v>24</v>
      </c>
      <c r="G346" s="3" t="s">
        <v>49</v>
      </c>
      <c r="H346" s="3">
        <v>0</v>
      </c>
      <c r="I346" s="3">
        <v>0</v>
      </c>
      <c r="J346" s="3">
        <v>0</v>
      </c>
      <c r="K346" s="3">
        <v>0</v>
      </c>
      <c r="L346" s="3">
        <v>1</v>
      </c>
      <c r="M346" s="3">
        <v>0</v>
      </c>
      <c r="N346" s="3">
        <v>0</v>
      </c>
      <c r="P346" s="3">
        <v>-84727.43</v>
      </c>
      <c r="Q346" s="3" t="s">
        <v>26</v>
      </c>
      <c r="R346" s="3">
        <v>0</v>
      </c>
      <c r="T346">
        <f>VLOOKUP(D346,[1]Sheet1!$B:$E,4,0)</f>
        <v>0</v>
      </c>
    </row>
    <row r="347" spans="1:20" x14ac:dyDescent="0.25">
      <c r="A347" s="3" t="s">
        <v>80</v>
      </c>
      <c r="B347" s="3" t="s">
        <v>86</v>
      </c>
      <c r="C347" s="3" t="s">
        <v>220</v>
      </c>
      <c r="D347" s="3">
        <v>13851</v>
      </c>
      <c r="E347" s="3" t="s">
        <v>458</v>
      </c>
      <c r="F347" s="3" t="s">
        <v>24</v>
      </c>
      <c r="G347" s="3" t="s">
        <v>49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1136507.56</v>
      </c>
      <c r="N347" s="3">
        <v>-1136507.56</v>
      </c>
      <c r="P347" s="3">
        <v>2273015.12</v>
      </c>
      <c r="Q347" s="3" t="s">
        <v>26</v>
      </c>
      <c r="R347" s="3">
        <v>0</v>
      </c>
      <c r="T347" t="str">
        <f>VLOOKUP(D347,[1]Sheet1!$B:$E,4,0)</f>
        <v>YES</v>
      </c>
    </row>
    <row r="348" spans="1:20" x14ac:dyDescent="0.25">
      <c r="A348" s="3" t="s">
        <v>66</v>
      </c>
      <c r="B348" s="3" t="s">
        <v>67</v>
      </c>
      <c r="C348" s="3" t="s">
        <v>186</v>
      </c>
      <c r="D348" s="3">
        <v>13861</v>
      </c>
      <c r="E348" s="3" t="s">
        <v>459</v>
      </c>
      <c r="F348" s="3" t="s">
        <v>24</v>
      </c>
      <c r="G348" s="3" t="s">
        <v>40</v>
      </c>
      <c r="H348" s="3">
        <v>240</v>
      </c>
      <c r="I348" s="3">
        <v>182</v>
      </c>
      <c r="J348" s="3">
        <v>41</v>
      </c>
      <c r="K348" s="3">
        <v>17</v>
      </c>
      <c r="L348" s="3">
        <v>10722531</v>
      </c>
      <c r="M348" s="3">
        <v>1408836.23</v>
      </c>
      <c r="N348" s="3">
        <v>9313694.7699999996</v>
      </c>
      <c r="P348" s="3">
        <v>1410149.57</v>
      </c>
      <c r="Q348" s="3" t="s">
        <v>26</v>
      </c>
      <c r="R348" s="3">
        <v>0</v>
      </c>
      <c r="S348" s="7" t="s">
        <v>35</v>
      </c>
      <c r="T348">
        <f>VLOOKUP(D348,[1]Sheet1!$B:$E,4,0)</f>
        <v>0</v>
      </c>
    </row>
    <row r="349" spans="1:20" x14ac:dyDescent="0.25">
      <c r="A349" s="3" t="s">
        <v>45</v>
      </c>
      <c r="B349" s="3" t="s">
        <v>104</v>
      </c>
      <c r="C349" s="3" t="s">
        <v>191</v>
      </c>
      <c r="D349" s="3">
        <v>13906</v>
      </c>
      <c r="E349" s="3" t="s">
        <v>460</v>
      </c>
      <c r="F349" s="3" t="s">
        <v>24</v>
      </c>
      <c r="G349" s="3" t="s">
        <v>461</v>
      </c>
      <c r="H349" s="3">
        <v>95</v>
      </c>
      <c r="I349" s="3">
        <v>45</v>
      </c>
      <c r="J349" s="3">
        <v>1</v>
      </c>
      <c r="K349" s="3">
        <v>49</v>
      </c>
      <c r="L349" s="3">
        <v>0</v>
      </c>
      <c r="M349" s="3">
        <v>0</v>
      </c>
      <c r="N349" s="3">
        <v>0</v>
      </c>
      <c r="P349" s="3">
        <v>23535409.82</v>
      </c>
      <c r="Q349" s="3" t="s">
        <v>26</v>
      </c>
      <c r="R349" s="3">
        <v>0</v>
      </c>
      <c r="S349" s="7" t="s">
        <v>35</v>
      </c>
      <c r="T349" t="str">
        <f>VLOOKUP(D349,[1]Sheet1!$B:$E,4,0)</f>
        <v>YES</v>
      </c>
    </row>
    <row r="350" spans="1:20" x14ac:dyDescent="0.25">
      <c r="A350" s="3" t="s">
        <v>29</v>
      </c>
      <c r="B350" s="3" t="s">
        <v>30</v>
      </c>
      <c r="C350" s="3" t="s">
        <v>241</v>
      </c>
      <c r="D350" s="3">
        <v>13907</v>
      </c>
      <c r="E350" s="3" t="s">
        <v>462</v>
      </c>
      <c r="F350" s="3" t="s">
        <v>24</v>
      </c>
      <c r="G350" s="3" t="s">
        <v>49</v>
      </c>
      <c r="H350" s="3">
        <v>0</v>
      </c>
      <c r="I350" s="3">
        <v>0</v>
      </c>
      <c r="J350" s="3">
        <v>0</v>
      </c>
      <c r="K350" s="3">
        <v>0</v>
      </c>
      <c r="L350" s="3">
        <v>1</v>
      </c>
      <c r="M350" s="3">
        <v>0</v>
      </c>
      <c r="N350" s="3">
        <v>0</v>
      </c>
      <c r="P350" s="3">
        <v>-45502.63</v>
      </c>
      <c r="Q350" s="3" t="s">
        <v>26</v>
      </c>
      <c r="R350" s="3">
        <v>0</v>
      </c>
      <c r="T350">
        <f>VLOOKUP(D350,[1]Sheet1!$B:$E,4,0)</f>
        <v>0</v>
      </c>
    </row>
    <row r="351" spans="1:20" x14ac:dyDescent="0.25">
      <c r="A351" s="3" t="s">
        <v>20</v>
      </c>
      <c r="B351" s="3" t="s">
        <v>41</v>
      </c>
      <c r="C351" s="3" t="s">
        <v>42</v>
      </c>
      <c r="D351" s="3">
        <v>13912</v>
      </c>
      <c r="E351" s="3" t="s">
        <v>463</v>
      </c>
      <c r="F351" s="3" t="s">
        <v>24</v>
      </c>
      <c r="G351" s="3" t="s">
        <v>49</v>
      </c>
      <c r="H351" s="3">
        <v>0</v>
      </c>
      <c r="I351" s="3">
        <v>0</v>
      </c>
      <c r="J351" s="3">
        <v>0</v>
      </c>
      <c r="K351" s="3">
        <v>0</v>
      </c>
      <c r="L351" s="3">
        <v>1</v>
      </c>
      <c r="M351" s="3">
        <v>-166052.62</v>
      </c>
      <c r="N351" s="3">
        <v>166053.62</v>
      </c>
      <c r="P351" s="3">
        <v>-166052.62</v>
      </c>
      <c r="Q351" s="3" t="s">
        <v>26</v>
      </c>
      <c r="R351" s="3">
        <v>0</v>
      </c>
      <c r="T351">
        <f>VLOOKUP(D351,[1]Sheet1!$B:$E,4,0)</f>
        <v>0</v>
      </c>
    </row>
    <row r="352" spans="1:20" x14ac:dyDescent="0.25">
      <c r="A352" s="3" t="s">
        <v>76</v>
      </c>
      <c r="B352" s="3" t="s">
        <v>90</v>
      </c>
      <c r="C352" s="3" t="s">
        <v>91</v>
      </c>
      <c r="D352" s="3">
        <v>13927</v>
      </c>
      <c r="E352" s="3" t="s">
        <v>464</v>
      </c>
      <c r="F352" s="3" t="s">
        <v>60</v>
      </c>
      <c r="G352" s="3" t="s">
        <v>49</v>
      </c>
      <c r="H352" s="3">
        <v>0</v>
      </c>
      <c r="I352" s="3">
        <v>0</v>
      </c>
      <c r="J352" s="3">
        <v>0</v>
      </c>
      <c r="K352" s="3">
        <v>0</v>
      </c>
      <c r="L352" s="3">
        <v>1</v>
      </c>
      <c r="M352" s="3">
        <v>0</v>
      </c>
      <c r="N352" s="3">
        <v>0</v>
      </c>
      <c r="P352" s="3">
        <v>-25037.37</v>
      </c>
      <c r="Q352" s="3" t="s">
        <v>26</v>
      </c>
      <c r="R352" s="3">
        <v>0</v>
      </c>
      <c r="T352">
        <f>VLOOKUP(D352,[1]Sheet1!$B:$E,4,0)</f>
        <v>0</v>
      </c>
    </row>
    <row r="353" spans="1:20" x14ac:dyDescent="0.25">
      <c r="A353" s="3" t="s">
        <v>20</v>
      </c>
      <c r="B353" s="3" t="s">
        <v>21</v>
      </c>
      <c r="C353" s="3" t="s">
        <v>22</v>
      </c>
      <c r="D353" s="3">
        <v>13932</v>
      </c>
      <c r="E353" s="3" t="s">
        <v>465</v>
      </c>
      <c r="F353" s="3" t="s">
        <v>24</v>
      </c>
      <c r="G353" s="3" t="s">
        <v>40</v>
      </c>
      <c r="H353" s="3">
        <v>123</v>
      </c>
      <c r="I353" s="3">
        <v>114</v>
      </c>
      <c r="J353" s="3">
        <v>0</v>
      </c>
      <c r="K353" s="3">
        <v>9</v>
      </c>
      <c r="L353" s="3">
        <v>2500000</v>
      </c>
      <c r="M353" s="3">
        <v>0</v>
      </c>
      <c r="N353" s="3">
        <v>0</v>
      </c>
      <c r="P353" s="3">
        <v>332160.63</v>
      </c>
      <c r="Q353" s="3" t="s">
        <v>26</v>
      </c>
      <c r="R353" s="3">
        <v>0</v>
      </c>
      <c r="T353">
        <f>VLOOKUP(D353,[1]Sheet1!$B:$E,4,0)</f>
        <v>0</v>
      </c>
    </row>
  </sheetData>
  <autoFilter ref="A1:U353"/>
  <sortState ref="A2:Q75">
    <sortCondition ref="A2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5D56170666B1458560F41BB04AFE86" ma:contentTypeVersion="13" ma:contentTypeDescription="Create a new document." ma:contentTypeScope="" ma:versionID="b729c7f06b41ad377eb8538e5e3e168a">
  <xsd:schema xmlns:xsd="http://www.w3.org/2001/XMLSchema" xmlns:xs="http://www.w3.org/2001/XMLSchema" xmlns:p="http://schemas.microsoft.com/office/2006/metadata/properties" xmlns:ns2="f9f9f9de-22ef-40fe-8725-9a724f9c0086" xmlns:ns3="ca153f94-7c55-4af6-b90c-c19442cc9427" targetNamespace="http://schemas.microsoft.com/office/2006/metadata/properties" ma:root="true" ma:fieldsID="d5a1b6f9cd2d82959c7006f5fde4f26d" ns2:_="" ns3:_="">
    <xsd:import namespace="f9f9f9de-22ef-40fe-8725-9a724f9c0086"/>
    <xsd:import namespace="ca153f94-7c55-4af6-b90c-c19442cc94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9f9de-22ef-40fe-8725-9a724f9c00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ac2ffe0-475b-4880-a19d-283c341a5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53f94-7c55-4af6-b90c-c19442cc942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0c76522a-3b72-41e7-b67f-93e72eaf00bb}" ma:internalName="TaxCatchAll" ma:showField="CatchAllData" ma:web="ca153f94-7c55-4af6-b90c-c19442cc94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153f94-7c55-4af6-b90c-c19442cc9427" xsi:nil="true"/>
    <lcf76f155ced4ddcb4097134ff3c332f xmlns="f9f9f9de-22ef-40fe-8725-9a724f9c008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2EDDA6B-4937-4B51-B616-DAE8FFCC36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AE6674-8496-4DF3-84B8-33FF82A7F7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f9f9de-22ef-40fe-8725-9a724f9c0086"/>
    <ds:schemaRef ds:uri="ca153f94-7c55-4af6-b90c-c19442cc94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0BB03D-6B4D-4FCB-A103-8E488784D46C}">
  <ds:schemaRefs>
    <ds:schemaRef ds:uri="http://schemas.microsoft.com/office/2006/metadata/properties"/>
    <ds:schemaRef ds:uri="http://schemas.microsoft.com/office/infopath/2007/PartnerControls"/>
    <ds:schemaRef ds:uri="ca153f94-7c55-4af6-b90c-c19442cc9427"/>
    <ds:schemaRef ds:uri="f9f9f9de-22ef-40fe-8725-9a724f9c008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rajam</dc:creator>
  <cp:keywords/>
  <dc:description/>
  <cp:lastModifiedBy>RpaDev2-Admin - Marico India Limited</cp:lastModifiedBy>
  <cp:revision/>
  <dcterms:created xsi:type="dcterms:W3CDTF">2015-03-05T05:50:37Z</dcterms:created>
  <dcterms:modified xsi:type="dcterms:W3CDTF">2023-09-21T18:24:45Z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0x0101006D5D56170666B1458560F41BB04AFE86</vt:lpwstr>
  </property>
  <property fmtid="{D5CDD505-2E9C-101B-9397-08002B2CF9AE}" pid="3" name="MSIP_Label_8cc97d63-d641-4b81-b623-f86200cecf98_Enabled">
    <vt:lpwstr>true</vt:lpwstr>
  </property>
  <property fmtid="{D5CDD505-2E9C-101B-9397-08002B2CF9AE}" pid="4" name="MSIP_Label_8cc97d63-d641-4b81-b623-f86200cecf98_SetDate">
    <vt:lpwstr>2023-05-05T16:18:52Z</vt:lpwstr>
  </property>
  <property fmtid="{D5CDD505-2E9C-101B-9397-08002B2CF9AE}" pid="5" name="MSIP_Label_8cc97d63-d641-4b81-b623-f86200cecf98_Method">
    <vt:lpwstr>Privileged</vt:lpwstr>
  </property>
  <property fmtid="{D5CDD505-2E9C-101B-9397-08002B2CF9AE}" pid="6" name="MSIP_Label_8cc97d63-d641-4b81-b623-f86200cecf98_Name">
    <vt:lpwstr>Official - IT</vt:lpwstr>
  </property>
  <property fmtid="{D5CDD505-2E9C-101B-9397-08002B2CF9AE}" pid="7" name="MSIP_Label_8cc97d63-d641-4b81-b623-f86200cecf98_SiteId">
    <vt:lpwstr>5635d8b8-c9b9-4d9a-8a4d-f7cad74dc82a</vt:lpwstr>
  </property>
  <property fmtid="{D5CDD505-2E9C-101B-9397-08002B2CF9AE}" pid="8" name="MSIP_Label_8cc97d63-d641-4b81-b623-f86200cecf98_ActionId">
    <vt:lpwstr>4f5ec753-bf91-4acf-bc89-94dda2a75695</vt:lpwstr>
  </property>
  <property fmtid="{D5CDD505-2E9C-101B-9397-08002B2CF9AE}" pid="9" name="MSIP_Label_8cc97d63-d641-4b81-b623-f86200cecf98_ContentBits">
    <vt:lpwstr>0</vt:lpwstr>
  </property>
  <property fmtid="{D5CDD505-2E9C-101B-9397-08002B2CF9AE}" pid="10" name="MediaServiceImageTags">
    <vt:lpwstr/>
  </property>
</Properties>
</file>