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C88591D3-6716-4F64-8D65-AFA7C84D4391}" xr6:coauthVersionLast="46" xr6:coauthVersionMax="46" xr10:uidLastSave="{00000000-0000-0000-0000-000000000000}"/>
  <bookViews>
    <workbookView xWindow="-108" yWindow="-108" windowWidth="23256" windowHeight="12456" activeTab="1" xr2:uid="{00000000-000D-0000-FFFF-FFFF00000000}"/>
  </bookViews>
  <sheets>
    <sheet name="더팩토리 기능목록" sheetId="5" r:id="rId1"/>
    <sheet name="Sheet1" sheetId="6" r:id="rId2"/>
    <sheet name="Sheet2" sheetId="7" r:id="rId3"/>
    <sheet name="WBS" sheetId="1" r:id="rId4"/>
    <sheet name="공휴일(2021~2025)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E5" i="1"/>
  <c r="F5" i="1"/>
  <c r="F4" i="1" l="1"/>
  <c r="C10" i="3" l="1"/>
  <c r="C5" i="3"/>
  <c r="C6" i="3"/>
  <c r="C23" i="3" l="1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21" i="3"/>
  <c r="C20" i="3"/>
  <c r="C19" i="3"/>
  <c r="C18" i="3"/>
  <c r="C17" i="3"/>
  <c r="C16" i="3"/>
  <c r="C15" i="3"/>
  <c r="C14" i="3"/>
  <c r="C13" i="3"/>
  <c r="C12" i="3"/>
  <c r="C11" i="3"/>
  <c r="C9" i="3"/>
  <c r="C8" i="3"/>
  <c r="C7" i="3"/>
  <c r="C4" i="3"/>
  <c r="C3" i="3"/>
  <c r="C2" i="3"/>
  <c r="C1" i="3"/>
</calcChain>
</file>

<file path=xl/sharedStrings.xml><?xml version="1.0" encoding="utf-8"?>
<sst xmlns="http://schemas.openxmlformats.org/spreadsheetml/2006/main" count="705" uniqueCount="528">
  <si>
    <t>번호</t>
    <phoneticPr fontId="8" type="noConversion"/>
  </si>
  <si>
    <t>Activity</t>
    <phoneticPr fontId="8" type="noConversion"/>
  </si>
  <si>
    <t>계획</t>
    <phoneticPr fontId="8" type="noConversion"/>
  </si>
  <si>
    <t>시작일</t>
    <phoneticPr fontId="8" type="noConversion"/>
  </si>
  <si>
    <t>종료일</t>
    <phoneticPr fontId="8" type="noConversion"/>
  </si>
  <si>
    <t>Phase</t>
    <phoneticPr fontId="5" type="noConversion"/>
  </si>
  <si>
    <t>프로그램 개발</t>
  </si>
  <si>
    <t>신정</t>
    <phoneticPr fontId="10" type="noConversion"/>
  </si>
  <si>
    <t>설 연휴</t>
    <phoneticPr fontId="10" type="noConversion"/>
  </si>
  <si>
    <t>설</t>
    <phoneticPr fontId="10" type="noConversion"/>
  </si>
  <si>
    <t>삼일절</t>
    <phoneticPr fontId="10" type="noConversion"/>
  </si>
  <si>
    <t>어린이날</t>
    <phoneticPr fontId="10" type="noConversion"/>
  </si>
  <si>
    <t>석가탄신일</t>
    <phoneticPr fontId="10" type="noConversion"/>
  </si>
  <si>
    <t>현충일</t>
    <phoneticPr fontId="10" type="noConversion"/>
  </si>
  <si>
    <t>광복절</t>
    <phoneticPr fontId="10" type="noConversion"/>
  </si>
  <si>
    <t>추석 연휴</t>
    <phoneticPr fontId="10" type="noConversion"/>
  </si>
  <si>
    <t>추석</t>
    <phoneticPr fontId="10" type="noConversion"/>
  </si>
  <si>
    <t>개천절</t>
    <phoneticPr fontId="10" type="noConversion"/>
  </si>
  <si>
    <t>한글날</t>
    <phoneticPr fontId="10" type="noConversion"/>
  </si>
  <si>
    <t>크리스마스</t>
    <phoneticPr fontId="10" type="noConversion"/>
  </si>
  <si>
    <t>대통령 선거</t>
    <phoneticPr fontId="10" type="noConversion"/>
  </si>
  <si>
    <t>지방선거</t>
    <phoneticPr fontId="10" type="noConversion"/>
  </si>
  <si>
    <t>추석 대체 휴일</t>
    <phoneticPr fontId="10" type="noConversion"/>
  </si>
  <si>
    <t>설 대체 휴일</t>
    <phoneticPr fontId="10" type="noConversion"/>
  </si>
  <si>
    <t>국회의원 선거</t>
    <phoneticPr fontId="10" type="noConversion"/>
  </si>
  <si>
    <t>설 연휴(효성 휴무)</t>
    <phoneticPr fontId="10" type="noConversion"/>
  </si>
  <si>
    <t>효성 휴무</t>
    <phoneticPr fontId="10" type="noConversion"/>
  </si>
  <si>
    <t>담당자</t>
    <phoneticPr fontId="5" type="noConversion"/>
  </si>
  <si>
    <t>개발자(윤소진)</t>
    <phoneticPr fontId="5" type="noConversion"/>
  </si>
  <si>
    <t>로그인</t>
    <phoneticPr fontId="5" type="noConversion"/>
  </si>
  <si>
    <t>전체메인창</t>
    <phoneticPr fontId="5" type="noConversion"/>
  </si>
  <si>
    <t xml:space="preserve">사용자 관리 </t>
    <phoneticPr fontId="5" type="noConversion"/>
  </si>
  <si>
    <t>브랜드 관리</t>
    <phoneticPr fontId="5" type="noConversion"/>
  </si>
  <si>
    <t>security를 통한 autologin 실행</t>
    <phoneticPr fontId="5" type="noConversion"/>
  </si>
  <si>
    <t xml:space="preserve">메인 총 재고량 </t>
    <phoneticPr fontId="5" type="noConversion"/>
  </si>
  <si>
    <t>메인 퀵 서치 및 주요업무</t>
    <phoneticPr fontId="5" type="noConversion"/>
  </si>
  <si>
    <t>차트 및 주소</t>
    <phoneticPr fontId="5" type="noConversion"/>
  </si>
  <si>
    <t>사용자 추가/수정</t>
    <phoneticPr fontId="5" type="noConversion"/>
  </si>
  <si>
    <t>사용자 관리</t>
    <phoneticPr fontId="5" type="noConversion"/>
  </si>
  <si>
    <t>사용자 리스트 및 10장씩 페이지 표출</t>
    <phoneticPr fontId="5" type="noConversion"/>
  </si>
  <si>
    <t>디바이스 목록</t>
    <phoneticPr fontId="5" type="noConversion"/>
  </si>
  <si>
    <t>대분류</t>
    <phoneticPr fontId="5" type="noConversion"/>
  </si>
  <si>
    <t>중분류</t>
    <phoneticPr fontId="5" type="noConversion"/>
  </si>
  <si>
    <t>공통코드 목록</t>
    <phoneticPr fontId="5" type="noConversion"/>
  </si>
  <si>
    <t>브랜드</t>
    <phoneticPr fontId="5" type="noConversion"/>
  </si>
  <si>
    <t>성별</t>
    <phoneticPr fontId="5" type="noConversion"/>
  </si>
  <si>
    <t>브랜드 분류목록</t>
    <phoneticPr fontId="5" type="noConversion"/>
  </si>
  <si>
    <t>매장 검색 및 퀵 서치</t>
    <phoneticPr fontId="5" type="noConversion"/>
  </si>
  <si>
    <t>상품 추가/수정</t>
    <phoneticPr fontId="5" type="noConversion"/>
  </si>
  <si>
    <t>상품 목록</t>
    <phoneticPr fontId="5" type="noConversion"/>
  </si>
  <si>
    <t>개발자(윤소진)</t>
    <phoneticPr fontId="5" type="noConversion"/>
  </si>
  <si>
    <t>Front-End 개발</t>
    <phoneticPr fontId="5" type="noConversion"/>
  </si>
  <si>
    <t>Back-End</t>
    <phoneticPr fontId="5" type="noConversion"/>
  </si>
  <si>
    <t>프로그램코딩</t>
    <phoneticPr fontId="12" type="noConversion"/>
  </si>
  <si>
    <t>더팩토리 재고관리 개발 진행 계획</t>
    <phoneticPr fontId="8" type="noConversion"/>
  </si>
  <si>
    <t>화면개발</t>
    <phoneticPr fontId="5" type="noConversion"/>
  </si>
  <si>
    <t>WAS 구현</t>
    <phoneticPr fontId="5" type="noConversion"/>
  </si>
  <si>
    <t>1</t>
    <phoneticPr fontId="5" type="noConversion"/>
  </si>
  <si>
    <t>1.1</t>
    <phoneticPr fontId="5" type="noConversion"/>
  </si>
  <si>
    <t>1.1.1</t>
    <phoneticPr fontId="12" type="noConversion"/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</si>
  <si>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</si>
  <si>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</si>
  <si>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</si>
  <si>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</si>
  <si>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</si>
  <si>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</si>
  <si>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</si>
  <si>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</si>
  <si>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</si>
  <si>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</si>
  <si>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</si>
  <si>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</si>
  <si>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</si>
  <si>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</si>
  <si>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</si>
  <si>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</si>
  <si>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1.2</t>
    <phoneticPr fontId="5" type="noConversion"/>
  </si>
  <si>
    <t>1.2.1</t>
    <phoneticPr fontId="5" type="noConversion"/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</si>
  <si>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</si>
  <si>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</si>
  <si>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</si>
  <si>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</si>
  <si>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</si>
  <si>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</si>
  <si>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</si>
  <si>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</si>
  <si>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</si>
  <si>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</si>
  <si>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</si>
  <si>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</si>
  <si>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</si>
  <si>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</si>
  <si>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</si>
  <si>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</si>
  <si>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1.2.20</t>
  </si>
  <si>
    <t>1.2.21</t>
  </si>
  <si>
    <t>1.2.22</t>
  </si>
  <si>
    <t>1.2.23</t>
  </si>
  <si>
    <t>1.2.24</t>
  </si>
  <si>
    <t>1.2.25</t>
  </si>
  <si>
    <t>1.2.26</t>
  </si>
  <si>
    <t>1.2.27</t>
  </si>
  <si>
    <t>1.2.28</t>
  </si>
  <si>
    <t>1.2.29</t>
  </si>
  <si>
    <t>1.2.30</t>
  </si>
  <si>
    <t>1.2.31</t>
  </si>
  <si>
    <t>1.2.32</t>
  </si>
  <si>
    <t>1.2.33</t>
  </si>
  <si>
    <t>시스템 관리</t>
    <phoneticPr fontId="5" type="noConversion"/>
  </si>
  <si>
    <t>공용코드 관리</t>
  </si>
  <si>
    <t>상품관리</t>
    <phoneticPr fontId="5" type="noConversion"/>
  </si>
  <si>
    <t>디바이스관리</t>
    <phoneticPr fontId="5" type="noConversion"/>
  </si>
  <si>
    <t>기초정보관리</t>
    <phoneticPr fontId="5" type="noConversion"/>
  </si>
  <si>
    <t>입고조회</t>
    <phoneticPr fontId="5" type="noConversion"/>
  </si>
  <si>
    <t>출고조회</t>
    <phoneticPr fontId="5" type="noConversion"/>
  </si>
  <si>
    <t>판매/배송조회</t>
    <phoneticPr fontId="5" type="noConversion"/>
  </si>
  <si>
    <t>입출고내역조회</t>
    <phoneticPr fontId="5" type="noConversion"/>
  </si>
  <si>
    <t>재고실사관리</t>
    <phoneticPr fontId="5" type="noConversion"/>
  </si>
  <si>
    <t>재고실사내역조회</t>
    <phoneticPr fontId="5" type="noConversion"/>
  </si>
  <si>
    <t>재고현황관리</t>
    <phoneticPr fontId="5" type="noConversion"/>
  </si>
  <si>
    <t>재고상품(태그) 관리</t>
    <phoneticPr fontId="5" type="noConversion"/>
  </si>
  <si>
    <t>입출고 조회</t>
    <phoneticPr fontId="5" type="noConversion"/>
  </si>
  <si>
    <t>재고실사</t>
    <phoneticPr fontId="5" type="noConversion"/>
  </si>
  <si>
    <t>재고현황</t>
    <phoneticPr fontId="5" type="noConversion"/>
  </si>
  <si>
    <t>메뉴</t>
    <phoneticPr fontId="5" type="noConversion"/>
  </si>
  <si>
    <t>기능</t>
    <phoneticPr fontId="5" type="noConversion"/>
  </si>
  <si>
    <t>세부 기능</t>
    <phoneticPr fontId="5" type="noConversion"/>
  </si>
  <si>
    <t>angular 사용으로 login 성공/실패 여부</t>
    <phoneticPr fontId="5" type="noConversion"/>
  </si>
  <si>
    <t>운용매장</t>
    <phoneticPr fontId="5" type="noConversion"/>
  </si>
  <si>
    <t>디바이스 추가/수정</t>
    <phoneticPr fontId="5" type="noConversion"/>
  </si>
  <si>
    <t>입고 조회</t>
    <phoneticPr fontId="5" type="noConversion"/>
  </si>
  <si>
    <t>입고목록</t>
    <phoneticPr fontId="5" type="noConversion"/>
  </si>
  <si>
    <t>출고 조회</t>
    <phoneticPr fontId="5" type="noConversion"/>
  </si>
  <si>
    <t>출고목록</t>
    <phoneticPr fontId="5" type="noConversion"/>
  </si>
  <si>
    <t>판매/배송 목록</t>
    <phoneticPr fontId="5" type="noConversion"/>
  </si>
  <si>
    <t>입출고 내역 다운로드 to 엑셀</t>
    <phoneticPr fontId="5" type="noConversion"/>
  </si>
  <si>
    <t>입출고 내역 목록</t>
    <phoneticPr fontId="5" type="noConversion"/>
  </si>
  <si>
    <t>재고 실사 목록</t>
    <phoneticPr fontId="5" type="noConversion"/>
  </si>
  <si>
    <t>재고실사 내역 조회</t>
    <phoneticPr fontId="5" type="noConversion"/>
  </si>
  <si>
    <t>재고실사 상세목록</t>
    <phoneticPr fontId="5" type="noConversion"/>
  </si>
  <si>
    <t>전체 재고 내역 다운로드</t>
    <phoneticPr fontId="5" type="noConversion"/>
  </si>
  <si>
    <t>전체 재고 목록 보기</t>
    <phoneticPr fontId="5" type="noConversion"/>
  </si>
  <si>
    <t xml:space="preserve">보유재고 내역 다운로드 </t>
    <phoneticPr fontId="5" type="noConversion"/>
  </si>
  <si>
    <t>재고 상품관리</t>
    <phoneticPr fontId="5" type="noConversion"/>
  </si>
  <si>
    <t>재고상품목록</t>
    <phoneticPr fontId="5" type="noConversion"/>
  </si>
  <si>
    <t>자동로그인/아이디 저장</t>
    <phoneticPr fontId="5" type="noConversion"/>
  </si>
  <si>
    <t xml:space="preserve">nav 화면 </t>
    <phoneticPr fontId="5" type="noConversion"/>
  </si>
  <si>
    <t>로그인 화면</t>
    <phoneticPr fontId="5" type="noConversion"/>
  </si>
  <si>
    <t>바탕에 이미지 띄우기</t>
    <phoneticPr fontId="5" type="noConversion"/>
  </si>
  <si>
    <t>로그인 화면 연결</t>
    <phoneticPr fontId="5" type="noConversion"/>
  </si>
  <si>
    <t>로그인 화면 로고 띄우기</t>
    <phoneticPr fontId="5" type="noConversion"/>
  </si>
  <si>
    <t>로고띄우기</t>
    <phoneticPr fontId="5" type="noConversion"/>
  </si>
  <si>
    <t xml:space="preserve">메인 메뉴 </t>
    <phoneticPr fontId="5" type="noConversion"/>
  </si>
  <si>
    <t>퀵 서치 만들기</t>
    <phoneticPr fontId="5" type="noConversion"/>
  </si>
  <si>
    <t>주요 업무 만들고 하이퍼 링크 만들기</t>
    <phoneticPr fontId="5" type="noConversion"/>
  </si>
  <si>
    <t>입출고 현황 차트및 버튼</t>
    <phoneticPr fontId="5" type="noConversion"/>
  </si>
  <si>
    <t>security 설정</t>
    <phoneticPr fontId="5" type="noConversion"/>
  </si>
  <si>
    <t>총재고값, 입고 ,출고, 판매/배송 확인 통신</t>
    <phoneticPr fontId="5" type="noConversion"/>
  </si>
  <si>
    <t xml:space="preserve">퀵 서치 세부 조건들 사항 매치 </t>
    <phoneticPr fontId="5" type="noConversion"/>
  </si>
  <si>
    <t>사용자 등록</t>
    <phoneticPr fontId="5" type="noConversion"/>
  </si>
  <si>
    <t xml:space="preserve">index에서 anlgular 로 연결 </t>
    <phoneticPr fontId="5" type="noConversion"/>
  </si>
  <si>
    <t>권한 정보조건 설정 - errorMsg</t>
    <phoneticPr fontId="5" type="noConversion"/>
  </si>
  <si>
    <t>사용자 리스트 탈퇴</t>
    <phoneticPr fontId="5" type="noConversion"/>
  </si>
  <si>
    <t>사용자 추가/수정 신규/비밀번호 변경/저장</t>
    <phoneticPr fontId="5" type="noConversion"/>
  </si>
  <si>
    <t>사용자 관리 검색</t>
    <phoneticPr fontId="5" type="noConversion"/>
  </si>
  <si>
    <t>10개씩 보기 /20개씩 보기/30개씩보기(드롭다운)</t>
    <phoneticPr fontId="5" type="noConversion"/>
  </si>
  <si>
    <t>권한 설정</t>
    <phoneticPr fontId="5" type="noConversion"/>
  </si>
  <si>
    <t>authenticated</t>
    <phoneticPr fontId="5" type="noConversion"/>
  </si>
  <si>
    <t xml:space="preserve"> jsp</t>
    <phoneticPr fontId="5" type="noConversion"/>
  </si>
  <si>
    <t>js</t>
    <phoneticPr fontId="5" type="noConversion"/>
  </si>
  <si>
    <t>!authenticated</t>
    <phoneticPr fontId="5" type="noConversion"/>
  </si>
  <si>
    <t>index.jsp</t>
    <phoneticPr fontId="5" type="noConversion"/>
  </si>
  <si>
    <t>userController.js</t>
    <phoneticPr fontId="5" type="noConversion"/>
  </si>
  <si>
    <t>user.jsp</t>
    <phoneticPr fontId="5" type="noConversion"/>
  </si>
  <si>
    <t>comm.jsp</t>
    <phoneticPr fontId="5" type="noConversion"/>
  </si>
  <si>
    <t>brand.jsp</t>
    <phoneticPr fontId="5" type="noConversion"/>
  </si>
  <si>
    <t>brandController.js</t>
    <phoneticPr fontId="5" type="noConversion"/>
  </si>
  <si>
    <t>/member/getTotBrand</t>
    <phoneticPr fontId="5" type="noConversion"/>
  </si>
  <si>
    <t>통신 form</t>
    <phoneticPr fontId="5" type="noConversion"/>
  </si>
  <si>
    <t>codeController.js</t>
    <phoneticPr fontId="5" type="noConversion"/>
  </si>
  <si>
    <t>/member/getTotCode
/base/commSave
/base/commUpdate</t>
    <phoneticPr fontId="5" type="noConversion"/>
  </si>
  <si>
    <t>product.jsp</t>
    <phoneticPr fontId="5" type="noConversion"/>
  </si>
  <si>
    <t>deviceController.js</t>
    <phoneticPr fontId="5" type="noConversion"/>
  </si>
  <si>
    <t>/base/deviceList
/base/deviceSave
 /base/deviceUpdate
/base/deviceList
/base/deviceDelete</t>
    <phoneticPr fontId="5" type="noConversion"/>
  </si>
  <si>
    <t>device.jsp</t>
    <phoneticPr fontId="5" type="noConversion"/>
  </si>
  <si>
    <t>productController.js</t>
    <phoneticPr fontId="5" type="noConversion"/>
  </si>
  <si>
    <t>input.jsp</t>
    <phoneticPr fontId="5" type="noConversion"/>
  </si>
  <si>
    <t>inputController.js</t>
    <phoneticPr fontId="5" type="noConversion"/>
  </si>
  <si>
    <t>/input/inputList
/input/inputAdd?tagId=
/input/inputAddResult
/input/inputDelete</t>
    <phoneticPr fontId="5" type="noConversion"/>
  </si>
  <si>
    <t>output.jsp</t>
    <phoneticPr fontId="5" type="noConversion"/>
  </si>
  <si>
    <t>outputController.js</t>
    <phoneticPr fontId="5" type="noConversion"/>
  </si>
  <si>
    <t>/output/outList
/stock/stkSearch?tagId=
/output/outputAdd
/output/inputList
/output/outputDelete</t>
    <phoneticPr fontId="5" type="noConversion"/>
  </si>
  <si>
    <t>ioinfo.jsp</t>
    <phoneticPr fontId="5" type="noConversion"/>
  </si>
  <si>
    <t>ioinfoController.js</t>
    <phoneticPr fontId="5" type="noConversion"/>
  </si>
  <si>
    <t>/inout/inoutList
/inout/inoutSubList
/excelDown</t>
    <phoneticPr fontId="5" type="noConversion"/>
  </si>
  <si>
    <t>sales.jsp</t>
    <phoneticPr fontId="5" type="noConversion"/>
  </si>
  <si>
    <t>salesController.js</t>
    <phoneticPr fontId="5" type="noConversion"/>
  </si>
  <si>
    <t>/output/salesList
/stock/stkSearch?tagId=
/output/outputAdd
/output/outputDelete</t>
    <phoneticPr fontId="5" type="noConversion"/>
  </si>
  <si>
    <t>inv.jsp</t>
    <phoneticPr fontId="5" type="noConversion"/>
  </si>
  <si>
    <t>invController.js</t>
    <phoneticPr fontId="5" type="noConversion"/>
  </si>
  <si>
    <t>/inven/invList
/inven/invenDelete</t>
    <phoneticPr fontId="5" type="noConversion"/>
  </si>
  <si>
    <t>invInfo.jsp</t>
    <phoneticPr fontId="5" type="noConversion"/>
  </si>
  <si>
    <t>invInfoController.js</t>
    <phoneticPr fontId="5" type="noConversion"/>
  </si>
  <si>
    <t>/inven/invenList
/inven/invenUpdate
/inven/invenUpdateList
/invInfoExcelDown</t>
    <phoneticPr fontId="5" type="noConversion"/>
  </si>
  <si>
    <t>stk.jsp</t>
    <phoneticPr fontId="5" type="noConversion"/>
  </si>
  <si>
    <t>stockController.js</t>
    <phoneticPr fontId="5" type="noConversion"/>
  </si>
  <si>
    <t>/stock/stockList
/stockUpload
/stkBaseExcelDown</t>
    <phoneticPr fontId="5" type="noConversion"/>
  </si>
  <si>
    <t>stkTag.jsp</t>
    <phoneticPr fontId="5" type="noConversion"/>
  </si>
  <si>
    <t>stkTagController.js</t>
    <phoneticPr fontId="5" type="noConversion"/>
  </si>
  <si>
    <t>/stock/stkTagList
/output/outputAdd
/stockExcelDown</t>
    <phoneticPr fontId="5" type="noConversion"/>
  </si>
  <si>
    <t>로그인</t>
    <phoneticPr fontId="5" type="noConversion"/>
  </si>
  <si>
    <t>메인</t>
    <phoneticPr fontId="5" type="noConversion"/>
  </si>
  <si>
    <t xml:space="preserve">차트 구현 </t>
    <phoneticPr fontId="5" type="noConversion"/>
  </si>
  <si>
    <t>사용자 리스트 출력</t>
    <phoneticPr fontId="5" type="noConversion"/>
  </si>
  <si>
    <t>/system/userList
/system/userSave
/system/userPwUpdate
/system/userUpdate
/system/userWd</t>
    <phoneticPr fontId="5" type="noConversion"/>
  </si>
  <si>
    <t>/
/main/home
/member/userAuth
/member/userReg</t>
    <phoneticPr fontId="5" type="noConversion"/>
  </si>
  <si>
    <r>
      <t xml:space="preserve">/base/productList
/base/productSave
/base/productUpdate
</t>
    </r>
    <r>
      <rPr>
        <sz val="8"/>
        <color theme="1"/>
        <rFont val="맑은 고딕"/>
        <family val="3"/>
        <charset val="129"/>
        <scheme val="minor"/>
      </rPr>
      <t xml:space="preserve">/member/brandSub?brandCd=
</t>
    </r>
    <r>
      <rPr>
        <sz val="11"/>
        <color theme="1"/>
        <rFont val="맑은 고딕"/>
        <family val="3"/>
        <charset val="129"/>
        <scheme val="minor"/>
      </rPr>
      <t>/base/productDelete
/productUpload</t>
    </r>
    <phoneticPr fontId="5" type="noConversion"/>
  </si>
  <si>
    <t>자동로그인, 아이디 저장 angular document 저장</t>
    <phoneticPr fontId="5" type="noConversion"/>
  </si>
  <si>
    <t>세션저장 여부</t>
    <phoneticPr fontId="5" type="noConversion"/>
  </si>
  <si>
    <t>home.jsp
index.jsp</t>
    <phoneticPr fontId="5" type="noConversion"/>
  </si>
  <si>
    <t>homeController.js
indexController.js</t>
    <phoneticPr fontId="5" type="noConversion"/>
  </si>
  <si>
    <r>
      <t xml:space="preserve">/home/homeInfo
/productUpload
/stockUpload
/brandUpload
/member/getCode
/member/reUserAuth
/main/home
</t>
    </r>
    <r>
      <rPr>
        <sz val="8"/>
        <color theme="1"/>
        <rFont val="맑은 고딕"/>
        <family val="3"/>
        <charset val="129"/>
        <scheme val="minor"/>
      </rPr>
      <t>/member/brandSub?brandCd=</t>
    </r>
    <phoneticPr fontId="5" type="noConversion"/>
  </si>
  <si>
    <t>사용자 재권한 확인</t>
    <phoneticPr fontId="5" type="noConversion"/>
  </si>
  <si>
    <t>공통 코드와 브랜드 코드 통신</t>
    <phoneticPr fontId="5" type="noConversion"/>
  </si>
  <si>
    <t>home으로 연결하는 통신</t>
    <phoneticPr fontId="5" type="noConversion"/>
  </si>
  <si>
    <t>브랜드 선택 통신</t>
    <phoneticPr fontId="5" type="noConversion"/>
  </si>
  <si>
    <t>사용자 추가/수정</t>
  </si>
  <si>
    <t>사용자 신규/비밀번호</t>
    <phoneticPr fontId="5" type="noConversion"/>
  </si>
  <si>
    <t>사용자 변경/저장</t>
    <phoneticPr fontId="5" type="noConversion"/>
  </si>
  <si>
    <t xml:space="preserve">사용자 리스트 </t>
    <phoneticPr fontId="5" type="noConversion"/>
  </si>
  <si>
    <t>매주 금요일 4시에 리뷰</t>
    <phoneticPr fontId="5" type="noConversion"/>
  </si>
  <si>
    <t>휴가</t>
    <phoneticPr fontId="5" type="noConversion"/>
  </si>
  <si>
    <t>워크샵</t>
    <phoneticPr fontId="5" type="noConversion"/>
  </si>
  <si>
    <t>진행 사항</t>
    <phoneticPr fontId="5" type="noConversion"/>
  </si>
  <si>
    <t>구조파악 및 여러가지 시도 
- login에 필요한 부분만 복사 해와서 프로젝트를 구성(실패)
- 각 리소스를 두고 security 에 필요한 config 부분 인터넷에서 검색후 적용함(실패) 
- 최대한 간소화한 리소스를 만들고 security설정을 만들어서 실행해봄 (성공)
- 현재는 분석했었지만 소스들을 지우고 한 주석들을 다시 세세하게 주석달고, 디버깅으로 소스의 흐름 체크, 그후 달려있는 조건들을 변경하여 테스트중</t>
    <phoneticPr fontId="5" type="noConversion"/>
  </si>
  <si>
    <t xml:space="preserve"> - 퀵서치부분이 index에 있어서 font jsp파일과 index 분 겹쳐지는 부분을 보고있는중</t>
    <phoneticPr fontId="5" type="noConversion"/>
  </si>
  <si>
    <t>메인화면-이미지 띄우기</t>
    <phoneticPr fontId="5" type="noConversion"/>
  </si>
  <si>
    <t xml:space="preserve">매장재고 관리 프로그램 </t>
    <phoneticPr fontId="5" type="noConversion"/>
  </si>
  <si>
    <t xml:space="preserve">tagID발권을 PDA로한다 </t>
    <phoneticPr fontId="5" type="noConversion"/>
  </si>
  <si>
    <t>엑셀을 upload해줘야 데이터가 들어옴</t>
    <phoneticPr fontId="5" type="noConversion"/>
  </si>
  <si>
    <t xml:space="preserve">Ec-monitor Erp에서 엑셀 다운 </t>
    <phoneticPr fontId="5" type="noConversion"/>
  </si>
  <si>
    <t xml:space="preserve">태그발권에 대한 문서 확인해보기 </t>
    <phoneticPr fontId="5" type="noConversion"/>
  </si>
  <si>
    <t>소스설명</t>
    <phoneticPr fontId="5" type="noConversion"/>
  </si>
  <si>
    <t xml:space="preserve">백앤드 브론ㄷ트 MVC </t>
    <phoneticPr fontId="5" type="noConversion"/>
  </si>
  <si>
    <t>login 분석 작업진행 해서 로그인 흘러가는것 flow</t>
    <phoneticPr fontId="5" type="noConversion"/>
  </si>
  <si>
    <t>어떤정보로 어떻게 진행 되는가 포인트를 잡아서 진행</t>
    <phoneticPr fontId="5" type="noConversion"/>
  </si>
  <si>
    <t xml:space="preserve">소스에 부분을 문서의 부분으로 매칭 </t>
    <phoneticPr fontId="5" type="noConversion"/>
  </si>
  <si>
    <t>정보처리부분을 흐름으로 알려줘야된다 .</t>
    <phoneticPr fontId="5" type="noConversion"/>
  </si>
  <si>
    <t xml:space="preserve">시작부터 이야기를 해줘야 한다 위에 흐름을 따라서 순서상기 </t>
    <phoneticPr fontId="5" type="noConversion"/>
  </si>
  <si>
    <t>디렉토리</t>
    <phoneticPr fontId="5" type="noConversion"/>
  </si>
  <si>
    <t>src</t>
    <phoneticPr fontId="5" type="noConversion"/>
  </si>
  <si>
    <t>main</t>
    <phoneticPr fontId="5" type="noConversion"/>
  </si>
  <si>
    <t>webapp</t>
    <phoneticPr fontId="5" type="noConversion"/>
  </si>
  <si>
    <t>lib</t>
    <phoneticPr fontId="5" type="noConversion"/>
  </si>
  <si>
    <t>resource</t>
    <phoneticPr fontId="5" type="noConversion"/>
  </si>
  <si>
    <t>WEB-INF</t>
    <phoneticPr fontId="5" type="noConversion"/>
  </si>
  <si>
    <t>RXTXcomm.jar</t>
    <phoneticPr fontId="5" type="noConversion"/>
  </si>
  <si>
    <t>rxtxSerial.dll</t>
    <phoneticPr fontId="5" type="noConversion"/>
  </si>
  <si>
    <t>APP</t>
    <phoneticPr fontId="5" type="noConversion"/>
  </si>
  <si>
    <t>TheFactor_pda.1.2.apk</t>
    <phoneticPr fontId="5" type="noConversion"/>
  </si>
  <si>
    <t>css</t>
    <phoneticPr fontId="5" type="noConversion"/>
  </si>
  <si>
    <t>fonts</t>
    <phoneticPr fontId="5" type="noConversion"/>
  </si>
  <si>
    <t>xeicon.eot</t>
    <phoneticPr fontId="5" type="noConversion"/>
  </si>
  <si>
    <t>xeicon.svg</t>
    <phoneticPr fontId="5" type="noConversion"/>
  </si>
  <si>
    <t>xeicon.ttf</t>
    <phoneticPr fontId="5" type="noConversion"/>
  </si>
  <si>
    <t>xeicon.woff</t>
    <phoneticPr fontId="5" type="noConversion"/>
  </si>
  <si>
    <t>xeicon.woff2</t>
    <phoneticPr fontId="5" type="noConversion"/>
  </si>
  <si>
    <t>angular-tree.css</t>
    <phoneticPr fontId="5" type="noConversion"/>
  </si>
  <si>
    <t>bootstrap.css</t>
    <phoneticPr fontId="5" type="noConversion"/>
  </si>
  <si>
    <t>custom.css</t>
    <phoneticPr fontId="5" type="noConversion"/>
  </si>
  <si>
    <t>metisMenu.min.css</t>
    <phoneticPr fontId="5" type="noConversion"/>
  </si>
  <si>
    <t>ngProgress.css</t>
    <phoneticPr fontId="5" type="noConversion"/>
  </si>
  <si>
    <t>sb-admin.css</t>
    <phoneticPr fontId="5" type="noConversion"/>
  </si>
  <si>
    <t>xeicon.min.css</t>
    <phoneticPr fontId="5" type="noConversion"/>
  </si>
  <si>
    <t>img</t>
    <phoneticPr fontId="5" type="noConversion"/>
  </si>
  <si>
    <t>ci</t>
    <phoneticPr fontId="5" type="noConversion"/>
  </si>
  <si>
    <t>s_logo.png</t>
    <phoneticPr fontId="5" type="noConversion"/>
  </si>
  <si>
    <t>sysk.png</t>
    <phoneticPr fontId="5" type="noConversion"/>
  </si>
  <si>
    <t>top-logo.png</t>
    <phoneticPr fontId="5" type="noConversion"/>
  </si>
  <si>
    <t>icon</t>
    <phoneticPr fontId="5" type="noConversion"/>
  </si>
  <si>
    <t>loading.gif</t>
    <phoneticPr fontId="5" type="noConversion"/>
  </si>
  <si>
    <t>banner_img.jpg</t>
    <phoneticPr fontId="5" type="noConversion"/>
  </si>
  <si>
    <t>loginimg.png</t>
    <phoneticPr fontId="5" type="noConversion"/>
  </si>
  <si>
    <t>main_menu_1.jpg</t>
    <phoneticPr fontId="5" type="noConversion"/>
  </si>
  <si>
    <t>main_menu_2.jpg</t>
    <phoneticPr fontId="5" type="noConversion"/>
  </si>
  <si>
    <t>main_menu_3.jpg</t>
    <phoneticPr fontId="5" type="noConversion"/>
  </si>
  <si>
    <t>main_menu_4.jpg</t>
    <phoneticPr fontId="5" type="noConversion"/>
  </si>
  <si>
    <t>main.png</t>
    <phoneticPr fontId="5" type="noConversion"/>
  </si>
  <si>
    <t>config</t>
    <phoneticPr fontId="5" type="noConversion"/>
  </si>
  <si>
    <t>appInitConfig.js</t>
    <phoneticPr fontId="5" type="noConversion"/>
  </si>
  <si>
    <t>routeProvider.js</t>
    <phoneticPr fontId="5" type="noConversion"/>
  </si>
  <si>
    <t>controller</t>
    <phoneticPr fontId="5" type="noConversion"/>
  </si>
  <si>
    <t>base</t>
    <phoneticPr fontId="5" type="noConversion"/>
  </si>
  <si>
    <t>inout</t>
    <phoneticPr fontId="5" type="noConversion"/>
  </si>
  <si>
    <t>ioInfoController.js</t>
    <phoneticPr fontId="5" type="noConversion"/>
  </si>
  <si>
    <t>inven</t>
    <phoneticPr fontId="5" type="noConversion"/>
  </si>
  <si>
    <t>homeController.js</t>
    <phoneticPr fontId="5" type="noConversion"/>
  </si>
  <si>
    <t>testController.js</t>
    <phoneticPr fontId="5" type="noConversion"/>
  </si>
  <si>
    <t>stock</t>
    <phoneticPr fontId="5" type="noConversion"/>
  </si>
  <si>
    <t>indexController.js</t>
    <phoneticPr fontId="5" type="noConversion"/>
  </si>
  <si>
    <t>directive</t>
    <phoneticPr fontId="5" type="noConversion"/>
  </si>
  <si>
    <t>appDirective.js</t>
    <phoneticPr fontId="5" type="noConversion"/>
  </si>
  <si>
    <t>filter</t>
    <phoneticPr fontId="5" type="noConversion"/>
  </si>
  <si>
    <t>appFilter.js</t>
    <phoneticPr fontId="5" type="noConversion"/>
  </si>
  <si>
    <t>angular-animate.min.js</t>
    <phoneticPr fontId="5" type="noConversion"/>
  </si>
  <si>
    <t>angular-cookies.min.js</t>
    <phoneticPr fontId="5" type="noConversion"/>
  </si>
  <si>
    <t>angular-file-saver.bundle.min.js</t>
    <phoneticPr fontId="5" type="noConversion"/>
  </si>
  <si>
    <t>angular-file-saver.min.js</t>
    <phoneticPr fontId="5" type="noConversion"/>
  </si>
  <si>
    <t>angular-modal-service.js</t>
    <phoneticPr fontId="5" type="noConversion"/>
  </si>
  <si>
    <t>angular-route.min.js</t>
    <phoneticPr fontId="5" type="noConversion"/>
  </si>
  <si>
    <t>angular-tree-view.min.js</t>
    <phoneticPr fontId="5" type="noConversion"/>
  </si>
  <si>
    <t>angular-sanitize.min.js</t>
    <phoneticPr fontId="5" type="noConversion"/>
  </si>
  <si>
    <t>angular-ui-router.min.js</t>
    <phoneticPr fontId="5" type="noConversion"/>
  </si>
  <si>
    <t>angular.min.js</t>
    <phoneticPr fontId="5" type="noConversion"/>
  </si>
  <si>
    <t>bootstrap.bundle.min.js</t>
    <phoneticPr fontId="5" type="noConversion"/>
  </si>
  <si>
    <t>bootstrap.js</t>
    <phoneticPr fontId="5" type="noConversion"/>
  </si>
  <si>
    <t>chart.min.js</t>
    <phoneticPr fontId="5" type="noConversion"/>
  </si>
  <si>
    <t>checklist-model.js</t>
    <phoneticPr fontId="5" type="noConversion"/>
  </si>
  <si>
    <t>custom.js</t>
    <phoneticPr fontId="5" type="noConversion"/>
  </si>
  <si>
    <t>jquery-3.2.1.slim.min.js</t>
    <phoneticPr fontId="5" type="noConversion"/>
  </si>
  <si>
    <t>ngprogress.min.js</t>
    <phoneticPr fontId="5" type="noConversion"/>
  </si>
  <si>
    <t>ui-bootstrap-tpls-3.0.3.min.js</t>
    <phoneticPr fontId="5" type="noConversion"/>
  </si>
  <si>
    <t>systemk</t>
    <phoneticPr fontId="5" type="noConversion"/>
  </si>
  <si>
    <t>s_logo11.png</t>
    <phoneticPr fontId="5" type="noConversion"/>
  </si>
  <si>
    <t>xlsx</t>
    <phoneticPr fontId="5" type="noConversion"/>
  </si>
  <si>
    <t>product_form.xlsx</t>
    <phoneticPr fontId="5" type="noConversion"/>
  </si>
  <si>
    <t>stock_form.xlsx</t>
    <phoneticPr fontId="5" type="noConversion"/>
  </si>
  <si>
    <t>views</t>
    <phoneticPr fontId="5" type="noConversion"/>
  </si>
  <si>
    <t>ex</t>
    <phoneticPr fontId="5" type="noConversion"/>
  </si>
  <si>
    <t>ioInfo.jsp</t>
    <phoneticPr fontId="5" type="noConversion"/>
  </si>
  <si>
    <t>hoem.jsp</t>
    <phoneticPr fontId="5" type="noConversion"/>
  </si>
  <si>
    <t>member</t>
    <phoneticPr fontId="5" type="noConversion"/>
  </si>
  <si>
    <t>appDown.jsp</t>
    <phoneticPr fontId="5" type="noConversion"/>
  </si>
  <si>
    <t>login.jsp</t>
    <phoneticPr fontId="5" type="noConversion"/>
  </si>
  <si>
    <t>modal</t>
    <phoneticPr fontId="5" type="noConversion"/>
  </si>
  <si>
    <t>alert.jsp</t>
    <phoneticPr fontId="5" type="noConversion"/>
  </si>
  <si>
    <t>check.jsp</t>
    <phoneticPr fontId="5" type="noConversion"/>
  </si>
  <si>
    <t>upload.jsp</t>
    <phoneticPr fontId="5" type="noConversion"/>
  </si>
  <si>
    <t>system</t>
    <phoneticPr fontId="5" type="noConversion"/>
  </si>
  <si>
    <t>Front End</t>
    <phoneticPr fontId="5" type="noConversion"/>
  </si>
  <si>
    <t>Back End</t>
    <phoneticPr fontId="5" type="noConversion"/>
  </si>
  <si>
    <t>java</t>
    <phoneticPr fontId="5" type="noConversion"/>
  </si>
  <si>
    <t>com</t>
    <phoneticPr fontId="5" type="noConversion"/>
  </si>
  <si>
    <t>thefactor2</t>
    <phoneticPr fontId="5" type="noConversion"/>
  </si>
  <si>
    <t>Config</t>
    <phoneticPr fontId="5" type="noConversion"/>
  </si>
  <si>
    <t>MultiDataBase</t>
    <phoneticPr fontId="5" type="noConversion"/>
  </si>
  <si>
    <t>DataSourceConfig.java</t>
    <phoneticPr fontId="5" type="noConversion"/>
  </si>
  <si>
    <t>AjpConfig.java</t>
    <phoneticPr fontId="5" type="noConversion"/>
  </si>
  <si>
    <t>ConstansConfig.java</t>
    <phoneticPr fontId="5" type="noConversion"/>
  </si>
  <si>
    <t>ExceptionHandler.java</t>
    <phoneticPr fontId="5" type="noConversion"/>
  </si>
  <si>
    <t>LogFilter.java</t>
    <phoneticPr fontId="5" type="noConversion"/>
  </si>
  <si>
    <t>LoggerInterceptor.java</t>
    <phoneticPr fontId="5" type="noConversion"/>
  </si>
  <si>
    <t>MybatisConfig.java</t>
    <phoneticPr fontId="5" type="noConversion"/>
  </si>
  <si>
    <t>RequestLoggingFilterConfig.java</t>
    <phoneticPr fontId="5" type="noConversion"/>
  </si>
  <si>
    <t>RequestWrapper.java</t>
    <phoneticPr fontId="5" type="noConversion"/>
  </si>
  <si>
    <t>ResponseWrapper.java</t>
    <phoneticPr fontId="5" type="noConversion"/>
  </si>
  <si>
    <t>WebMvcConfig.java</t>
    <phoneticPr fontId="5" type="noConversion"/>
  </si>
  <si>
    <t>Controller</t>
    <phoneticPr fontId="5" type="noConversion"/>
  </si>
  <si>
    <t>Api</t>
    <phoneticPr fontId="5" type="noConversion"/>
  </si>
  <si>
    <t>ApiCommonController.java</t>
    <phoneticPr fontId="5" type="noConversion"/>
  </si>
  <si>
    <t>BaseController.java</t>
    <phoneticPr fontId="5" type="noConversion"/>
  </si>
  <si>
    <t>ExcelController.java</t>
    <phoneticPr fontId="5" type="noConversion"/>
  </si>
  <si>
    <t>FileController.java</t>
    <phoneticPr fontId="5" type="noConversion"/>
  </si>
  <si>
    <t>HomeController.java</t>
    <phoneticPr fontId="5" type="noConversion"/>
  </si>
  <si>
    <t>InoutController.java</t>
    <phoneticPr fontId="5" type="noConversion"/>
  </si>
  <si>
    <t>InputController.java</t>
    <phoneticPr fontId="5" type="noConversion"/>
  </si>
  <si>
    <t>InvenController.java</t>
    <phoneticPr fontId="5" type="noConversion"/>
  </si>
  <si>
    <t>MainController.java</t>
    <phoneticPr fontId="5" type="noConversion"/>
  </si>
  <si>
    <t>OutputController.java</t>
    <phoneticPr fontId="5" type="noConversion"/>
  </si>
  <si>
    <t>PdaLogUploadController.java</t>
    <phoneticPr fontId="5" type="noConversion"/>
  </si>
  <si>
    <t>StockController.java</t>
    <phoneticPr fontId="5" type="noConversion"/>
  </si>
  <si>
    <t>SystemController.java</t>
    <phoneticPr fontId="5" type="noConversion"/>
  </si>
  <si>
    <t>UserController.java</t>
    <phoneticPr fontId="5" type="noConversion"/>
  </si>
  <si>
    <t>Mapper</t>
    <phoneticPr fontId="5" type="noConversion"/>
  </si>
  <si>
    <t>PageMapper.java</t>
    <phoneticPr fontId="5" type="noConversion"/>
  </si>
  <si>
    <t>TempRfidTagMapper.java</t>
    <phoneticPr fontId="5" type="noConversion"/>
  </si>
  <si>
    <t>TfAcStockMapper.java</t>
    <phoneticPr fontId="5" type="noConversion"/>
  </si>
  <si>
    <t>TfApplicationMapper.java</t>
    <phoneticPr fontId="5" type="noConversion"/>
  </si>
  <si>
    <t>TfBrandMapper.java</t>
    <phoneticPr fontId="5" type="noConversion"/>
  </si>
  <si>
    <t>TfCommCodeMapper.java</t>
    <phoneticPr fontId="5" type="noConversion"/>
  </si>
  <si>
    <t>TfDeviceHisMapper.java</t>
    <phoneticPr fontId="5" type="noConversion"/>
  </si>
  <si>
    <t>TfDeviceMapper.java</t>
    <phoneticPr fontId="5" type="noConversion"/>
  </si>
  <si>
    <t>TfInoutTotalMapper.java</t>
    <phoneticPr fontId="5" type="noConversion"/>
  </si>
  <si>
    <t>TfInputMapper.java</t>
    <phoneticPr fontId="5" type="noConversion"/>
  </si>
  <si>
    <t>TfInventoryMapper.java</t>
    <phoneticPr fontId="5" type="noConversion"/>
  </si>
  <si>
    <t>TfInvStatusMapper.java</t>
    <phoneticPr fontId="5" type="noConversion"/>
  </si>
  <si>
    <t>TfLogMapper.java</t>
    <phoneticPr fontId="5" type="noConversion"/>
  </si>
  <si>
    <t>TfOutputMapper.java</t>
    <phoneticPr fontId="5" type="noConversion"/>
  </si>
  <si>
    <t>TfPgmMapper.java</t>
    <phoneticPr fontId="5" type="noConversion"/>
  </si>
  <si>
    <t>TfProductMapper.java</t>
    <phoneticPr fontId="5" type="noConversion"/>
  </si>
  <si>
    <t>TfStockMapper.java</t>
    <phoneticPr fontId="5" type="noConversion"/>
  </si>
  <si>
    <t>TfTagPublishMapper.java</t>
    <phoneticPr fontId="5" type="noConversion"/>
  </si>
  <si>
    <t>TfUserAuthMapper.java</t>
    <phoneticPr fontId="5" type="noConversion"/>
  </si>
  <si>
    <t>TfUserMapper.java</t>
    <phoneticPr fontId="5" type="noConversion"/>
  </si>
  <si>
    <t>Security</t>
    <phoneticPr fontId="5" type="noConversion"/>
  </si>
  <si>
    <t>CustomBasicAuthenticationEntryPoint.java</t>
    <phoneticPr fontId="5" type="noConversion"/>
  </si>
  <si>
    <t>CustomUserDetailService.java</t>
    <phoneticPr fontId="5" type="noConversion"/>
  </si>
  <si>
    <t>LoginUser.java</t>
    <phoneticPr fontId="5" type="noConversion"/>
  </si>
  <si>
    <t>WebSecurityConfig.java</t>
    <phoneticPr fontId="5" type="noConversion"/>
  </si>
  <si>
    <t>Service</t>
    <phoneticPr fontId="5" type="noConversion"/>
  </si>
  <si>
    <t>Impl</t>
    <phoneticPr fontId="5" type="noConversion"/>
  </si>
  <si>
    <t>AcStockServiceImpl.java</t>
    <phoneticPr fontId="5" type="noConversion"/>
  </si>
  <si>
    <t>ApiServiceImpl.java</t>
    <phoneticPr fontId="5" type="noConversion"/>
  </si>
  <si>
    <t>BrandServiceImpl.java</t>
    <phoneticPr fontId="5" type="noConversion"/>
  </si>
  <si>
    <t>CommServiceImpl.java</t>
    <phoneticPr fontId="5" type="noConversion"/>
  </si>
  <si>
    <t>DeviceServiceImpl.java</t>
    <phoneticPr fontId="5" type="noConversion"/>
  </si>
  <si>
    <t>ExcelServiceImpl.java</t>
    <phoneticPr fontId="5" type="noConversion"/>
  </si>
  <si>
    <t>FileServiceImpl.java</t>
    <phoneticPr fontId="5" type="noConversion"/>
  </si>
  <si>
    <t>InoutTotServiceImpl.java</t>
    <phoneticPr fontId="5" type="noConversion"/>
  </si>
  <si>
    <t>InputServiceImpl.java</t>
    <phoneticPr fontId="5" type="noConversion"/>
  </si>
  <si>
    <t>InvenServiceImpl.java</t>
    <phoneticPr fontId="5" type="noConversion"/>
  </si>
  <si>
    <t>OutputServiceImpl.java</t>
    <phoneticPr fontId="5" type="noConversion"/>
  </si>
  <si>
    <t>ProductServiceImpl.java</t>
    <phoneticPr fontId="5" type="noConversion"/>
  </si>
  <si>
    <t>StockServiceImpl.java</t>
    <phoneticPr fontId="5" type="noConversion"/>
  </si>
  <si>
    <t>UserServiceImpl.java</t>
    <phoneticPr fontId="5" type="noConversion"/>
  </si>
  <si>
    <t>AcStockService.java</t>
    <phoneticPr fontId="5" type="noConversion"/>
  </si>
  <si>
    <t>ApiService.java</t>
    <phoneticPr fontId="5" type="noConversion"/>
  </si>
  <si>
    <t>AssetManagementService.java</t>
    <phoneticPr fontId="5" type="noConversion"/>
  </si>
  <si>
    <t>BrandService.java</t>
    <phoneticPr fontId="5" type="noConversion"/>
  </si>
  <si>
    <t>CommService.java</t>
    <phoneticPr fontId="5" type="noConversion"/>
  </si>
  <si>
    <t>DeviceService.java</t>
    <phoneticPr fontId="5" type="noConversion"/>
  </si>
  <si>
    <t>ExcelService.java</t>
    <phoneticPr fontId="5" type="noConversion"/>
  </si>
  <si>
    <t>FIleService.java</t>
    <phoneticPr fontId="5" type="noConversion"/>
  </si>
  <si>
    <t>InoutTotService.java</t>
    <phoneticPr fontId="5" type="noConversion"/>
  </si>
  <si>
    <t>InputService.java</t>
    <phoneticPr fontId="5" type="noConversion"/>
  </si>
  <si>
    <t>InvenService.java</t>
    <phoneticPr fontId="5" type="noConversion"/>
  </si>
  <si>
    <t>OutputService.java</t>
    <phoneticPr fontId="5" type="noConversion"/>
  </si>
  <si>
    <t>ProductService.java</t>
    <phoneticPr fontId="5" type="noConversion"/>
  </si>
  <si>
    <t>StockService.java</t>
    <phoneticPr fontId="5" type="noConversion"/>
  </si>
  <si>
    <t>UserService.java</t>
    <phoneticPr fontId="5" type="noConversion"/>
  </si>
  <si>
    <t>Util</t>
    <phoneticPr fontId="5" type="noConversion"/>
  </si>
  <si>
    <t>AES256Util.java</t>
    <phoneticPr fontId="5" type="noConversion"/>
  </si>
  <si>
    <t>BoardPager.java</t>
    <phoneticPr fontId="5" type="noConversion"/>
  </si>
  <si>
    <t>FileUploadUtil.java</t>
    <phoneticPr fontId="5" type="noConversion"/>
  </si>
  <si>
    <t>JsonUtil.java</t>
    <phoneticPr fontId="5" type="noConversion"/>
  </si>
  <si>
    <t>MybatisUtil.java</t>
    <phoneticPr fontId="5" type="noConversion"/>
  </si>
  <si>
    <t>ObjectUtil.java</t>
    <phoneticPr fontId="5" type="noConversion"/>
  </si>
  <si>
    <t>ParamUtil.java</t>
    <phoneticPr fontId="5" type="noConversion"/>
  </si>
  <si>
    <t>RequestUtil.java</t>
    <phoneticPr fontId="5" type="noConversion"/>
  </si>
  <si>
    <t>ResultUtil.java</t>
    <phoneticPr fontId="5" type="noConversion"/>
  </si>
  <si>
    <t>StringUtil.java</t>
    <phoneticPr fontId="5" type="noConversion"/>
  </si>
  <si>
    <t>VO</t>
    <phoneticPr fontId="5" type="noConversion"/>
  </si>
  <si>
    <t>TempRfidTagVO.java</t>
    <phoneticPr fontId="5" type="noConversion"/>
  </si>
  <si>
    <t>TfAcStockVO.java</t>
    <phoneticPr fontId="5" type="noConversion"/>
  </si>
  <si>
    <t>TfApplicationVO.java</t>
    <phoneticPr fontId="5" type="noConversion"/>
  </si>
  <si>
    <t>TfBrandVO.java</t>
    <phoneticPr fontId="5" type="noConversion"/>
  </si>
  <si>
    <t>TfCommCodeVO.java</t>
    <phoneticPr fontId="5" type="noConversion"/>
  </si>
  <si>
    <t>TfDeviceHisVO.java</t>
    <phoneticPr fontId="5" type="noConversion"/>
  </si>
  <si>
    <t>TfDeviceStatVO.java</t>
    <phoneticPr fontId="5" type="noConversion"/>
  </si>
  <si>
    <t>TfDeviceVO.java</t>
    <phoneticPr fontId="5" type="noConversion"/>
  </si>
  <si>
    <t>TfErrorLogVO.java</t>
    <phoneticPr fontId="5" type="noConversion"/>
  </si>
  <si>
    <t>TfInoutTotalVO.java</t>
    <phoneticPr fontId="5" type="noConversion"/>
  </si>
  <si>
    <t>TfInputVO.java</t>
    <phoneticPr fontId="5" type="noConversion"/>
  </si>
  <si>
    <t>TfInventoryVO.java</t>
    <phoneticPr fontId="5" type="noConversion"/>
  </si>
  <si>
    <t>TfinvStatusVO.java</t>
    <phoneticPr fontId="5" type="noConversion"/>
  </si>
  <si>
    <t>TfOutputVO.java</t>
    <phoneticPr fontId="5" type="noConversion"/>
  </si>
  <si>
    <t>TfPgmVO.java</t>
    <phoneticPr fontId="5" type="noConversion"/>
  </si>
  <si>
    <t>TfPrdSizeVO.java</t>
    <phoneticPr fontId="5" type="noConversion"/>
  </si>
  <si>
    <t>TfProductVO.java</t>
    <phoneticPr fontId="5" type="noConversion"/>
  </si>
  <si>
    <t>TfRequestLogVo.java</t>
    <phoneticPr fontId="5" type="noConversion"/>
  </si>
  <si>
    <t>TfStockVO.java</t>
    <phoneticPr fontId="5" type="noConversion"/>
  </si>
  <si>
    <t>TfTagPublishVO.java</t>
    <phoneticPr fontId="5" type="noConversion"/>
  </si>
  <si>
    <t>TfTagResetLogVO.java</t>
    <phoneticPr fontId="5" type="noConversion"/>
  </si>
  <si>
    <t>TfUserAuthVO.java</t>
    <phoneticPr fontId="5" type="noConversion"/>
  </si>
  <si>
    <t>TfUserVO.java</t>
    <phoneticPr fontId="5" type="noConversion"/>
  </si>
  <si>
    <t>ServletInitializer.java</t>
    <phoneticPr fontId="5" type="noConversion"/>
  </si>
  <si>
    <t>SystemkAmsApplication.java</t>
    <phoneticPr fontId="5" type="noConversion"/>
  </si>
  <si>
    <t>Mapper(xml)</t>
    <phoneticPr fontId="5" type="noConversion"/>
  </si>
  <si>
    <t>PageMapper.xml</t>
    <phoneticPr fontId="5" type="noConversion"/>
  </si>
  <si>
    <t>TempRfidTagMapper.xml</t>
    <phoneticPr fontId="5" type="noConversion"/>
  </si>
  <si>
    <t>TfAcStockMapper.xml</t>
    <phoneticPr fontId="5" type="noConversion"/>
  </si>
  <si>
    <t>TfApplicationMapper.xml</t>
    <phoneticPr fontId="5" type="noConversion"/>
  </si>
  <si>
    <t>TfBrandMapper.xml</t>
    <phoneticPr fontId="5" type="noConversion"/>
  </si>
  <si>
    <t>TfCommCodeMapper.xml</t>
    <phoneticPr fontId="5" type="noConversion"/>
  </si>
  <si>
    <t>TfDeviceHisMapper.xml</t>
    <phoneticPr fontId="5" type="noConversion"/>
  </si>
  <si>
    <t>TfDeviceMapper.xml</t>
    <phoneticPr fontId="5" type="noConversion"/>
  </si>
  <si>
    <t>TfInoutTotalMapper.xml</t>
    <phoneticPr fontId="5" type="noConversion"/>
  </si>
  <si>
    <t>TfInputMapper.xml</t>
    <phoneticPr fontId="5" type="noConversion"/>
  </si>
  <si>
    <t>TfinventoryMapper.xml</t>
    <phoneticPr fontId="5" type="noConversion"/>
  </si>
  <si>
    <t>TfInvStatusMapper.xml</t>
    <phoneticPr fontId="5" type="noConversion"/>
  </si>
  <si>
    <t>TfLogMapper.xml</t>
    <phoneticPr fontId="5" type="noConversion"/>
  </si>
  <si>
    <t>TfOutputMapper.xml</t>
    <phoneticPr fontId="5" type="noConversion"/>
  </si>
  <si>
    <t>TfPgmMapper.xml</t>
    <phoneticPr fontId="5" type="noConversion"/>
  </si>
  <si>
    <t>TfProductMapper.xml</t>
    <phoneticPr fontId="5" type="noConversion"/>
  </si>
  <si>
    <t>TfStockMapper.xml</t>
    <phoneticPr fontId="5" type="noConversion"/>
  </si>
  <si>
    <t>TfTagPublishMapper.xml</t>
    <phoneticPr fontId="5" type="noConversion"/>
  </si>
  <si>
    <t>TfUserAuthMapper.xml</t>
    <phoneticPr fontId="5" type="noConversion"/>
  </si>
  <si>
    <t>TfUserMapper.xml</t>
    <phoneticPr fontId="5" type="noConversion"/>
  </si>
  <si>
    <t>application properties</t>
    <phoneticPr fontId="5" type="noConversion"/>
  </si>
  <si>
    <t>log4jdbc.log4j2.properties</t>
    <phoneticPr fontId="5" type="noConversion"/>
  </si>
  <si>
    <t>logback.xml</t>
    <phoneticPr fontId="5" type="noConversion"/>
  </si>
  <si>
    <t>pom.xml</t>
    <phoneticPr fontId="5" type="noConversion"/>
  </si>
  <si>
    <t>설정</t>
    <phoneticPr fontId="5" type="noConversion"/>
  </si>
  <si>
    <t>custom 설정</t>
    <phoneticPr fontId="5" type="noConversion"/>
  </si>
  <si>
    <t>Basic use 설정</t>
    <phoneticPr fontId="5" type="noConversion"/>
  </si>
  <si>
    <t>log 설정</t>
    <phoneticPr fontId="5" type="noConversion"/>
  </si>
  <si>
    <t>console lv 설정</t>
    <phoneticPr fontId="5" type="noConversion"/>
  </si>
  <si>
    <t>run, indexcontroller, modalcontroller, uploadcontroller</t>
    <phoneticPr fontId="5" type="noConversion"/>
  </si>
  <si>
    <t>loginController, UserController</t>
    <phoneticPr fontId="5" type="noConversion"/>
  </si>
  <si>
    <t>homeController</t>
    <phoneticPr fontId="5" type="noConversion"/>
  </si>
  <si>
    <t>디렉토리구조</t>
    <phoneticPr fontId="5" type="noConversion"/>
  </si>
  <si>
    <t>다루는 controller</t>
    <phoneticPr fontId="5" type="noConversion"/>
  </si>
  <si>
    <t>stock01Controller</t>
    <phoneticPr fontId="5" type="noConversion"/>
  </si>
  <si>
    <t>myApp</t>
    <phoneticPr fontId="5" type="noConversion"/>
  </si>
  <si>
    <t>URL config</t>
    <phoneticPr fontId="5" type="noConversion"/>
  </si>
  <si>
    <t>Pda필터</t>
    <phoneticPr fontId="5" type="noConversion"/>
  </si>
  <si>
    <t>Pda이벤트</t>
    <phoneticPr fontId="5" type="noConversion"/>
  </si>
  <si>
    <t>Group_CD</t>
    <phoneticPr fontId="5" type="noConversion"/>
  </si>
  <si>
    <t>login</t>
  </si>
  <si>
    <t>back</t>
    <phoneticPr fontId="5" type="noConversion"/>
  </si>
  <si>
    <t>SystemkAmsApplication</t>
    <phoneticPr fontId="5" type="noConversion"/>
  </si>
  <si>
    <t>webSecurityconfig</t>
    <phoneticPr fontId="5" type="noConversion"/>
  </si>
  <si>
    <t>front</t>
    <phoneticPr fontId="5" type="noConversion"/>
  </si>
  <si>
    <t xml:space="preserve"> - app,when -&gt;login </t>
    <phoneticPr fontId="5" type="noConversion"/>
  </si>
  <si>
    <t>ID:admin
PW : 1234</t>
    <phoneticPr fontId="5" type="noConversion"/>
  </si>
  <si>
    <t xml:space="preserve">get </t>
    <phoneticPr fontId="5" type="noConversion"/>
  </si>
  <si>
    <t>menber/userAuth</t>
    <phoneticPr fontId="5" type="noConversion"/>
  </si>
  <si>
    <t>headers:headers</t>
    <phoneticPr fontId="5" type="noConversion"/>
  </si>
  <si>
    <t xml:space="preserve"> - success, error</t>
    <phoneticPr fontId="5" type="noConversion"/>
  </si>
  <si>
    <t xml:space="preserve"> - 쿠키로 아이디 저장 할지말지</t>
    <phoneticPr fontId="5" type="noConversion"/>
  </si>
  <si>
    <t xml:space="preserve"> - 인증이 된경우와 실패한경우 $rootScope.authenticated 의 여부 표시</t>
    <phoneticPr fontId="5" type="noConversion"/>
  </si>
  <si>
    <t>index.jsp-&gt;login.jsp</t>
    <phoneticPr fontId="5" type="noConversion"/>
  </si>
  <si>
    <t xml:space="preserve"> - 성공시 home.jsp, 실패시 팝업</t>
    <phoneticPr fontId="5" type="noConversion"/>
  </si>
  <si>
    <t>home</t>
    <phoneticPr fontId="5" type="noConversion"/>
  </si>
  <si>
    <t>순서 흐름도</t>
    <phoneticPr fontId="5" type="noConversion"/>
  </si>
  <si>
    <t>라벨프린터/시리얼통신</t>
    <phoneticPr fontId="5" type="noConversion"/>
  </si>
  <si>
    <t>미완료</t>
    <phoneticPr fontId="5" type="noConversion"/>
  </si>
  <si>
    <t xml:space="preserve">권한에 따라 설정하는 메뉴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</si>
</sst>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월&quot;\ d&quot;일&quot;;@"/>
  </numFmts>
  <fonts count="1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u/>
      <sz val="11"/>
      <color theme="1"/>
      <name val="맑은 고딕"/>
      <family val="3"/>
      <charset val="129"/>
      <scheme val="minor"/>
    </font>
    <font>
      <sz val="11"/>
      <color rgb="FF262626"/>
      <name val="맑은 고딕"/>
      <family val="3"/>
      <charset val="129"/>
      <scheme val="minor"/>
    </font>
    <font>
      <sz val="9"/>
      <color theme="1"/>
      <name val="나눔명조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4" fillId="0" borderId="0">
      <alignment vertical="center"/>
    </xf>
    <xf numFmtId="0" fontId="7" fillId="0" borderId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153">
    <xf numFmtId="0" fontId="0" fillId="0" borderId="0" xfId="0"/>
    <xf numFmtId="0" fontId="11" fillId="0" borderId="0" xfId="2" applyFont="1" applyAlignment="1">
      <alignment vertical="center"/>
    </xf>
    <xf numFmtId="177" fontId="9" fillId="0" borderId="1" xfId="2" applyNumberFormat="1" applyFont="1" applyBorder="1" applyAlignment="1">
      <alignment horizontal="center" vertical="center"/>
    </xf>
    <xf numFmtId="176" fontId="6" fillId="0" borderId="1" xfId="2" applyNumberFormat="1" applyFont="1" applyBorder="1" applyAlignment="1">
      <alignment horizontal="center" vertical="center"/>
    </xf>
    <xf numFmtId="0" fontId="9" fillId="0" borderId="0" xfId="2" applyFont="1" applyAlignment="1">
      <alignment vertical="center"/>
    </xf>
    <xf numFmtId="49" fontId="9" fillId="0" borderId="1" xfId="2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3" borderId="0" xfId="7" applyFont="1" applyFill="1">
      <alignment vertical="center"/>
    </xf>
    <xf numFmtId="14" fontId="16" fillId="3" borderId="0" xfId="7" applyNumberFormat="1" applyFont="1" applyFill="1">
      <alignment vertical="center"/>
    </xf>
    <xf numFmtId="14" fontId="16" fillId="3" borderId="0" xfId="7" applyNumberFormat="1" applyFont="1" applyFill="1" applyAlignment="1">
      <alignment horizontal="center" vertical="top"/>
    </xf>
    <xf numFmtId="0" fontId="6" fillId="0" borderId="0" xfId="1" applyFont="1">
      <alignment vertical="center"/>
    </xf>
    <xf numFmtId="49" fontId="6" fillId="0" borderId="0" xfId="1" applyNumberFormat="1" applyFont="1">
      <alignment vertical="center"/>
    </xf>
    <xf numFmtId="49" fontId="11" fillId="2" borderId="1" xfId="2" applyNumberFormat="1" applyFont="1" applyFill="1" applyBorder="1" applyAlignment="1">
      <alignment vertical="center"/>
    </xf>
    <xf numFmtId="0" fontId="11" fillId="2" borderId="1" xfId="2" applyFont="1" applyFill="1" applyBorder="1" applyAlignment="1">
      <alignment vertical="center"/>
    </xf>
    <xf numFmtId="0" fontId="11" fillId="2" borderId="2" xfId="2" applyFont="1" applyFill="1" applyBorder="1" applyAlignment="1">
      <alignment vertical="center"/>
    </xf>
    <xf numFmtId="0" fontId="11" fillId="2" borderId="2" xfId="2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left" vertical="center"/>
    </xf>
    <xf numFmtId="177" fontId="9" fillId="6" borderId="1" xfId="2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vertical="center" wrapText="1"/>
    </xf>
    <xf numFmtId="0" fontId="0" fillId="0" borderId="0" xfId="0" applyAlignment="1">
      <alignment wrapText="1"/>
    </xf>
    <xf numFmtId="0" fontId="15" fillId="0" borderId="5" xfId="0" applyFont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15" fillId="9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6" fillId="8" borderId="0" xfId="0" applyFont="1" applyFill="1" applyAlignment="1">
      <alignment vertical="center" wrapText="1"/>
    </xf>
    <xf numFmtId="177" fontId="9" fillId="0" borderId="3" xfId="2" applyNumberFormat="1" applyFont="1" applyBorder="1" applyAlignment="1">
      <alignment horizontal="center" vertical="center"/>
    </xf>
    <xf numFmtId="177" fontId="9" fillId="0" borderId="6" xfId="2" applyNumberFormat="1" applyFont="1" applyBorder="1" applyAlignment="1">
      <alignment horizontal="center" vertical="center"/>
    </xf>
    <xf numFmtId="176" fontId="6" fillId="0" borderId="2" xfId="2" applyNumberFormat="1" applyFont="1" applyBorder="1" applyAlignment="1">
      <alignment horizontal="center" vertical="center"/>
    </xf>
    <xf numFmtId="176" fontId="6" fillId="0" borderId="7" xfId="2" applyNumberFormat="1" applyFont="1" applyBorder="1" applyAlignment="1">
      <alignment horizontal="center" vertical="center"/>
    </xf>
    <xf numFmtId="177" fontId="9" fillId="0" borderId="5" xfId="2" applyNumberFormat="1" applyFont="1" applyBorder="1" applyAlignment="1">
      <alignment horizontal="center" vertical="center"/>
    </xf>
    <xf numFmtId="176" fontId="6" fillId="0" borderId="3" xfId="2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77" fontId="9" fillId="0" borderId="0" xfId="2" applyNumberFormat="1" applyFont="1" applyAlignment="1">
      <alignment horizontal="center" vertical="center"/>
    </xf>
    <xf numFmtId="177" fontId="9" fillId="0" borderId="2" xfId="2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176" fontId="6" fillId="0" borderId="6" xfId="2" applyNumberFormat="1" applyFont="1" applyBorder="1" applyAlignment="1">
      <alignment horizontal="center" vertical="center"/>
    </xf>
    <xf numFmtId="177" fontId="9" fillId="7" borderId="1" xfId="2" applyNumberFormat="1" applyFont="1" applyFill="1" applyBorder="1" applyAlignment="1">
      <alignment horizontal="center" vertical="center"/>
    </xf>
    <xf numFmtId="177" fontId="9" fillId="7" borderId="6" xfId="2" applyNumberFormat="1" applyFont="1" applyFill="1" applyBorder="1" applyAlignment="1">
      <alignment horizontal="center" vertical="center"/>
    </xf>
    <xf numFmtId="49" fontId="9" fillId="0" borderId="3" xfId="2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177" fontId="9" fillId="7" borderId="3" xfId="2" applyNumberFormat="1" applyFont="1" applyFill="1" applyBorder="1" applyAlignment="1">
      <alignment horizontal="center" vertical="center"/>
    </xf>
    <xf numFmtId="0" fontId="11" fillId="5" borderId="9" xfId="2" applyFont="1" applyFill="1" applyBorder="1" applyAlignment="1">
      <alignment horizontal="left" vertical="center"/>
    </xf>
    <xf numFmtId="177" fontId="11" fillId="5" borderId="9" xfId="2" applyNumberFormat="1" applyFont="1" applyFill="1" applyBorder="1" applyAlignment="1">
      <alignment horizontal="center" vertical="center"/>
    </xf>
    <xf numFmtId="176" fontId="11" fillId="5" borderId="10" xfId="2" applyNumberFormat="1" applyFont="1" applyFill="1" applyBorder="1" applyAlignment="1">
      <alignment horizontal="center" vertical="center"/>
    </xf>
    <xf numFmtId="49" fontId="11" fillId="2" borderId="2" xfId="2" applyNumberFormat="1" applyFont="1" applyFill="1" applyBorder="1" applyAlignment="1">
      <alignment vertical="center"/>
    </xf>
    <xf numFmtId="0" fontId="11" fillId="2" borderId="4" xfId="2" applyFont="1" applyFill="1" applyBorder="1" applyAlignment="1">
      <alignment vertical="center"/>
    </xf>
    <xf numFmtId="0" fontId="11" fillId="2" borderId="2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vertical="center" wrapText="1"/>
    </xf>
    <xf numFmtId="0" fontId="0" fillId="8" borderId="8" xfId="0" applyFill="1" applyBorder="1" applyAlignment="1">
      <alignment wrapText="1"/>
    </xf>
    <xf numFmtId="0" fontId="0" fillId="7" borderId="8" xfId="0" applyFill="1" applyBorder="1" applyAlignment="1">
      <alignment horizontal="center" wrapText="1"/>
    </xf>
    <xf numFmtId="0" fontId="15" fillId="0" borderId="21" xfId="0" applyFont="1" applyBorder="1" applyAlignment="1">
      <alignment horizontal="left" vertical="center" wrapText="1"/>
    </xf>
    <xf numFmtId="0" fontId="0" fillId="7" borderId="22" xfId="0" applyFill="1" applyBorder="1" applyAlignment="1">
      <alignment horizontal="center" wrapText="1"/>
    </xf>
    <xf numFmtId="0" fontId="0" fillId="7" borderId="23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11" fillId="4" borderId="22" xfId="2" applyFont="1" applyFill="1" applyBorder="1" applyAlignment="1">
      <alignment horizontal="center" vertical="center"/>
    </xf>
    <xf numFmtId="49" fontId="11" fillId="4" borderId="8" xfId="2" applyNumberFormat="1" applyFont="1" applyFill="1" applyBorder="1" applyAlignment="1">
      <alignment horizontal="center" vertical="center"/>
    </xf>
    <xf numFmtId="49" fontId="9" fillId="0" borderId="20" xfId="2" applyNumberFormat="1" applyFont="1" applyBorder="1" applyAlignment="1">
      <alignment horizontal="center" vertical="center"/>
    </xf>
    <xf numFmtId="49" fontId="9" fillId="0" borderId="16" xfId="2" applyNumberFormat="1" applyFont="1" applyBorder="1" applyAlignment="1">
      <alignment horizontal="center" vertical="center"/>
    </xf>
    <xf numFmtId="49" fontId="9" fillId="0" borderId="17" xfId="2" applyNumberFormat="1" applyFont="1" applyBorder="1" applyAlignment="1">
      <alignment horizontal="center" vertical="center"/>
    </xf>
    <xf numFmtId="49" fontId="9" fillId="0" borderId="18" xfId="2" applyNumberFormat="1" applyFont="1" applyBorder="1" applyAlignment="1">
      <alignment horizontal="center" vertical="center"/>
    </xf>
    <xf numFmtId="49" fontId="9" fillId="0" borderId="19" xfId="2" applyNumberFormat="1" applyFont="1" applyBorder="1" applyAlignment="1">
      <alignment horizontal="center" vertical="center"/>
    </xf>
    <xf numFmtId="49" fontId="11" fillId="4" borderId="26" xfId="2" applyNumberFormat="1" applyFont="1" applyFill="1" applyBorder="1" applyAlignment="1">
      <alignment horizontal="center" vertical="center"/>
    </xf>
    <xf numFmtId="14" fontId="15" fillId="7" borderId="0" xfId="0" applyNumberFormat="1" applyFont="1" applyFill="1" applyAlignment="1">
      <alignment horizontal="left" vertical="center"/>
    </xf>
    <xf numFmtId="177" fontId="9" fillId="7" borderId="0" xfId="2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5" borderId="20" xfId="2" applyFont="1" applyFill="1" applyBorder="1" applyAlignment="1">
      <alignment horizontal="center" vertical="center" wrapText="1"/>
    </xf>
    <xf numFmtId="0" fontId="9" fillId="5" borderId="16" xfId="2" applyFont="1" applyFill="1" applyBorder="1" applyAlignment="1">
      <alignment horizontal="center" vertical="center" wrapText="1"/>
    </xf>
    <xf numFmtId="0" fontId="9" fillId="5" borderId="18" xfId="2" applyFont="1" applyFill="1" applyBorder="1" applyAlignment="1">
      <alignment horizontal="center" vertical="center" wrapText="1"/>
    </xf>
    <xf numFmtId="0" fontId="9" fillId="5" borderId="15" xfId="2" applyFont="1" applyFill="1" applyBorder="1" applyAlignment="1">
      <alignment horizontal="center" vertical="center" wrapText="1"/>
    </xf>
    <xf numFmtId="0" fontId="9" fillId="5" borderId="17" xfId="2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177" fontId="9" fillId="0" borderId="21" xfId="2" applyNumberFormat="1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5" borderId="2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4" xfId="0" applyBorder="1"/>
    <xf numFmtId="0" fontId="0" fillId="0" borderId="31" xfId="0" applyBorder="1"/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2" xfId="0" applyBorder="1"/>
    <xf numFmtId="0" fontId="0" fillId="0" borderId="35" xfId="0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30" xfId="0" applyBorder="1"/>
    <xf numFmtId="0" fontId="0" fillId="11" borderId="8" xfId="0" applyFill="1" applyBorder="1" applyAlignment="1">
      <alignment horizontal="center" vertical="center"/>
    </xf>
    <xf numFmtId="0" fontId="0" fillId="2" borderId="11" xfId="0" applyFill="1" applyBorder="1"/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0">
    <cellStyle name="백분율 2" xfId="4" xr:uid="{00000000-0005-0000-0000-000001000000}"/>
    <cellStyle name="백분율 3" xfId="3" xr:uid="{00000000-0005-0000-0000-000002000000}"/>
    <cellStyle name="표준" xfId="0" builtinId="0"/>
    <cellStyle name="표준 16" xfId="2" xr:uid="{00000000-0005-0000-0000-000004000000}"/>
    <cellStyle name="표준 2" xfId="1" xr:uid="{00000000-0005-0000-0000-000005000000}"/>
    <cellStyle name="표준 2 2" xfId="6" xr:uid="{00000000-0005-0000-0000-000006000000}"/>
    <cellStyle name="표준 2 2 3" xfId="8" xr:uid="{00000000-0005-0000-0000-000007000000}"/>
    <cellStyle name="표준 3" xfId="5" xr:uid="{00000000-0005-0000-0000-000008000000}"/>
    <cellStyle name="표준 4" xfId="7" xr:uid="{00000000-0005-0000-0000-000009000000}"/>
    <cellStyle name="표준 4 4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E18A-5711-491B-9411-F7A62E2ACC46}">
  <dimension ref="C3:J52"/>
  <sheetViews>
    <sheetView zoomScale="85" zoomScaleNormal="85" workbookViewId="0">
      <selection activeCell="D43" sqref="D43:D45"/>
    </sheetView>
  </sheetViews>
  <sheetFormatPr defaultColWidth="9" defaultRowHeight="16.5"/>
  <cols>
    <col min="1" max="1" width="13.75" style="19" bestFit="1" customWidth="1"/>
    <col min="2" max="2" width="13.625" style="19" customWidth="1"/>
    <col min="3" max="3" width="13.75" style="19" bestFit="1" customWidth="1"/>
    <col min="4" max="4" width="19.375" style="19" customWidth="1"/>
    <col min="5" max="5" width="48.125" style="19" customWidth="1"/>
    <col min="6" max="6" width="13.625" style="19" bestFit="1" customWidth="1"/>
    <col min="7" max="7" width="13.625" style="19" customWidth="1"/>
    <col min="8" max="8" width="21.375" style="19" customWidth="1"/>
    <col min="9" max="9" width="17.875" style="19" customWidth="1"/>
    <col min="10" max="10" width="21.625" style="19" bestFit="1" customWidth="1"/>
    <col min="11" max="16384" width="9" style="19"/>
  </cols>
  <sheetData>
    <row r="3" spans="3:10">
      <c r="E3" s="19" t="s">
        <v>230</v>
      </c>
    </row>
    <row r="4" spans="3:10" ht="17.25" thickBot="1"/>
    <row r="5" spans="3:10" ht="17.25" thickBot="1">
      <c r="C5" s="50" t="s">
        <v>124</v>
      </c>
      <c r="D5" s="52" t="s">
        <v>125</v>
      </c>
      <c r="E5" s="53" t="s">
        <v>126</v>
      </c>
      <c r="F5" s="54" t="s">
        <v>166</v>
      </c>
      <c r="G5" s="54" t="s">
        <v>249</v>
      </c>
      <c r="H5" s="54" t="s">
        <v>168</v>
      </c>
      <c r="I5" s="54" t="s">
        <v>169</v>
      </c>
      <c r="J5" s="55" t="s">
        <v>178</v>
      </c>
    </row>
    <row r="6" spans="3:10" ht="24" customHeight="1">
      <c r="C6" s="78" t="s">
        <v>29</v>
      </c>
      <c r="D6" s="85" t="s">
        <v>210</v>
      </c>
      <c r="E6" s="51" t="s">
        <v>33</v>
      </c>
      <c r="F6" s="75" t="s">
        <v>170</v>
      </c>
      <c r="G6" s="103"/>
      <c r="H6" s="68" t="s">
        <v>171</v>
      </c>
      <c r="I6" s="68" t="s">
        <v>172</v>
      </c>
      <c r="J6" s="68" t="s">
        <v>215</v>
      </c>
    </row>
    <row r="7" spans="3:10" ht="24" customHeight="1">
      <c r="C7" s="79"/>
      <c r="D7" s="86"/>
      <c r="E7" s="20" t="s">
        <v>127</v>
      </c>
      <c r="F7" s="69"/>
      <c r="G7" s="104"/>
      <c r="H7" s="69"/>
      <c r="I7" s="69"/>
      <c r="J7" s="69"/>
    </row>
    <row r="8" spans="3:10" ht="24" customHeight="1" thickBot="1">
      <c r="C8" s="80"/>
      <c r="D8" s="86"/>
      <c r="E8" s="20" t="s">
        <v>145</v>
      </c>
      <c r="F8" s="69"/>
      <c r="G8" s="75"/>
      <c r="H8" s="69"/>
      <c r="I8" s="69"/>
      <c r="J8" s="69"/>
    </row>
    <row r="9" spans="3:10" ht="47.25" customHeight="1">
      <c r="C9" s="81" t="s">
        <v>30</v>
      </c>
      <c r="D9" s="86" t="s">
        <v>211</v>
      </c>
      <c r="E9" s="20" t="s">
        <v>34</v>
      </c>
      <c r="F9" s="69" t="s">
        <v>167</v>
      </c>
      <c r="G9" s="102"/>
      <c r="H9" s="73" t="s">
        <v>219</v>
      </c>
      <c r="I9" s="71" t="s">
        <v>220</v>
      </c>
      <c r="J9" s="70" t="s">
        <v>221</v>
      </c>
    </row>
    <row r="10" spans="3:10" ht="47.25" customHeight="1">
      <c r="C10" s="79"/>
      <c r="D10" s="86"/>
      <c r="E10" s="20" t="s">
        <v>35</v>
      </c>
      <c r="F10" s="69"/>
      <c r="G10" s="102"/>
      <c r="H10" s="74"/>
      <c r="I10" s="72"/>
      <c r="J10" s="69"/>
    </row>
    <row r="11" spans="3:10" ht="47.25" customHeight="1" thickBot="1">
      <c r="C11" s="82"/>
      <c r="D11" s="86"/>
      <c r="E11" s="20" t="s">
        <v>36</v>
      </c>
      <c r="F11" s="69"/>
      <c r="G11" s="102"/>
      <c r="H11" s="74"/>
      <c r="I11" s="68"/>
      <c r="J11" s="69"/>
    </row>
    <row r="12" spans="3:10" ht="17.25" thickBot="1">
      <c r="C12" s="49"/>
      <c r="D12" s="21"/>
      <c r="E12" s="21"/>
      <c r="F12" s="24"/>
      <c r="G12" s="24"/>
      <c r="H12" s="24"/>
      <c r="I12" s="24"/>
      <c r="J12" s="24"/>
    </row>
    <row r="13" spans="3:10" ht="27" customHeight="1">
      <c r="C13" s="83" t="s">
        <v>108</v>
      </c>
      <c r="D13" s="77" t="s">
        <v>31</v>
      </c>
      <c r="E13" s="20" t="s">
        <v>38</v>
      </c>
      <c r="F13" s="67" t="s">
        <v>167</v>
      </c>
      <c r="G13" s="66"/>
      <c r="H13" s="67" t="s">
        <v>173</v>
      </c>
      <c r="I13" s="67" t="s">
        <v>172</v>
      </c>
      <c r="J13" s="67" t="s">
        <v>214</v>
      </c>
    </row>
    <row r="14" spans="3:10" ht="27" customHeight="1">
      <c r="C14" s="84"/>
      <c r="D14" s="77"/>
      <c r="E14" s="20" t="s">
        <v>37</v>
      </c>
      <c r="F14" s="67"/>
      <c r="G14" s="66"/>
      <c r="H14" s="67"/>
      <c r="I14" s="67"/>
      <c r="J14" s="67"/>
    </row>
    <row r="15" spans="3:10" ht="27" customHeight="1">
      <c r="C15" s="84"/>
      <c r="D15" s="77"/>
      <c r="E15" s="20" t="s">
        <v>39</v>
      </c>
      <c r="F15" s="67"/>
      <c r="G15" s="66"/>
      <c r="H15" s="67"/>
      <c r="I15" s="67"/>
      <c r="J15" s="67"/>
    </row>
    <row r="16" spans="3:10">
      <c r="C16" s="87" t="s">
        <v>112</v>
      </c>
      <c r="D16" s="90" t="s">
        <v>109</v>
      </c>
      <c r="E16" s="20" t="s">
        <v>41</v>
      </c>
      <c r="F16" s="76"/>
      <c r="G16" s="105"/>
      <c r="H16" s="67" t="s">
        <v>174</v>
      </c>
      <c r="I16" s="67" t="s">
        <v>179</v>
      </c>
      <c r="J16" s="67" t="s">
        <v>180</v>
      </c>
    </row>
    <row r="17" spans="3:10">
      <c r="C17" s="88"/>
      <c r="D17" s="91"/>
      <c r="E17" s="20" t="s">
        <v>42</v>
      </c>
      <c r="F17" s="76"/>
      <c r="G17" s="105"/>
      <c r="H17" s="67"/>
      <c r="I17" s="67"/>
      <c r="J17" s="67"/>
    </row>
    <row r="18" spans="3:10">
      <c r="C18" s="88"/>
      <c r="D18" s="92"/>
      <c r="E18" s="20" t="s">
        <v>43</v>
      </c>
      <c r="F18" s="76"/>
      <c r="G18" s="105"/>
      <c r="H18" s="67"/>
      <c r="I18" s="67"/>
      <c r="J18" s="67"/>
    </row>
    <row r="19" spans="3:10">
      <c r="C19" s="88"/>
      <c r="D19" s="77" t="s">
        <v>32</v>
      </c>
      <c r="E19" s="20" t="s">
        <v>44</v>
      </c>
      <c r="F19" s="76"/>
      <c r="G19" s="105"/>
      <c r="H19" s="67" t="s">
        <v>175</v>
      </c>
      <c r="I19" s="67" t="s">
        <v>176</v>
      </c>
      <c r="J19" s="67" t="s">
        <v>177</v>
      </c>
    </row>
    <row r="20" spans="3:10">
      <c r="C20" s="88"/>
      <c r="D20" s="77"/>
      <c r="E20" s="20" t="s">
        <v>45</v>
      </c>
      <c r="F20" s="76"/>
      <c r="G20" s="105"/>
      <c r="H20" s="67"/>
      <c r="I20" s="67"/>
      <c r="J20" s="67"/>
    </row>
    <row r="21" spans="3:10">
      <c r="C21" s="88"/>
      <c r="D21" s="77"/>
      <c r="E21" s="20" t="s">
        <v>46</v>
      </c>
      <c r="F21" s="76"/>
      <c r="G21" s="105"/>
      <c r="H21" s="67"/>
      <c r="I21" s="67"/>
      <c r="J21" s="67"/>
    </row>
    <row r="22" spans="3:10" ht="44.25" customHeight="1">
      <c r="C22" s="88"/>
      <c r="D22" s="77" t="s">
        <v>110</v>
      </c>
      <c r="E22" s="22" t="s">
        <v>47</v>
      </c>
      <c r="F22" s="76" t="s">
        <v>167</v>
      </c>
      <c r="G22" s="105"/>
      <c r="H22" s="67" t="s">
        <v>181</v>
      </c>
      <c r="I22" s="67" t="s">
        <v>185</v>
      </c>
      <c r="J22" s="67" t="s">
        <v>216</v>
      </c>
    </row>
    <row r="23" spans="3:10" ht="44.25" customHeight="1">
      <c r="C23" s="88"/>
      <c r="D23" s="77"/>
      <c r="E23" s="20" t="s">
        <v>48</v>
      </c>
      <c r="F23" s="76"/>
      <c r="G23" s="105"/>
      <c r="H23" s="67"/>
      <c r="I23" s="67"/>
      <c r="J23" s="67"/>
    </row>
    <row r="24" spans="3:10" ht="44.25" customHeight="1">
      <c r="C24" s="88"/>
      <c r="D24" s="77"/>
      <c r="E24" s="20" t="s">
        <v>49</v>
      </c>
      <c r="F24" s="76"/>
      <c r="G24" s="105"/>
      <c r="H24" s="67"/>
      <c r="I24" s="67"/>
      <c r="J24" s="67"/>
    </row>
    <row r="25" spans="3:10" ht="39" customHeight="1">
      <c r="C25" s="88"/>
      <c r="D25" s="77" t="s">
        <v>111</v>
      </c>
      <c r="E25" s="20" t="s">
        <v>128</v>
      </c>
      <c r="F25" s="76" t="s">
        <v>167</v>
      </c>
      <c r="G25" s="105"/>
      <c r="H25" s="67" t="s">
        <v>184</v>
      </c>
      <c r="I25" s="67" t="s">
        <v>182</v>
      </c>
      <c r="J25" s="67" t="s">
        <v>183</v>
      </c>
    </row>
    <row r="26" spans="3:10" ht="39" customHeight="1">
      <c r="C26" s="88"/>
      <c r="D26" s="77"/>
      <c r="E26" s="20" t="s">
        <v>129</v>
      </c>
      <c r="F26" s="76"/>
      <c r="G26" s="105"/>
      <c r="H26" s="67"/>
      <c r="I26" s="67"/>
      <c r="J26" s="67"/>
    </row>
    <row r="27" spans="3:10" ht="39" customHeight="1">
      <c r="C27" s="89"/>
      <c r="D27" s="77"/>
      <c r="E27" s="20" t="s">
        <v>40</v>
      </c>
      <c r="F27" s="76"/>
      <c r="G27" s="105"/>
      <c r="H27" s="67"/>
      <c r="I27" s="67"/>
      <c r="J27" s="67"/>
    </row>
    <row r="28" spans="3:10" ht="27" customHeight="1">
      <c r="C28" s="93" t="s">
        <v>121</v>
      </c>
      <c r="D28" s="86" t="s">
        <v>113</v>
      </c>
      <c r="E28" s="22" t="s">
        <v>47</v>
      </c>
      <c r="F28" s="67" t="s">
        <v>167</v>
      </c>
      <c r="G28" s="105"/>
      <c r="H28" s="67" t="s">
        <v>186</v>
      </c>
      <c r="I28" s="67" t="s">
        <v>187</v>
      </c>
      <c r="J28" s="67" t="s">
        <v>188</v>
      </c>
    </row>
    <row r="29" spans="3:10" ht="27" customHeight="1">
      <c r="C29" s="93"/>
      <c r="D29" s="86"/>
      <c r="E29" s="23" t="s">
        <v>130</v>
      </c>
      <c r="F29" s="67"/>
      <c r="G29" s="66"/>
      <c r="H29" s="67"/>
      <c r="I29" s="67"/>
      <c r="J29" s="67"/>
    </row>
    <row r="30" spans="3:10" ht="27" customHeight="1">
      <c r="C30" s="93"/>
      <c r="D30" s="86"/>
      <c r="E30" s="23" t="s">
        <v>131</v>
      </c>
      <c r="F30" s="67"/>
      <c r="G30" s="66"/>
      <c r="H30" s="67"/>
      <c r="I30" s="67"/>
      <c r="J30" s="67"/>
    </row>
    <row r="31" spans="3:10" ht="39.75" customHeight="1">
      <c r="C31" s="93"/>
      <c r="D31" s="86" t="s">
        <v>114</v>
      </c>
      <c r="E31" s="22" t="s">
        <v>47</v>
      </c>
      <c r="F31" s="67" t="s">
        <v>167</v>
      </c>
      <c r="G31" s="66"/>
      <c r="H31" s="67" t="s">
        <v>189</v>
      </c>
      <c r="I31" s="67" t="s">
        <v>190</v>
      </c>
      <c r="J31" s="67" t="s">
        <v>191</v>
      </c>
    </row>
    <row r="32" spans="3:10" ht="39.75" customHeight="1">
      <c r="C32" s="93"/>
      <c r="D32" s="86"/>
      <c r="E32" s="23" t="s">
        <v>132</v>
      </c>
      <c r="F32" s="67"/>
      <c r="G32" s="66"/>
      <c r="H32" s="67"/>
      <c r="I32" s="67"/>
      <c r="J32" s="67"/>
    </row>
    <row r="33" spans="3:10" ht="39.75" customHeight="1">
      <c r="C33" s="93"/>
      <c r="D33" s="86"/>
      <c r="E33" s="23" t="s">
        <v>133</v>
      </c>
      <c r="F33" s="67"/>
      <c r="G33" s="66"/>
      <c r="H33" s="67"/>
      <c r="I33" s="67"/>
      <c r="J33" s="67"/>
    </row>
    <row r="34" spans="3:10" ht="26.25" customHeight="1">
      <c r="C34" s="93"/>
      <c r="D34" s="86" t="s">
        <v>115</v>
      </c>
      <c r="E34" s="22" t="s">
        <v>47</v>
      </c>
      <c r="F34" s="67" t="s">
        <v>167</v>
      </c>
      <c r="G34" s="66"/>
      <c r="H34" s="67" t="s">
        <v>195</v>
      </c>
      <c r="I34" s="67" t="s">
        <v>196</v>
      </c>
      <c r="J34" s="67" t="s">
        <v>197</v>
      </c>
    </row>
    <row r="35" spans="3:10" ht="26.25" customHeight="1">
      <c r="C35" s="93"/>
      <c r="D35" s="86"/>
      <c r="E35" s="23" t="s">
        <v>115</v>
      </c>
      <c r="F35" s="67"/>
      <c r="G35" s="66"/>
      <c r="H35" s="67"/>
      <c r="I35" s="67"/>
      <c r="J35" s="67"/>
    </row>
    <row r="36" spans="3:10" ht="26.25" customHeight="1">
      <c r="C36" s="93"/>
      <c r="D36" s="86"/>
      <c r="E36" s="23" t="s">
        <v>134</v>
      </c>
      <c r="F36" s="67"/>
      <c r="G36" s="66"/>
      <c r="H36" s="67"/>
      <c r="I36" s="67"/>
      <c r="J36" s="67"/>
    </row>
    <row r="37" spans="3:10">
      <c r="C37" s="93"/>
      <c r="D37" s="86" t="s">
        <v>116</v>
      </c>
      <c r="E37" s="22" t="s">
        <v>47</v>
      </c>
      <c r="F37" s="67" t="s">
        <v>167</v>
      </c>
      <c r="G37" s="66"/>
      <c r="H37" s="67" t="s">
        <v>192</v>
      </c>
      <c r="I37" s="67" t="s">
        <v>193</v>
      </c>
      <c r="J37" s="67" t="s">
        <v>194</v>
      </c>
    </row>
    <row r="38" spans="3:10">
      <c r="C38" s="93"/>
      <c r="D38" s="86"/>
      <c r="E38" s="23" t="s">
        <v>135</v>
      </c>
      <c r="F38" s="67"/>
      <c r="G38" s="66"/>
      <c r="H38" s="67"/>
      <c r="I38" s="67"/>
      <c r="J38" s="67"/>
    </row>
    <row r="39" spans="3:10">
      <c r="C39" s="93"/>
      <c r="D39" s="86"/>
      <c r="E39" s="23" t="s">
        <v>136</v>
      </c>
      <c r="F39" s="67"/>
      <c r="G39" s="66"/>
      <c r="H39" s="67"/>
      <c r="I39" s="67"/>
      <c r="J39" s="67"/>
    </row>
    <row r="40" spans="3:10">
      <c r="C40" s="93" t="s">
        <v>122</v>
      </c>
      <c r="D40" s="86" t="s">
        <v>117</v>
      </c>
      <c r="E40" s="22" t="s">
        <v>47</v>
      </c>
      <c r="F40" s="67" t="s">
        <v>167</v>
      </c>
      <c r="G40" s="66"/>
      <c r="H40" s="67" t="s">
        <v>198</v>
      </c>
      <c r="I40" s="67" t="s">
        <v>199</v>
      </c>
      <c r="J40" s="67" t="s">
        <v>200</v>
      </c>
    </row>
    <row r="41" spans="3:10">
      <c r="C41" s="93"/>
      <c r="D41" s="86"/>
      <c r="E41" s="23" t="s">
        <v>117</v>
      </c>
      <c r="F41" s="67"/>
      <c r="G41" s="66"/>
      <c r="H41" s="67"/>
      <c r="I41" s="67"/>
      <c r="J41" s="67"/>
    </row>
    <row r="42" spans="3:10">
      <c r="C42" s="93"/>
      <c r="D42" s="86"/>
      <c r="E42" s="23" t="s">
        <v>137</v>
      </c>
      <c r="F42" s="67"/>
      <c r="G42" s="66"/>
      <c r="H42" s="67"/>
      <c r="I42" s="67"/>
      <c r="J42" s="67"/>
    </row>
    <row r="43" spans="3:10" ht="22.5" customHeight="1">
      <c r="C43" s="93"/>
      <c r="D43" s="86" t="s">
        <v>118</v>
      </c>
      <c r="E43" s="22" t="s">
        <v>47</v>
      </c>
      <c r="F43" s="67" t="s">
        <v>167</v>
      </c>
      <c r="G43" s="66"/>
      <c r="H43" s="67" t="s">
        <v>201</v>
      </c>
      <c r="I43" s="67" t="s">
        <v>202</v>
      </c>
      <c r="J43" s="67" t="s">
        <v>203</v>
      </c>
    </row>
    <row r="44" spans="3:10" ht="22.5" customHeight="1">
      <c r="C44" s="93"/>
      <c r="D44" s="86"/>
      <c r="E44" s="23" t="s">
        <v>138</v>
      </c>
      <c r="F44" s="67"/>
      <c r="G44" s="66"/>
      <c r="H44" s="67"/>
      <c r="I44" s="67"/>
      <c r="J44" s="67"/>
    </row>
    <row r="45" spans="3:10" ht="22.5" customHeight="1" thickBot="1">
      <c r="C45" s="87"/>
      <c r="D45" s="86"/>
      <c r="E45" s="23" t="s">
        <v>139</v>
      </c>
      <c r="F45" s="67"/>
      <c r="G45" s="66"/>
      <c r="H45" s="67"/>
      <c r="I45" s="67"/>
      <c r="J45" s="67"/>
    </row>
    <row r="46" spans="3:10">
      <c r="C46" s="94" t="s">
        <v>123</v>
      </c>
      <c r="D46" s="86" t="s">
        <v>119</v>
      </c>
      <c r="E46" s="22" t="s">
        <v>47</v>
      </c>
      <c r="F46" s="67" t="s">
        <v>167</v>
      </c>
      <c r="G46" s="66"/>
      <c r="H46" s="67" t="s">
        <v>204</v>
      </c>
      <c r="I46" s="67" t="s">
        <v>205</v>
      </c>
      <c r="J46" s="67" t="s">
        <v>206</v>
      </c>
    </row>
    <row r="47" spans="3:10">
      <c r="C47" s="93"/>
      <c r="D47" s="86"/>
      <c r="E47" s="23" t="s">
        <v>140</v>
      </c>
      <c r="F47" s="67"/>
      <c r="G47" s="66"/>
      <c r="H47" s="67"/>
      <c r="I47" s="67"/>
      <c r="J47" s="67"/>
    </row>
    <row r="48" spans="3:10">
      <c r="C48" s="93"/>
      <c r="D48" s="86"/>
      <c r="E48" s="23" t="s">
        <v>141</v>
      </c>
      <c r="F48" s="67"/>
      <c r="G48" s="66"/>
      <c r="H48" s="67"/>
      <c r="I48" s="67"/>
      <c r="J48" s="67"/>
    </row>
    <row r="49" spans="3:10">
      <c r="C49" s="93"/>
      <c r="D49" s="86" t="s">
        <v>120</v>
      </c>
      <c r="E49" s="22" t="s">
        <v>47</v>
      </c>
      <c r="F49" s="67" t="s">
        <v>167</v>
      </c>
      <c r="G49" s="66"/>
      <c r="H49" s="67" t="s">
        <v>207</v>
      </c>
      <c r="I49" s="67" t="s">
        <v>208</v>
      </c>
      <c r="J49" s="67" t="s">
        <v>209</v>
      </c>
    </row>
    <row r="50" spans="3:10">
      <c r="C50" s="93"/>
      <c r="D50" s="86"/>
      <c r="E50" s="23" t="s">
        <v>142</v>
      </c>
      <c r="F50" s="67"/>
      <c r="G50" s="66"/>
      <c r="H50" s="67"/>
      <c r="I50" s="67"/>
      <c r="J50" s="67"/>
    </row>
    <row r="51" spans="3:10">
      <c r="C51" s="93"/>
      <c r="D51" s="86"/>
      <c r="E51" s="23" t="s">
        <v>143</v>
      </c>
      <c r="F51" s="67"/>
      <c r="G51" s="66"/>
      <c r="H51" s="67"/>
      <c r="I51" s="67"/>
      <c r="J51" s="67"/>
    </row>
    <row r="52" spans="3:10" ht="17.25" thickBot="1">
      <c r="C52" s="95"/>
      <c r="D52" s="86"/>
      <c r="E52" s="23" t="s">
        <v>144</v>
      </c>
      <c r="F52" s="67"/>
      <c r="G52" s="66"/>
      <c r="H52" s="67"/>
      <c r="I52" s="67"/>
      <c r="J52" s="67"/>
    </row>
  </sheetData>
  <mergeCells count="83">
    <mergeCell ref="G6:G8"/>
    <mergeCell ref="D43:D45"/>
    <mergeCell ref="D46:D48"/>
    <mergeCell ref="D49:D52"/>
    <mergeCell ref="C28:C39"/>
    <mergeCell ref="C40:C45"/>
    <mergeCell ref="C46:C52"/>
    <mergeCell ref="D28:D30"/>
    <mergeCell ref="D31:D33"/>
    <mergeCell ref="D34:D36"/>
    <mergeCell ref="D37:D39"/>
    <mergeCell ref="D40:D42"/>
    <mergeCell ref="D25:D27"/>
    <mergeCell ref="C6:C8"/>
    <mergeCell ref="C9:C11"/>
    <mergeCell ref="D13:D15"/>
    <mergeCell ref="D19:D21"/>
    <mergeCell ref="D22:D24"/>
    <mergeCell ref="C13:C15"/>
    <mergeCell ref="D6:D8"/>
    <mergeCell ref="D9:D11"/>
    <mergeCell ref="C16:C27"/>
    <mergeCell ref="D16:D18"/>
    <mergeCell ref="F6:F8"/>
    <mergeCell ref="F9:F11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2"/>
    <mergeCell ref="H6:H8"/>
    <mergeCell ref="H9:H11"/>
    <mergeCell ref="H13:H15"/>
    <mergeCell ref="H16:H18"/>
    <mergeCell ref="H19:H21"/>
    <mergeCell ref="H22:H24"/>
    <mergeCell ref="H25:H27"/>
    <mergeCell ref="H28:H30"/>
    <mergeCell ref="H31:H33"/>
    <mergeCell ref="H34:H36"/>
    <mergeCell ref="H37:H39"/>
    <mergeCell ref="H40:H42"/>
    <mergeCell ref="H43:H45"/>
    <mergeCell ref="H46:H48"/>
    <mergeCell ref="H49:H52"/>
    <mergeCell ref="I6:I8"/>
    <mergeCell ref="I9:I11"/>
    <mergeCell ref="I13:I15"/>
    <mergeCell ref="I16:I18"/>
    <mergeCell ref="I19:I21"/>
    <mergeCell ref="I22:I24"/>
    <mergeCell ref="I25:I27"/>
    <mergeCell ref="I28:I30"/>
    <mergeCell ref="I31:I33"/>
    <mergeCell ref="I34:I36"/>
    <mergeCell ref="I37:I39"/>
    <mergeCell ref="I40:I42"/>
    <mergeCell ref="I43:I45"/>
    <mergeCell ref="I46:I48"/>
    <mergeCell ref="I49:I52"/>
    <mergeCell ref="J6:J8"/>
    <mergeCell ref="J9:J11"/>
    <mergeCell ref="J13:J15"/>
    <mergeCell ref="J16:J18"/>
    <mergeCell ref="J19:J21"/>
    <mergeCell ref="J22:J24"/>
    <mergeCell ref="J25:J27"/>
    <mergeCell ref="J28:J30"/>
    <mergeCell ref="J31:J33"/>
    <mergeCell ref="J34:J36"/>
    <mergeCell ref="J37:J39"/>
    <mergeCell ref="J40:J42"/>
    <mergeCell ref="J43:J45"/>
    <mergeCell ref="J46:J48"/>
    <mergeCell ref="J49:J5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0229-E808-4147-9F33-806F9EF97D99}">
  <dimension ref="B3:K249"/>
  <sheetViews>
    <sheetView tabSelected="1" zoomScale="85" zoomScaleNormal="85" workbookViewId="0">
      <selection activeCell="J13" sqref="J13"/>
    </sheetView>
  </sheetViews>
  <sheetFormatPr defaultRowHeight="16.5"/>
  <cols>
    <col min="1" max="2" width="9" style="106"/>
    <col min="3" max="3" width="14.75" style="106" customWidth="1"/>
    <col min="4" max="5" width="9" style="106"/>
    <col min="6" max="6" width="23.625" style="106" customWidth="1"/>
    <col min="7" max="7" width="21.875" style="106" customWidth="1"/>
    <col min="8" max="8" width="25.25" style="106" customWidth="1"/>
    <col min="9" max="9" width="20.75" style="106" customWidth="1"/>
    <col min="10" max="10" width="50.25" style="106" customWidth="1"/>
    <col min="11" max="11" width="14.125" style="106" customWidth="1"/>
    <col min="12" max="16384" width="9" style="106"/>
  </cols>
  <sheetData>
    <row r="3" spans="2:11">
      <c r="B3" s="107" t="s">
        <v>339</v>
      </c>
      <c r="C3" s="107"/>
      <c r="D3" s="107"/>
      <c r="E3" s="107"/>
      <c r="F3" s="107"/>
      <c r="G3" s="107"/>
      <c r="H3" s="107"/>
      <c r="I3" s="107"/>
    </row>
    <row r="4" spans="2:11">
      <c r="B4" s="121" t="s">
        <v>500</v>
      </c>
      <c r="C4" s="121"/>
      <c r="D4" s="121"/>
      <c r="E4" s="121"/>
      <c r="F4" s="121"/>
      <c r="G4" s="121"/>
      <c r="H4" s="121"/>
      <c r="I4" s="121"/>
      <c r="J4" s="122" t="s">
        <v>501</v>
      </c>
      <c r="K4" s="122" t="s">
        <v>125</v>
      </c>
    </row>
    <row r="5" spans="2:11">
      <c r="B5" s="114" t="s">
        <v>250</v>
      </c>
      <c r="C5" s="111" t="s">
        <v>251</v>
      </c>
      <c r="D5" s="111" t="s">
        <v>252</v>
      </c>
      <c r="E5" s="111" t="s">
        <v>253</v>
      </c>
      <c r="F5" s="109" t="s">
        <v>256</v>
      </c>
      <c r="G5" s="109"/>
      <c r="H5" s="109"/>
      <c r="I5" s="109"/>
      <c r="K5" s="106" t="s">
        <v>525</v>
      </c>
    </row>
    <row r="6" spans="2:11">
      <c r="B6" s="115"/>
      <c r="C6" s="112"/>
      <c r="D6" s="112"/>
      <c r="E6" s="113"/>
      <c r="F6" s="109" t="s">
        <v>257</v>
      </c>
      <c r="G6" s="109"/>
      <c r="H6" s="109"/>
      <c r="I6" s="109"/>
      <c r="K6" s="106" t="s">
        <v>526</v>
      </c>
    </row>
    <row r="7" spans="2:11">
      <c r="B7" s="115"/>
      <c r="C7" s="112"/>
      <c r="D7" s="112"/>
      <c r="E7" s="111" t="s">
        <v>254</v>
      </c>
      <c r="F7" s="109" t="s">
        <v>258</v>
      </c>
      <c r="G7" s="109" t="s">
        <v>259</v>
      </c>
      <c r="H7" s="109"/>
      <c r="I7" s="109"/>
      <c r="K7" t="s">
        <v>527</v>
      </c>
    </row>
    <row r="8" spans="2:11">
      <c r="B8" s="115"/>
      <c r="C8" s="112"/>
      <c r="D8" s="112"/>
      <c r="E8" s="112"/>
      <c r="F8" s="114" t="s">
        <v>260</v>
      </c>
      <c r="G8" s="114" t="s">
        <v>261</v>
      </c>
      <c r="H8" s="109" t="s">
        <v>262</v>
      </c>
      <c r="I8" s="109"/>
    </row>
    <row r="9" spans="2:11">
      <c r="B9" s="115"/>
      <c r="C9" s="112"/>
      <c r="D9" s="112"/>
      <c r="E9" s="112"/>
      <c r="F9" s="115"/>
      <c r="G9" s="115"/>
      <c r="H9" s="109" t="s">
        <v>263</v>
      </c>
      <c r="I9" s="109"/>
    </row>
    <row r="10" spans="2:11">
      <c r="B10" s="115"/>
      <c r="C10" s="112"/>
      <c r="D10" s="112"/>
      <c r="E10" s="112"/>
      <c r="F10" s="115"/>
      <c r="G10" s="115"/>
      <c r="H10" s="109" t="s">
        <v>264</v>
      </c>
      <c r="I10" s="109"/>
    </row>
    <row r="11" spans="2:11">
      <c r="B11" s="115"/>
      <c r="C11" s="112"/>
      <c r="D11" s="112"/>
      <c r="E11" s="112"/>
      <c r="F11" s="115"/>
      <c r="G11" s="115"/>
      <c r="H11" s="109" t="s">
        <v>265</v>
      </c>
      <c r="I11" s="109"/>
    </row>
    <row r="12" spans="2:11">
      <c r="B12" s="115"/>
      <c r="C12" s="112"/>
      <c r="D12" s="112"/>
      <c r="E12" s="112"/>
      <c r="F12" s="115"/>
      <c r="G12" s="116"/>
      <c r="H12" s="109" t="s">
        <v>266</v>
      </c>
      <c r="I12" s="109"/>
    </row>
    <row r="13" spans="2:11">
      <c r="B13" s="115"/>
      <c r="C13" s="112"/>
      <c r="D13" s="112"/>
      <c r="E13" s="112"/>
      <c r="F13" s="115"/>
      <c r="G13" s="109" t="s">
        <v>267</v>
      </c>
      <c r="H13" s="109"/>
      <c r="I13" s="109"/>
    </row>
    <row r="14" spans="2:11">
      <c r="B14" s="115"/>
      <c r="C14" s="112"/>
      <c r="D14" s="112"/>
      <c r="E14" s="112"/>
      <c r="F14" s="115"/>
      <c r="G14" s="109" t="s">
        <v>268</v>
      </c>
      <c r="H14" s="109"/>
      <c r="I14" s="109"/>
    </row>
    <row r="15" spans="2:11">
      <c r="B15" s="115"/>
      <c r="C15" s="112"/>
      <c r="D15" s="112"/>
      <c r="E15" s="112"/>
      <c r="F15" s="115"/>
      <c r="G15" s="109" t="s">
        <v>269</v>
      </c>
      <c r="H15" s="109"/>
      <c r="I15" s="109"/>
    </row>
    <row r="16" spans="2:11">
      <c r="B16" s="115"/>
      <c r="C16" s="112"/>
      <c r="D16" s="112"/>
      <c r="E16" s="112"/>
      <c r="F16" s="115"/>
      <c r="G16" s="109" t="s">
        <v>270</v>
      </c>
      <c r="H16" s="109"/>
      <c r="I16" s="109"/>
    </row>
    <row r="17" spans="2:10">
      <c r="B17" s="115"/>
      <c r="C17" s="112"/>
      <c r="D17" s="112"/>
      <c r="E17" s="112"/>
      <c r="F17" s="115"/>
      <c r="G17" s="109" t="s">
        <v>271</v>
      </c>
      <c r="H17" s="109"/>
      <c r="I17" s="109"/>
    </row>
    <row r="18" spans="2:10">
      <c r="B18" s="115"/>
      <c r="C18" s="112"/>
      <c r="D18" s="112"/>
      <c r="E18" s="112"/>
      <c r="F18" s="115"/>
      <c r="G18" s="109" t="s">
        <v>272</v>
      </c>
      <c r="H18" s="109"/>
      <c r="I18" s="109"/>
    </row>
    <row r="19" spans="2:10">
      <c r="B19" s="115"/>
      <c r="C19" s="112"/>
      <c r="D19" s="112"/>
      <c r="E19" s="112"/>
      <c r="F19" s="116"/>
      <c r="G19" s="109" t="s">
        <v>273</v>
      </c>
      <c r="H19" s="109"/>
      <c r="I19" s="109"/>
    </row>
    <row r="20" spans="2:10">
      <c r="B20" s="115"/>
      <c r="C20" s="112"/>
      <c r="D20" s="112"/>
      <c r="E20" s="112"/>
      <c r="F20" s="114" t="s">
        <v>274</v>
      </c>
      <c r="G20" s="114" t="s">
        <v>275</v>
      </c>
      <c r="H20" s="109" t="s">
        <v>276</v>
      </c>
      <c r="I20" s="109"/>
    </row>
    <row r="21" spans="2:10">
      <c r="B21" s="115"/>
      <c r="C21" s="112"/>
      <c r="D21" s="112"/>
      <c r="E21" s="112"/>
      <c r="F21" s="115"/>
      <c r="G21" s="115"/>
      <c r="H21" s="109" t="s">
        <v>277</v>
      </c>
      <c r="I21" s="109"/>
    </row>
    <row r="22" spans="2:10">
      <c r="B22" s="115"/>
      <c r="C22" s="112"/>
      <c r="D22" s="112"/>
      <c r="E22" s="112"/>
      <c r="F22" s="115"/>
      <c r="G22" s="116"/>
      <c r="H22" s="109" t="s">
        <v>278</v>
      </c>
      <c r="I22" s="109"/>
    </row>
    <row r="23" spans="2:10">
      <c r="B23" s="115"/>
      <c r="C23" s="112"/>
      <c r="D23" s="112"/>
      <c r="E23" s="112"/>
      <c r="F23" s="115"/>
      <c r="G23" s="109" t="s">
        <v>279</v>
      </c>
      <c r="H23" s="109" t="s">
        <v>280</v>
      </c>
      <c r="I23" s="109"/>
    </row>
    <row r="24" spans="2:10">
      <c r="B24" s="115"/>
      <c r="C24" s="112"/>
      <c r="D24" s="112"/>
      <c r="E24" s="112"/>
      <c r="F24" s="115"/>
      <c r="G24" s="109" t="s">
        <v>281</v>
      </c>
      <c r="H24" s="109"/>
      <c r="I24" s="109"/>
    </row>
    <row r="25" spans="2:10">
      <c r="B25" s="115"/>
      <c r="C25" s="112"/>
      <c r="D25" s="112"/>
      <c r="E25" s="112"/>
      <c r="F25" s="115"/>
      <c r="G25" s="109" t="s">
        <v>282</v>
      </c>
      <c r="H25" s="109"/>
      <c r="I25" s="109"/>
    </row>
    <row r="26" spans="2:10">
      <c r="B26" s="115"/>
      <c r="C26" s="112"/>
      <c r="D26" s="112"/>
      <c r="E26" s="112"/>
      <c r="F26" s="115"/>
      <c r="G26" s="109" t="s">
        <v>283</v>
      </c>
      <c r="H26" s="109"/>
      <c r="I26" s="109"/>
    </row>
    <row r="27" spans="2:10">
      <c r="B27" s="115"/>
      <c r="C27" s="112"/>
      <c r="D27" s="112"/>
      <c r="E27" s="112"/>
      <c r="F27" s="115"/>
      <c r="G27" s="109" t="s">
        <v>284</v>
      </c>
      <c r="H27" s="109"/>
      <c r="I27" s="109"/>
    </row>
    <row r="28" spans="2:10">
      <c r="B28" s="115"/>
      <c r="C28" s="112"/>
      <c r="D28" s="112"/>
      <c r="E28" s="112"/>
      <c r="F28" s="115"/>
      <c r="G28" s="109" t="s">
        <v>285</v>
      </c>
      <c r="H28" s="109"/>
      <c r="I28" s="109"/>
    </row>
    <row r="29" spans="2:10">
      <c r="B29" s="115"/>
      <c r="C29" s="112"/>
      <c r="D29" s="112"/>
      <c r="E29" s="112"/>
      <c r="F29" s="115"/>
      <c r="G29" s="109" t="s">
        <v>286</v>
      </c>
      <c r="H29" s="109"/>
      <c r="I29" s="109"/>
    </row>
    <row r="30" spans="2:10">
      <c r="B30" s="115"/>
      <c r="C30" s="112"/>
      <c r="D30" s="112"/>
      <c r="E30" s="112"/>
      <c r="F30" s="116"/>
      <c r="G30" s="109" t="s">
        <v>287</v>
      </c>
      <c r="H30" s="109"/>
      <c r="I30" s="109"/>
    </row>
    <row r="31" spans="2:10">
      <c r="B31" s="115"/>
      <c r="C31" s="112"/>
      <c r="D31" s="112"/>
      <c r="E31" s="112"/>
      <c r="F31" s="114" t="s">
        <v>169</v>
      </c>
      <c r="G31" s="114" t="s">
        <v>288</v>
      </c>
      <c r="H31" s="109" t="s">
        <v>289</v>
      </c>
      <c r="I31" s="109"/>
      <c r="J31" s="106" t="s">
        <v>503</v>
      </c>
    </row>
    <row r="32" spans="2:10">
      <c r="B32" s="115"/>
      <c r="C32" s="112"/>
      <c r="D32" s="112"/>
      <c r="E32" s="112"/>
      <c r="F32" s="115"/>
      <c r="G32" s="116"/>
      <c r="H32" s="109" t="s">
        <v>290</v>
      </c>
      <c r="I32" s="109"/>
      <c r="J32" s="106" t="s">
        <v>504</v>
      </c>
    </row>
    <row r="33" spans="2:10">
      <c r="B33" s="115"/>
      <c r="C33" s="112"/>
      <c r="D33" s="112"/>
      <c r="E33" s="112"/>
      <c r="F33" s="115"/>
      <c r="G33" s="114" t="s">
        <v>291</v>
      </c>
      <c r="H33" s="111" t="s">
        <v>292</v>
      </c>
      <c r="I33" s="109" t="s">
        <v>176</v>
      </c>
    </row>
    <row r="34" spans="2:10">
      <c r="B34" s="115"/>
      <c r="C34" s="112"/>
      <c r="D34" s="112"/>
      <c r="E34" s="112"/>
      <c r="F34" s="115"/>
      <c r="G34" s="115"/>
      <c r="H34" s="112"/>
      <c r="I34" s="109" t="s">
        <v>179</v>
      </c>
    </row>
    <row r="35" spans="2:10">
      <c r="B35" s="115"/>
      <c r="C35" s="112"/>
      <c r="D35" s="112"/>
      <c r="E35" s="112"/>
      <c r="F35" s="115"/>
      <c r="G35" s="115"/>
      <c r="H35" s="112"/>
      <c r="I35" s="109" t="s">
        <v>182</v>
      </c>
    </row>
    <row r="36" spans="2:10">
      <c r="B36" s="115"/>
      <c r="C36" s="112"/>
      <c r="D36" s="112"/>
      <c r="E36" s="112"/>
      <c r="F36" s="115"/>
      <c r="G36" s="115"/>
      <c r="H36" s="113"/>
      <c r="I36" s="109" t="s">
        <v>185</v>
      </c>
    </row>
    <row r="37" spans="2:10">
      <c r="B37" s="115"/>
      <c r="C37" s="112"/>
      <c r="D37" s="112"/>
      <c r="E37" s="112"/>
      <c r="F37" s="115"/>
      <c r="G37" s="115"/>
      <c r="H37" s="111" t="s">
        <v>293</v>
      </c>
      <c r="I37" s="109" t="s">
        <v>187</v>
      </c>
    </row>
    <row r="38" spans="2:10">
      <c r="B38" s="115"/>
      <c r="C38" s="112"/>
      <c r="D38" s="112"/>
      <c r="E38" s="112"/>
      <c r="F38" s="115"/>
      <c r="G38" s="115"/>
      <c r="H38" s="112"/>
      <c r="I38" s="109" t="s">
        <v>294</v>
      </c>
    </row>
    <row r="39" spans="2:10">
      <c r="B39" s="115"/>
      <c r="C39" s="112"/>
      <c r="D39" s="112"/>
      <c r="E39" s="112"/>
      <c r="F39" s="115"/>
      <c r="G39" s="115"/>
      <c r="H39" s="112"/>
      <c r="I39" s="109" t="s">
        <v>190</v>
      </c>
    </row>
    <row r="40" spans="2:10">
      <c r="B40" s="115"/>
      <c r="C40" s="112"/>
      <c r="D40" s="112"/>
      <c r="E40" s="112"/>
      <c r="F40" s="115"/>
      <c r="G40" s="115"/>
      <c r="H40" s="113"/>
      <c r="I40" s="109" t="s">
        <v>196</v>
      </c>
    </row>
    <row r="41" spans="2:10">
      <c r="B41" s="115"/>
      <c r="C41" s="112"/>
      <c r="D41" s="112"/>
      <c r="E41" s="112"/>
      <c r="F41" s="115"/>
      <c r="G41" s="115"/>
      <c r="H41" s="111" t="s">
        <v>295</v>
      </c>
      <c r="I41" s="109" t="s">
        <v>199</v>
      </c>
    </row>
    <row r="42" spans="2:10">
      <c r="B42" s="115"/>
      <c r="C42" s="112"/>
      <c r="D42" s="112"/>
      <c r="E42" s="112"/>
      <c r="F42" s="115"/>
      <c r="G42" s="115"/>
      <c r="H42" s="113"/>
      <c r="I42" s="109" t="s">
        <v>202</v>
      </c>
    </row>
    <row r="43" spans="2:10">
      <c r="B43" s="115"/>
      <c r="C43" s="112"/>
      <c r="D43" s="112"/>
      <c r="E43" s="112"/>
      <c r="F43" s="115"/>
      <c r="G43" s="115"/>
      <c r="H43" s="111" t="s">
        <v>251</v>
      </c>
      <c r="I43" s="109" t="s">
        <v>296</v>
      </c>
      <c r="J43" s="106" t="s">
        <v>499</v>
      </c>
    </row>
    <row r="44" spans="2:10">
      <c r="B44" s="115"/>
      <c r="C44" s="112"/>
      <c r="D44" s="112"/>
      <c r="E44" s="112"/>
      <c r="F44" s="115"/>
      <c r="G44" s="115"/>
      <c r="H44" s="112"/>
      <c r="I44" s="109" t="s">
        <v>297</v>
      </c>
      <c r="J44" s="106" t="s">
        <v>502</v>
      </c>
    </row>
    <row r="45" spans="2:10">
      <c r="B45" s="115"/>
      <c r="C45" s="112"/>
      <c r="D45" s="112"/>
      <c r="E45" s="112"/>
      <c r="F45" s="115"/>
      <c r="G45" s="115"/>
      <c r="H45" s="113"/>
      <c r="I45" s="109" t="s">
        <v>172</v>
      </c>
      <c r="J45" s="106" t="s">
        <v>498</v>
      </c>
    </row>
    <row r="46" spans="2:10">
      <c r="B46" s="115"/>
      <c r="C46" s="112"/>
      <c r="D46" s="112"/>
      <c r="E46" s="112"/>
      <c r="F46" s="115"/>
      <c r="G46" s="115"/>
      <c r="H46" s="111" t="s">
        <v>298</v>
      </c>
      <c r="I46" s="109" t="s">
        <v>208</v>
      </c>
    </row>
    <row r="47" spans="2:10">
      <c r="B47" s="115"/>
      <c r="C47" s="112"/>
      <c r="D47" s="112"/>
      <c r="E47" s="112"/>
      <c r="F47" s="115"/>
      <c r="G47" s="115"/>
      <c r="H47" s="113"/>
      <c r="I47" s="109" t="s">
        <v>205</v>
      </c>
    </row>
    <row r="48" spans="2:10">
      <c r="B48" s="115"/>
      <c r="C48" s="112"/>
      <c r="D48" s="112"/>
      <c r="E48" s="112"/>
      <c r="F48" s="115"/>
      <c r="G48" s="115"/>
      <c r="H48" s="109" t="s">
        <v>299</v>
      </c>
      <c r="I48" s="109"/>
      <c r="J48" s="106" t="s">
        <v>497</v>
      </c>
    </row>
    <row r="49" spans="2:11">
      <c r="B49" s="115"/>
      <c r="C49" s="112"/>
      <c r="D49" s="112"/>
      <c r="E49" s="112"/>
      <c r="F49" s="115"/>
      <c r="G49" s="109" t="s">
        <v>300</v>
      </c>
      <c r="H49" s="109" t="s">
        <v>301</v>
      </c>
      <c r="I49" s="109"/>
      <c r="K49" s="106" t="s">
        <v>506</v>
      </c>
    </row>
    <row r="50" spans="2:11">
      <c r="B50" s="115"/>
      <c r="C50" s="112"/>
      <c r="D50" s="112"/>
      <c r="E50" s="112"/>
      <c r="F50" s="115"/>
      <c r="G50" s="109" t="s">
        <v>302</v>
      </c>
      <c r="H50" s="109" t="s">
        <v>303</v>
      </c>
      <c r="I50" s="109"/>
      <c r="J50" s="106" t="s">
        <v>507</v>
      </c>
      <c r="K50" s="106" t="s">
        <v>505</v>
      </c>
    </row>
    <row r="51" spans="2:11">
      <c r="B51" s="115"/>
      <c r="C51" s="112"/>
      <c r="D51" s="112"/>
      <c r="E51" s="112"/>
      <c r="F51" s="115"/>
      <c r="G51" s="109" t="s">
        <v>304</v>
      </c>
      <c r="H51" s="109"/>
      <c r="I51" s="109"/>
    </row>
    <row r="52" spans="2:11">
      <c r="B52" s="115"/>
      <c r="C52" s="112"/>
      <c r="D52" s="112"/>
      <c r="E52" s="112"/>
      <c r="F52" s="115"/>
      <c r="G52" s="109" t="s">
        <v>305</v>
      </c>
      <c r="H52" s="109"/>
      <c r="I52" s="109"/>
    </row>
    <row r="53" spans="2:11">
      <c r="B53" s="115"/>
      <c r="C53" s="112"/>
      <c r="D53" s="112"/>
      <c r="E53" s="112"/>
      <c r="F53" s="115"/>
      <c r="G53" s="109" t="s">
        <v>306</v>
      </c>
      <c r="H53" s="109"/>
      <c r="I53" s="109"/>
    </row>
    <row r="54" spans="2:11">
      <c r="B54" s="115"/>
      <c r="C54" s="112"/>
      <c r="D54" s="112"/>
      <c r="E54" s="112"/>
      <c r="F54" s="115"/>
      <c r="G54" s="109" t="s">
        <v>307</v>
      </c>
      <c r="H54" s="109"/>
      <c r="I54" s="109"/>
    </row>
    <row r="55" spans="2:11">
      <c r="B55" s="115"/>
      <c r="C55" s="112"/>
      <c r="D55" s="112"/>
      <c r="E55" s="112"/>
      <c r="F55" s="115"/>
      <c r="G55" s="109" t="s">
        <v>308</v>
      </c>
      <c r="H55" s="109"/>
      <c r="I55" s="109"/>
    </row>
    <row r="56" spans="2:11">
      <c r="B56" s="115"/>
      <c r="C56" s="112"/>
      <c r="D56" s="112"/>
      <c r="E56" s="112"/>
      <c r="F56" s="115"/>
      <c r="G56" s="109" t="s">
        <v>309</v>
      </c>
      <c r="H56" s="109"/>
      <c r="I56" s="109"/>
    </row>
    <row r="57" spans="2:11">
      <c r="B57" s="115"/>
      <c r="C57" s="112"/>
      <c r="D57" s="112"/>
      <c r="E57" s="112"/>
      <c r="F57" s="115"/>
      <c r="G57" s="109" t="s">
        <v>310</v>
      </c>
      <c r="H57" s="109"/>
      <c r="I57" s="109"/>
    </row>
    <row r="58" spans="2:11">
      <c r="B58" s="115"/>
      <c r="C58" s="112"/>
      <c r="D58" s="112"/>
      <c r="E58" s="112"/>
      <c r="F58" s="115"/>
      <c r="G58" s="109" t="s">
        <v>311</v>
      </c>
      <c r="H58" s="109"/>
      <c r="I58" s="109"/>
    </row>
    <row r="59" spans="2:11">
      <c r="B59" s="115"/>
      <c r="C59" s="112"/>
      <c r="D59" s="112"/>
      <c r="E59" s="112"/>
      <c r="F59" s="115"/>
      <c r="G59" s="109" t="s">
        <v>310</v>
      </c>
      <c r="H59" s="109"/>
      <c r="I59" s="109"/>
    </row>
    <row r="60" spans="2:11">
      <c r="B60" s="115"/>
      <c r="C60" s="112"/>
      <c r="D60" s="112"/>
      <c r="E60" s="112"/>
      <c r="F60" s="115"/>
      <c r="G60" s="109" t="s">
        <v>312</v>
      </c>
      <c r="H60" s="109"/>
      <c r="I60" s="109"/>
    </row>
    <row r="61" spans="2:11">
      <c r="B61" s="115"/>
      <c r="C61" s="112"/>
      <c r="D61" s="112"/>
      <c r="E61" s="112"/>
      <c r="F61" s="115"/>
      <c r="G61" s="109" t="s">
        <v>313</v>
      </c>
      <c r="H61" s="109"/>
      <c r="I61" s="109"/>
    </row>
    <row r="62" spans="2:11">
      <c r="B62" s="115"/>
      <c r="C62" s="112"/>
      <c r="D62" s="112"/>
      <c r="E62" s="112"/>
      <c r="F62" s="115"/>
      <c r="G62" s="109" t="s">
        <v>314</v>
      </c>
      <c r="H62" s="109"/>
      <c r="I62" s="109"/>
    </row>
    <row r="63" spans="2:11">
      <c r="B63" s="115"/>
      <c r="C63" s="112"/>
      <c r="D63" s="112"/>
      <c r="E63" s="112"/>
      <c r="F63" s="115"/>
      <c r="G63" s="109" t="s">
        <v>315</v>
      </c>
      <c r="H63" s="109"/>
      <c r="I63" s="109"/>
    </row>
    <row r="64" spans="2:11">
      <c r="B64" s="115"/>
      <c r="C64" s="112"/>
      <c r="D64" s="112"/>
      <c r="E64" s="112"/>
      <c r="F64" s="115"/>
      <c r="G64" s="109" t="s">
        <v>316</v>
      </c>
      <c r="H64" s="109"/>
      <c r="I64" s="109"/>
    </row>
    <row r="65" spans="2:9">
      <c r="B65" s="115"/>
      <c r="C65" s="112"/>
      <c r="D65" s="112"/>
      <c r="E65" s="112"/>
      <c r="F65" s="115"/>
      <c r="G65" s="109" t="s">
        <v>317</v>
      </c>
      <c r="H65" s="109"/>
      <c r="I65" s="109"/>
    </row>
    <row r="66" spans="2:9">
      <c r="B66" s="115"/>
      <c r="C66" s="112"/>
      <c r="D66" s="112"/>
      <c r="E66" s="112"/>
      <c r="F66" s="115"/>
      <c r="G66" s="109" t="s">
        <v>318</v>
      </c>
      <c r="H66" s="109"/>
      <c r="I66" s="109"/>
    </row>
    <row r="67" spans="2:9">
      <c r="B67" s="115"/>
      <c r="C67" s="112"/>
      <c r="D67" s="112"/>
      <c r="E67" s="112"/>
      <c r="F67" s="115"/>
      <c r="G67" s="109" t="s">
        <v>319</v>
      </c>
      <c r="H67" s="109"/>
      <c r="I67" s="109"/>
    </row>
    <row r="68" spans="2:9">
      <c r="B68" s="115"/>
      <c r="C68" s="112"/>
      <c r="D68" s="112"/>
      <c r="E68" s="112"/>
      <c r="F68" s="116"/>
      <c r="G68" s="109" t="s">
        <v>320</v>
      </c>
      <c r="H68" s="109"/>
      <c r="I68" s="109"/>
    </row>
    <row r="69" spans="2:9">
      <c r="B69" s="115"/>
      <c r="C69" s="112"/>
      <c r="D69" s="112"/>
      <c r="E69" s="112"/>
      <c r="F69" s="114" t="s">
        <v>322</v>
      </c>
      <c r="G69" s="114" t="s">
        <v>274</v>
      </c>
      <c r="H69" s="109" t="s">
        <v>321</v>
      </c>
      <c r="I69" s="109"/>
    </row>
    <row r="70" spans="2:9">
      <c r="B70" s="115"/>
      <c r="C70" s="112"/>
      <c r="D70" s="112"/>
      <c r="E70" s="112"/>
      <c r="F70" s="115"/>
      <c r="G70" s="115"/>
      <c r="H70" s="110" t="s">
        <v>275</v>
      </c>
      <c r="I70" s="109" t="s">
        <v>276</v>
      </c>
    </row>
    <row r="71" spans="2:9">
      <c r="B71" s="115"/>
      <c r="C71" s="112"/>
      <c r="D71" s="112"/>
      <c r="E71" s="112"/>
      <c r="F71" s="115"/>
      <c r="G71" s="115"/>
      <c r="H71" s="110"/>
      <c r="I71" s="109" t="s">
        <v>323</v>
      </c>
    </row>
    <row r="72" spans="2:9">
      <c r="B72" s="115"/>
      <c r="C72" s="112"/>
      <c r="D72" s="112"/>
      <c r="E72" s="112"/>
      <c r="F72" s="115"/>
      <c r="G72" s="115"/>
      <c r="H72" s="110"/>
      <c r="I72" s="109" t="s">
        <v>277</v>
      </c>
    </row>
    <row r="73" spans="2:9">
      <c r="B73" s="115"/>
      <c r="C73" s="112"/>
      <c r="D73" s="112"/>
      <c r="E73" s="112"/>
      <c r="F73" s="115"/>
      <c r="G73" s="115"/>
      <c r="H73" s="110"/>
      <c r="I73" s="109" t="s">
        <v>278</v>
      </c>
    </row>
    <row r="74" spans="2:9">
      <c r="B74" s="115"/>
      <c r="C74" s="112"/>
      <c r="D74" s="112"/>
      <c r="E74" s="112"/>
      <c r="F74" s="115"/>
      <c r="G74" s="115"/>
      <c r="H74" s="109" t="s">
        <v>279</v>
      </c>
      <c r="I74" s="109" t="s">
        <v>280</v>
      </c>
    </row>
    <row r="75" spans="2:9">
      <c r="B75" s="115"/>
      <c r="C75" s="112"/>
      <c r="D75" s="112"/>
      <c r="E75" s="112"/>
      <c r="F75" s="115"/>
      <c r="G75" s="115"/>
      <c r="H75" s="109" t="s">
        <v>282</v>
      </c>
      <c r="I75" s="109"/>
    </row>
    <row r="76" spans="2:9">
      <c r="B76" s="115"/>
      <c r="C76" s="112"/>
      <c r="D76" s="112"/>
      <c r="E76" s="112"/>
      <c r="F76" s="115"/>
      <c r="G76" s="115"/>
      <c r="H76" s="109" t="s">
        <v>283</v>
      </c>
      <c r="I76" s="109"/>
    </row>
    <row r="77" spans="2:9">
      <c r="B77" s="115"/>
      <c r="C77" s="112"/>
      <c r="D77" s="112"/>
      <c r="E77" s="112"/>
      <c r="F77" s="115"/>
      <c r="G77" s="115"/>
      <c r="H77" s="109" t="s">
        <v>284</v>
      </c>
      <c r="I77" s="109"/>
    </row>
    <row r="78" spans="2:9">
      <c r="B78" s="115"/>
      <c r="C78" s="112"/>
      <c r="D78" s="112"/>
      <c r="E78" s="112"/>
      <c r="F78" s="115"/>
      <c r="G78" s="115"/>
      <c r="H78" s="109" t="s">
        <v>285</v>
      </c>
      <c r="I78" s="109"/>
    </row>
    <row r="79" spans="2:9">
      <c r="B79" s="115"/>
      <c r="C79" s="112"/>
      <c r="D79" s="112"/>
      <c r="E79" s="112"/>
      <c r="F79" s="115"/>
      <c r="G79" s="115"/>
      <c r="H79" s="109" t="s">
        <v>286</v>
      </c>
      <c r="I79" s="109"/>
    </row>
    <row r="80" spans="2:9">
      <c r="B80" s="115"/>
      <c r="C80" s="112"/>
      <c r="D80" s="112"/>
      <c r="E80" s="112"/>
      <c r="F80" s="116"/>
      <c r="G80" s="116"/>
      <c r="H80" s="109" t="s">
        <v>287</v>
      </c>
      <c r="I80" s="109"/>
    </row>
    <row r="81" spans="2:9">
      <c r="B81" s="115"/>
      <c r="C81" s="112"/>
      <c r="D81" s="112"/>
      <c r="E81" s="112"/>
      <c r="F81" s="114" t="s">
        <v>324</v>
      </c>
      <c r="G81" s="109" t="s">
        <v>325</v>
      </c>
      <c r="H81" s="109"/>
      <c r="I81" s="109"/>
    </row>
    <row r="82" spans="2:9">
      <c r="B82" s="115"/>
      <c r="C82" s="112"/>
      <c r="D82" s="112"/>
      <c r="E82" s="113"/>
      <c r="F82" s="116"/>
      <c r="G82" s="109" t="s">
        <v>326</v>
      </c>
      <c r="H82" s="109"/>
      <c r="I82" s="109"/>
    </row>
    <row r="83" spans="2:9">
      <c r="B83" s="115"/>
      <c r="C83" s="112"/>
      <c r="D83" s="112"/>
      <c r="E83" s="111" t="s">
        <v>255</v>
      </c>
      <c r="F83" s="114" t="s">
        <v>327</v>
      </c>
      <c r="G83" s="114" t="s">
        <v>292</v>
      </c>
      <c r="H83" s="109" t="s">
        <v>175</v>
      </c>
      <c r="I83" s="109"/>
    </row>
    <row r="84" spans="2:9">
      <c r="B84" s="115"/>
      <c r="C84" s="112"/>
      <c r="D84" s="112"/>
      <c r="E84" s="112"/>
      <c r="F84" s="115"/>
      <c r="G84" s="115"/>
      <c r="H84" s="109" t="s">
        <v>174</v>
      </c>
      <c r="I84" s="109"/>
    </row>
    <row r="85" spans="2:9">
      <c r="B85" s="115"/>
      <c r="C85" s="112"/>
      <c r="D85" s="112"/>
      <c r="E85" s="112"/>
      <c r="F85" s="115"/>
      <c r="G85" s="115"/>
      <c r="H85" s="109" t="s">
        <v>184</v>
      </c>
      <c r="I85" s="109"/>
    </row>
    <row r="86" spans="2:9">
      <c r="B86" s="115"/>
      <c r="C86" s="112"/>
      <c r="D86" s="112"/>
      <c r="E86" s="112"/>
      <c r="F86" s="115"/>
      <c r="G86" s="116"/>
      <c r="H86" s="109" t="s">
        <v>181</v>
      </c>
      <c r="I86" s="109"/>
    </row>
    <row r="87" spans="2:9">
      <c r="B87" s="115"/>
      <c r="C87" s="112"/>
      <c r="D87" s="112"/>
      <c r="E87" s="112"/>
      <c r="F87" s="115"/>
      <c r="G87" s="109" t="s">
        <v>328</v>
      </c>
      <c r="H87" s="109" t="s">
        <v>204</v>
      </c>
      <c r="I87" s="109"/>
    </row>
    <row r="88" spans="2:9">
      <c r="B88" s="115"/>
      <c r="C88" s="112"/>
      <c r="D88" s="112"/>
      <c r="E88" s="112"/>
      <c r="F88" s="115"/>
      <c r="G88" s="114" t="s">
        <v>293</v>
      </c>
      <c r="H88" s="109" t="s">
        <v>186</v>
      </c>
      <c r="I88" s="109"/>
    </row>
    <row r="89" spans="2:9">
      <c r="B89" s="115"/>
      <c r="C89" s="112"/>
      <c r="D89" s="112"/>
      <c r="E89" s="112"/>
      <c r="F89" s="115"/>
      <c r="G89" s="115"/>
      <c r="H89" s="109" t="s">
        <v>329</v>
      </c>
      <c r="I89" s="109"/>
    </row>
    <row r="90" spans="2:9">
      <c r="B90" s="115"/>
      <c r="C90" s="112"/>
      <c r="D90" s="112"/>
      <c r="E90" s="112"/>
      <c r="F90" s="115"/>
      <c r="G90" s="115"/>
      <c r="H90" s="109" t="s">
        <v>189</v>
      </c>
      <c r="I90" s="109"/>
    </row>
    <row r="91" spans="2:9">
      <c r="B91" s="115"/>
      <c r="C91" s="112"/>
      <c r="D91" s="112"/>
      <c r="E91" s="112"/>
      <c r="F91" s="115"/>
      <c r="G91" s="116"/>
      <c r="H91" s="109" t="s">
        <v>195</v>
      </c>
      <c r="I91" s="109"/>
    </row>
    <row r="92" spans="2:9">
      <c r="B92" s="115"/>
      <c r="C92" s="112"/>
      <c r="D92" s="112"/>
      <c r="E92" s="112"/>
      <c r="F92" s="115"/>
      <c r="G92" s="114" t="s">
        <v>295</v>
      </c>
      <c r="H92" s="109" t="s">
        <v>198</v>
      </c>
      <c r="I92" s="109"/>
    </row>
    <row r="93" spans="2:9">
      <c r="B93" s="115"/>
      <c r="C93" s="112"/>
      <c r="D93" s="112"/>
      <c r="E93" s="112"/>
      <c r="F93" s="115"/>
      <c r="G93" s="116"/>
      <c r="H93" s="109" t="s">
        <v>201</v>
      </c>
      <c r="I93" s="109"/>
    </row>
    <row r="94" spans="2:9">
      <c r="B94" s="115"/>
      <c r="C94" s="112"/>
      <c r="D94" s="112"/>
      <c r="E94" s="112"/>
      <c r="F94" s="115"/>
      <c r="G94" s="109" t="s">
        <v>251</v>
      </c>
      <c r="H94" s="109" t="s">
        <v>330</v>
      </c>
      <c r="I94" s="109"/>
    </row>
    <row r="95" spans="2:9">
      <c r="B95" s="115"/>
      <c r="C95" s="112"/>
      <c r="D95" s="112"/>
      <c r="E95" s="112"/>
      <c r="F95" s="115"/>
      <c r="G95" s="114" t="s">
        <v>331</v>
      </c>
      <c r="H95" s="109" t="s">
        <v>332</v>
      </c>
      <c r="I95" s="109"/>
    </row>
    <row r="96" spans="2:9">
      <c r="B96" s="115"/>
      <c r="C96" s="112"/>
      <c r="D96" s="112"/>
      <c r="E96" s="112"/>
      <c r="F96" s="115"/>
      <c r="G96" s="116"/>
      <c r="H96" s="109" t="s">
        <v>333</v>
      </c>
      <c r="I96" s="109"/>
    </row>
    <row r="97" spans="2:9">
      <c r="B97" s="115"/>
      <c r="C97" s="112"/>
      <c r="D97" s="112"/>
      <c r="E97" s="112"/>
      <c r="F97" s="115"/>
      <c r="G97" s="114" t="s">
        <v>334</v>
      </c>
      <c r="H97" s="109" t="s">
        <v>335</v>
      </c>
      <c r="I97" s="109"/>
    </row>
    <row r="98" spans="2:9">
      <c r="B98" s="115"/>
      <c r="C98" s="112"/>
      <c r="D98" s="112"/>
      <c r="E98" s="112"/>
      <c r="F98" s="115"/>
      <c r="G98" s="115"/>
      <c r="H98" s="109" t="s">
        <v>336</v>
      </c>
      <c r="I98" s="109"/>
    </row>
    <row r="99" spans="2:9">
      <c r="B99" s="115"/>
      <c r="C99" s="112"/>
      <c r="D99" s="112"/>
      <c r="E99" s="112"/>
      <c r="F99" s="115"/>
      <c r="G99" s="116"/>
      <c r="H99" s="109" t="s">
        <v>337</v>
      </c>
      <c r="I99" s="109"/>
    </row>
    <row r="100" spans="2:9">
      <c r="B100" s="115"/>
      <c r="C100" s="112"/>
      <c r="D100" s="112"/>
      <c r="E100" s="112"/>
      <c r="F100" s="115"/>
      <c r="G100" s="114" t="s">
        <v>298</v>
      </c>
      <c r="H100" s="109" t="s">
        <v>204</v>
      </c>
      <c r="I100" s="109"/>
    </row>
    <row r="101" spans="2:9">
      <c r="B101" s="115"/>
      <c r="C101" s="112"/>
      <c r="D101" s="112"/>
      <c r="E101" s="112"/>
      <c r="F101" s="115"/>
      <c r="G101" s="116"/>
      <c r="H101" s="109" t="s">
        <v>207</v>
      </c>
      <c r="I101" s="109"/>
    </row>
    <row r="102" spans="2:9">
      <c r="B102" s="115"/>
      <c r="C102" s="112"/>
      <c r="D102" s="112"/>
      <c r="E102" s="112"/>
      <c r="F102" s="115"/>
      <c r="G102" s="109" t="s">
        <v>338</v>
      </c>
      <c r="H102" s="109" t="s">
        <v>173</v>
      </c>
      <c r="I102" s="109"/>
    </row>
    <row r="103" spans="2:9">
      <c r="B103" s="115"/>
      <c r="C103" s="112"/>
      <c r="D103" s="112"/>
      <c r="E103" s="112"/>
      <c r="F103" s="115"/>
      <c r="G103" s="109" t="s">
        <v>171</v>
      </c>
      <c r="H103" s="109"/>
      <c r="I103" s="109"/>
    </row>
    <row r="104" spans="2:9">
      <c r="B104" s="116"/>
      <c r="C104" s="113"/>
      <c r="D104" s="113"/>
      <c r="E104" s="113"/>
      <c r="F104" s="116"/>
      <c r="G104" s="109"/>
      <c r="H104" s="109"/>
      <c r="I104" s="109"/>
    </row>
    <row r="105" spans="2:9">
      <c r="B105" s="119" t="s">
        <v>340</v>
      </c>
      <c r="C105" s="119"/>
      <c r="D105" s="119"/>
      <c r="E105" s="119"/>
      <c r="F105" s="119"/>
      <c r="G105" s="119"/>
      <c r="H105" s="119"/>
      <c r="I105" s="120"/>
    </row>
    <row r="106" spans="2:9">
      <c r="B106" s="108" t="s">
        <v>341</v>
      </c>
      <c r="C106" s="108" t="s">
        <v>342</v>
      </c>
      <c r="D106" s="108" t="s">
        <v>322</v>
      </c>
      <c r="E106" s="108" t="s">
        <v>343</v>
      </c>
      <c r="F106" s="108" t="s">
        <v>344</v>
      </c>
      <c r="G106" s="109" t="s">
        <v>345</v>
      </c>
      <c r="H106" s="109" t="s">
        <v>346</v>
      </c>
      <c r="I106" s="109"/>
    </row>
    <row r="107" spans="2:9">
      <c r="B107" s="108"/>
      <c r="C107" s="108"/>
      <c r="D107" s="108"/>
      <c r="E107" s="108"/>
      <c r="F107" s="108"/>
      <c r="G107" s="109" t="s">
        <v>347</v>
      </c>
      <c r="H107" s="109"/>
      <c r="I107" s="109"/>
    </row>
    <row r="108" spans="2:9">
      <c r="B108" s="108"/>
      <c r="C108" s="108"/>
      <c r="D108" s="108"/>
      <c r="E108" s="108"/>
      <c r="F108" s="108"/>
      <c r="G108" s="109" t="s">
        <v>348</v>
      </c>
      <c r="H108" s="109"/>
      <c r="I108" s="109"/>
    </row>
    <row r="109" spans="2:9">
      <c r="B109" s="108"/>
      <c r="C109" s="108"/>
      <c r="D109" s="108"/>
      <c r="E109" s="108"/>
      <c r="F109" s="108"/>
      <c r="G109" s="109" t="s">
        <v>349</v>
      </c>
      <c r="H109" s="109"/>
      <c r="I109" s="109"/>
    </row>
    <row r="110" spans="2:9">
      <c r="B110" s="108"/>
      <c r="C110" s="108"/>
      <c r="D110" s="108"/>
      <c r="E110" s="108"/>
      <c r="F110" s="108"/>
      <c r="G110" s="109" t="s">
        <v>350</v>
      </c>
      <c r="H110" s="109"/>
      <c r="I110" s="109"/>
    </row>
    <row r="111" spans="2:9">
      <c r="B111" s="108"/>
      <c r="C111" s="108"/>
      <c r="D111" s="108"/>
      <c r="E111" s="108"/>
      <c r="F111" s="108"/>
      <c r="G111" s="109" t="s">
        <v>351</v>
      </c>
      <c r="H111" s="109"/>
      <c r="I111" s="109"/>
    </row>
    <row r="112" spans="2:9">
      <c r="B112" s="108"/>
      <c r="C112" s="108"/>
      <c r="D112" s="108"/>
      <c r="E112" s="108"/>
      <c r="F112" s="108"/>
      <c r="G112" s="109" t="s">
        <v>352</v>
      </c>
      <c r="H112" s="109"/>
      <c r="I112" s="109"/>
    </row>
    <row r="113" spans="2:9">
      <c r="B113" s="108"/>
      <c r="C113" s="108"/>
      <c r="D113" s="108"/>
      <c r="E113" s="108"/>
      <c r="F113" s="108"/>
      <c r="G113" s="109" t="s">
        <v>353</v>
      </c>
      <c r="H113" s="109"/>
      <c r="I113" s="109"/>
    </row>
    <row r="114" spans="2:9">
      <c r="B114" s="108"/>
      <c r="C114" s="108"/>
      <c r="D114" s="108"/>
      <c r="E114" s="108"/>
      <c r="F114" s="108"/>
      <c r="G114" s="109" t="s">
        <v>354</v>
      </c>
      <c r="H114" s="109"/>
      <c r="I114" s="109"/>
    </row>
    <row r="115" spans="2:9">
      <c r="B115" s="108"/>
      <c r="C115" s="108"/>
      <c r="D115" s="108"/>
      <c r="E115" s="108"/>
      <c r="F115" s="108"/>
      <c r="G115" s="109" t="s">
        <v>355</v>
      </c>
      <c r="H115" s="109"/>
      <c r="I115" s="109"/>
    </row>
    <row r="116" spans="2:9">
      <c r="B116" s="108"/>
      <c r="C116" s="108"/>
      <c r="D116" s="108"/>
      <c r="E116" s="108"/>
      <c r="F116" s="108"/>
      <c r="G116" s="109" t="s">
        <v>356</v>
      </c>
      <c r="H116" s="109"/>
      <c r="I116" s="109"/>
    </row>
    <row r="117" spans="2:9">
      <c r="B117" s="108"/>
      <c r="C117" s="108"/>
      <c r="D117" s="108"/>
      <c r="E117" s="108"/>
      <c r="F117" s="108" t="s">
        <v>357</v>
      </c>
      <c r="G117" s="109" t="s">
        <v>358</v>
      </c>
      <c r="H117" s="109" t="s">
        <v>359</v>
      </c>
      <c r="I117" s="109"/>
    </row>
    <row r="118" spans="2:9">
      <c r="B118" s="108"/>
      <c r="C118" s="108"/>
      <c r="D118" s="108"/>
      <c r="E118" s="108"/>
      <c r="F118" s="108"/>
      <c r="G118" s="109" t="s">
        <v>360</v>
      </c>
      <c r="H118" s="109"/>
      <c r="I118" s="109"/>
    </row>
    <row r="119" spans="2:9">
      <c r="B119" s="108"/>
      <c r="C119" s="108"/>
      <c r="D119" s="108"/>
      <c r="E119" s="108"/>
      <c r="F119" s="108"/>
      <c r="G119" s="109" t="s">
        <v>361</v>
      </c>
      <c r="H119" s="109"/>
      <c r="I119" s="109"/>
    </row>
    <row r="120" spans="2:9">
      <c r="B120" s="108"/>
      <c r="C120" s="108"/>
      <c r="D120" s="108"/>
      <c r="E120" s="108"/>
      <c r="F120" s="108"/>
      <c r="G120" s="109" t="s">
        <v>362</v>
      </c>
      <c r="H120" s="109"/>
      <c r="I120" s="109"/>
    </row>
    <row r="121" spans="2:9">
      <c r="B121" s="108"/>
      <c r="C121" s="108"/>
      <c r="D121" s="108"/>
      <c r="E121" s="108"/>
      <c r="F121" s="108"/>
      <c r="G121" s="109" t="s">
        <v>363</v>
      </c>
      <c r="H121" s="109"/>
      <c r="I121" s="109"/>
    </row>
    <row r="122" spans="2:9">
      <c r="B122" s="108"/>
      <c r="C122" s="108"/>
      <c r="D122" s="108"/>
      <c r="E122" s="108"/>
      <c r="F122" s="108"/>
      <c r="G122" s="109" t="s">
        <v>364</v>
      </c>
      <c r="H122" s="109"/>
      <c r="I122" s="109"/>
    </row>
    <row r="123" spans="2:9">
      <c r="B123" s="108"/>
      <c r="C123" s="108"/>
      <c r="D123" s="108"/>
      <c r="E123" s="108"/>
      <c r="F123" s="108"/>
      <c r="G123" s="109" t="s">
        <v>365</v>
      </c>
      <c r="H123" s="109"/>
      <c r="I123" s="109"/>
    </row>
    <row r="124" spans="2:9">
      <c r="B124" s="108"/>
      <c r="C124" s="108"/>
      <c r="D124" s="108"/>
      <c r="E124" s="108"/>
      <c r="F124" s="108"/>
      <c r="G124" s="109" t="s">
        <v>366</v>
      </c>
      <c r="H124" s="109"/>
      <c r="I124" s="109"/>
    </row>
    <row r="125" spans="2:9">
      <c r="B125" s="108"/>
      <c r="C125" s="108"/>
      <c r="D125" s="108"/>
      <c r="E125" s="108"/>
      <c r="F125" s="108"/>
      <c r="G125" s="109" t="s">
        <v>367</v>
      </c>
      <c r="H125" s="109"/>
      <c r="I125" s="109"/>
    </row>
    <row r="126" spans="2:9">
      <c r="B126" s="108"/>
      <c r="C126" s="108"/>
      <c r="D126" s="108"/>
      <c r="E126" s="108"/>
      <c r="F126" s="108"/>
      <c r="G126" s="109" t="s">
        <v>368</v>
      </c>
      <c r="H126" s="109"/>
      <c r="I126" s="109"/>
    </row>
    <row r="127" spans="2:9">
      <c r="B127" s="108"/>
      <c r="C127" s="108"/>
      <c r="D127" s="108"/>
      <c r="E127" s="108"/>
      <c r="F127" s="108"/>
      <c r="G127" s="109" t="s">
        <v>369</v>
      </c>
      <c r="H127" s="109"/>
      <c r="I127" s="109"/>
    </row>
    <row r="128" spans="2:9">
      <c r="B128" s="108"/>
      <c r="C128" s="108"/>
      <c r="D128" s="108"/>
      <c r="E128" s="108"/>
      <c r="F128" s="108"/>
      <c r="G128" s="109" t="s">
        <v>370</v>
      </c>
      <c r="H128" s="109"/>
      <c r="I128" s="109"/>
    </row>
    <row r="129" spans="2:9">
      <c r="B129" s="108"/>
      <c r="C129" s="108"/>
      <c r="D129" s="108"/>
      <c r="E129" s="108"/>
      <c r="F129" s="108"/>
      <c r="G129" s="109" t="s">
        <v>371</v>
      </c>
      <c r="H129" s="109"/>
      <c r="I129" s="109"/>
    </row>
    <row r="130" spans="2:9">
      <c r="B130" s="108"/>
      <c r="C130" s="108"/>
      <c r="D130" s="108"/>
      <c r="E130" s="108"/>
      <c r="F130" s="108"/>
      <c r="G130" s="109" t="s">
        <v>372</v>
      </c>
      <c r="H130" s="109"/>
      <c r="I130" s="109"/>
    </row>
    <row r="131" spans="2:9">
      <c r="B131" s="108"/>
      <c r="C131" s="108"/>
      <c r="D131" s="108"/>
      <c r="E131" s="108"/>
      <c r="F131" s="108" t="s">
        <v>373</v>
      </c>
      <c r="G131" s="109" t="s">
        <v>374</v>
      </c>
      <c r="H131" s="109"/>
      <c r="I131" s="109"/>
    </row>
    <row r="132" spans="2:9">
      <c r="B132" s="108"/>
      <c r="C132" s="108"/>
      <c r="D132" s="108"/>
      <c r="E132" s="108"/>
      <c r="F132" s="108"/>
      <c r="G132" s="109" t="s">
        <v>375</v>
      </c>
      <c r="H132" s="109"/>
      <c r="I132" s="109"/>
    </row>
    <row r="133" spans="2:9">
      <c r="B133" s="108"/>
      <c r="C133" s="108"/>
      <c r="D133" s="108"/>
      <c r="E133" s="108"/>
      <c r="F133" s="108"/>
      <c r="G133" s="109" t="s">
        <v>376</v>
      </c>
      <c r="H133" s="109"/>
      <c r="I133" s="109"/>
    </row>
    <row r="134" spans="2:9">
      <c r="B134" s="108"/>
      <c r="C134" s="108"/>
      <c r="D134" s="108"/>
      <c r="E134" s="108"/>
      <c r="F134" s="108"/>
      <c r="G134" s="109" t="s">
        <v>377</v>
      </c>
      <c r="H134" s="109"/>
      <c r="I134" s="109"/>
    </row>
    <row r="135" spans="2:9">
      <c r="B135" s="108"/>
      <c r="C135" s="108"/>
      <c r="D135" s="108"/>
      <c r="E135" s="108"/>
      <c r="F135" s="108"/>
      <c r="G135" s="109" t="s">
        <v>378</v>
      </c>
      <c r="H135" s="109"/>
      <c r="I135" s="109"/>
    </row>
    <row r="136" spans="2:9">
      <c r="B136" s="108"/>
      <c r="C136" s="108"/>
      <c r="D136" s="108"/>
      <c r="E136" s="108"/>
      <c r="F136" s="108"/>
      <c r="G136" s="109" t="s">
        <v>379</v>
      </c>
      <c r="H136" s="109"/>
      <c r="I136" s="109"/>
    </row>
    <row r="137" spans="2:9">
      <c r="B137" s="108"/>
      <c r="C137" s="108"/>
      <c r="D137" s="108"/>
      <c r="E137" s="108"/>
      <c r="F137" s="108"/>
      <c r="G137" s="109" t="s">
        <v>380</v>
      </c>
      <c r="H137" s="109"/>
      <c r="I137" s="109"/>
    </row>
    <row r="138" spans="2:9">
      <c r="B138" s="108"/>
      <c r="C138" s="108"/>
      <c r="D138" s="108"/>
      <c r="E138" s="108"/>
      <c r="F138" s="108"/>
      <c r="G138" s="109" t="s">
        <v>381</v>
      </c>
      <c r="H138" s="109"/>
      <c r="I138" s="109"/>
    </row>
    <row r="139" spans="2:9">
      <c r="B139" s="108"/>
      <c r="C139" s="108"/>
      <c r="D139" s="108"/>
      <c r="E139" s="108"/>
      <c r="F139" s="108"/>
      <c r="G139" s="109" t="s">
        <v>382</v>
      </c>
      <c r="H139" s="109"/>
      <c r="I139" s="109"/>
    </row>
    <row r="140" spans="2:9">
      <c r="B140" s="108"/>
      <c r="C140" s="108"/>
      <c r="D140" s="108"/>
      <c r="E140" s="108"/>
      <c r="F140" s="108"/>
      <c r="G140" s="109" t="s">
        <v>383</v>
      </c>
      <c r="H140" s="109"/>
      <c r="I140" s="109"/>
    </row>
    <row r="141" spans="2:9">
      <c r="B141" s="108"/>
      <c r="C141" s="108"/>
      <c r="D141" s="108"/>
      <c r="E141" s="108"/>
      <c r="F141" s="108"/>
      <c r="G141" s="109" t="s">
        <v>384</v>
      </c>
      <c r="H141" s="109"/>
      <c r="I141" s="109"/>
    </row>
    <row r="142" spans="2:9">
      <c r="B142" s="108"/>
      <c r="C142" s="108"/>
      <c r="D142" s="108"/>
      <c r="E142" s="108"/>
      <c r="F142" s="108"/>
      <c r="G142" s="109" t="s">
        <v>385</v>
      </c>
      <c r="H142" s="109"/>
      <c r="I142" s="109"/>
    </row>
    <row r="143" spans="2:9">
      <c r="B143" s="108"/>
      <c r="C143" s="108"/>
      <c r="D143" s="108"/>
      <c r="E143" s="108"/>
      <c r="F143" s="108"/>
      <c r="G143" s="109" t="s">
        <v>386</v>
      </c>
      <c r="H143" s="109"/>
      <c r="I143" s="109"/>
    </row>
    <row r="144" spans="2:9">
      <c r="B144" s="108"/>
      <c r="C144" s="108"/>
      <c r="D144" s="108"/>
      <c r="E144" s="108"/>
      <c r="F144" s="108"/>
      <c r="G144" s="109" t="s">
        <v>387</v>
      </c>
      <c r="H144" s="109"/>
      <c r="I144" s="109"/>
    </row>
    <row r="145" spans="2:9">
      <c r="B145" s="108"/>
      <c r="C145" s="108"/>
      <c r="D145" s="108"/>
      <c r="E145" s="108"/>
      <c r="F145" s="108"/>
      <c r="G145" s="109" t="s">
        <v>388</v>
      </c>
      <c r="H145" s="109"/>
      <c r="I145" s="109"/>
    </row>
    <row r="146" spans="2:9">
      <c r="B146" s="108"/>
      <c r="C146" s="108"/>
      <c r="D146" s="108"/>
      <c r="E146" s="108"/>
      <c r="F146" s="108"/>
      <c r="G146" s="109" t="s">
        <v>389</v>
      </c>
      <c r="H146" s="109"/>
      <c r="I146" s="109"/>
    </row>
    <row r="147" spans="2:9">
      <c r="B147" s="108"/>
      <c r="C147" s="108"/>
      <c r="D147" s="108"/>
      <c r="E147" s="108"/>
      <c r="F147" s="108"/>
      <c r="G147" s="109" t="s">
        <v>390</v>
      </c>
      <c r="H147" s="109"/>
      <c r="I147" s="109"/>
    </row>
    <row r="148" spans="2:9">
      <c r="B148" s="108"/>
      <c r="C148" s="108"/>
      <c r="D148" s="108"/>
      <c r="E148" s="108"/>
      <c r="F148" s="108"/>
      <c r="G148" s="109" t="s">
        <v>391</v>
      </c>
      <c r="H148" s="109"/>
      <c r="I148" s="109"/>
    </row>
    <row r="149" spans="2:9">
      <c r="B149" s="108"/>
      <c r="C149" s="108"/>
      <c r="D149" s="108"/>
      <c r="E149" s="108"/>
      <c r="F149" s="108"/>
      <c r="G149" s="109" t="s">
        <v>392</v>
      </c>
      <c r="H149" s="109"/>
      <c r="I149" s="109"/>
    </row>
    <row r="150" spans="2:9">
      <c r="B150" s="108"/>
      <c r="C150" s="108"/>
      <c r="D150" s="108"/>
      <c r="E150" s="108"/>
      <c r="F150" s="108"/>
      <c r="G150" s="109" t="s">
        <v>393</v>
      </c>
      <c r="H150" s="109"/>
      <c r="I150" s="109"/>
    </row>
    <row r="151" spans="2:9">
      <c r="B151" s="108"/>
      <c r="C151" s="108"/>
      <c r="D151" s="108"/>
      <c r="E151" s="108"/>
      <c r="F151" s="108" t="s">
        <v>394</v>
      </c>
      <c r="G151" s="109" t="s">
        <v>395</v>
      </c>
      <c r="H151" s="109"/>
      <c r="I151" s="109"/>
    </row>
    <row r="152" spans="2:9">
      <c r="B152" s="108"/>
      <c r="C152" s="108"/>
      <c r="D152" s="108"/>
      <c r="E152" s="108"/>
      <c r="F152" s="108"/>
      <c r="G152" s="109" t="s">
        <v>396</v>
      </c>
      <c r="H152" s="109"/>
      <c r="I152" s="109"/>
    </row>
    <row r="153" spans="2:9">
      <c r="B153" s="108"/>
      <c r="C153" s="108"/>
      <c r="D153" s="108"/>
      <c r="E153" s="108"/>
      <c r="F153" s="108"/>
      <c r="G153" s="109" t="s">
        <v>397</v>
      </c>
      <c r="H153" s="109"/>
      <c r="I153" s="109"/>
    </row>
    <row r="154" spans="2:9">
      <c r="B154" s="108"/>
      <c r="C154" s="108"/>
      <c r="D154" s="108"/>
      <c r="E154" s="108"/>
      <c r="F154" s="108"/>
      <c r="G154" s="109" t="s">
        <v>398</v>
      </c>
      <c r="H154" s="109"/>
      <c r="I154" s="109"/>
    </row>
    <row r="155" spans="2:9">
      <c r="B155" s="108"/>
      <c r="C155" s="108"/>
      <c r="D155" s="108"/>
      <c r="E155" s="108"/>
      <c r="F155" s="108" t="s">
        <v>399</v>
      </c>
      <c r="G155" s="108" t="s">
        <v>400</v>
      </c>
      <c r="H155" s="109" t="s">
        <v>401</v>
      </c>
      <c r="I155" s="109"/>
    </row>
    <row r="156" spans="2:9">
      <c r="B156" s="108"/>
      <c r="C156" s="108"/>
      <c r="D156" s="108"/>
      <c r="E156" s="108"/>
      <c r="F156" s="108"/>
      <c r="G156" s="108"/>
      <c r="H156" s="109" t="s">
        <v>402</v>
      </c>
      <c r="I156" s="109"/>
    </row>
    <row r="157" spans="2:9">
      <c r="B157" s="108"/>
      <c r="C157" s="108"/>
      <c r="D157" s="108"/>
      <c r="E157" s="108"/>
      <c r="F157" s="108"/>
      <c r="G157" s="108"/>
      <c r="H157" s="109" t="s">
        <v>403</v>
      </c>
      <c r="I157" s="109"/>
    </row>
    <row r="158" spans="2:9">
      <c r="B158" s="108"/>
      <c r="C158" s="108"/>
      <c r="D158" s="108"/>
      <c r="E158" s="108"/>
      <c r="F158" s="108"/>
      <c r="G158" s="108"/>
      <c r="H158" s="109" t="s">
        <v>404</v>
      </c>
      <c r="I158" s="109"/>
    </row>
    <row r="159" spans="2:9">
      <c r="B159" s="108"/>
      <c r="C159" s="108"/>
      <c r="D159" s="108"/>
      <c r="E159" s="108"/>
      <c r="F159" s="108"/>
      <c r="G159" s="108"/>
      <c r="H159" s="109" t="s">
        <v>405</v>
      </c>
      <c r="I159" s="109"/>
    </row>
    <row r="160" spans="2:9">
      <c r="B160" s="108"/>
      <c r="C160" s="108"/>
      <c r="D160" s="108"/>
      <c r="E160" s="108"/>
      <c r="F160" s="108"/>
      <c r="G160" s="108"/>
      <c r="H160" s="109" t="s">
        <v>406</v>
      </c>
      <c r="I160" s="109"/>
    </row>
    <row r="161" spans="2:9">
      <c r="B161" s="108"/>
      <c r="C161" s="108"/>
      <c r="D161" s="108"/>
      <c r="E161" s="108"/>
      <c r="F161" s="108"/>
      <c r="G161" s="108"/>
      <c r="H161" s="109" t="s">
        <v>407</v>
      </c>
      <c r="I161" s="109"/>
    </row>
    <row r="162" spans="2:9">
      <c r="B162" s="108"/>
      <c r="C162" s="108"/>
      <c r="D162" s="108"/>
      <c r="E162" s="108"/>
      <c r="F162" s="108"/>
      <c r="G162" s="108"/>
      <c r="H162" s="109" t="s">
        <v>408</v>
      </c>
      <c r="I162" s="109"/>
    </row>
    <row r="163" spans="2:9">
      <c r="B163" s="108"/>
      <c r="C163" s="108"/>
      <c r="D163" s="108"/>
      <c r="E163" s="108"/>
      <c r="F163" s="108"/>
      <c r="G163" s="108"/>
      <c r="H163" s="109" t="s">
        <v>409</v>
      </c>
      <c r="I163" s="109"/>
    </row>
    <row r="164" spans="2:9">
      <c r="B164" s="108"/>
      <c r="C164" s="108"/>
      <c r="D164" s="108"/>
      <c r="E164" s="108"/>
      <c r="F164" s="108"/>
      <c r="G164" s="108"/>
      <c r="H164" s="109" t="s">
        <v>410</v>
      </c>
      <c r="I164" s="109"/>
    </row>
    <row r="165" spans="2:9">
      <c r="B165" s="108"/>
      <c r="C165" s="108"/>
      <c r="D165" s="108"/>
      <c r="E165" s="108"/>
      <c r="F165" s="108"/>
      <c r="G165" s="108"/>
      <c r="H165" s="109" t="s">
        <v>411</v>
      </c>
      <c r="I165" s="109"/>
    </row>
    <row r="166" spans="2:9">
      <c r="B166" s="108"/>
      <c r="C166" s="108"/>
      <c r="D166" s="108"/>
      <c r="E166" s="108"/>
      <c r="F166" s="108"/>
      <c r="G166" s="108"/>
      <c r="H166" s="109" t="s">
        <v>412</v>
      </c>
      <c r="I166" s="109"/>
    </row>
    <row r="167" spans="2:9">
      <c r="B167" s="108"/>
      <c r="C167" s="108"/>
      <c r="D167" s="108"/>
      <c r="E167" s="108"/>
      <c r="F167" s="108"/>
      <c r="G167" s="108"/>
      <c r="H167" s="109" t="s">
        <v>413</v>
      </c>
      <c r="I167" s="109"/>
    </row>
    <row r="168" spans="2:9">
      <c r="B168" s="108"/>
      <c r="C168" s="108"/>
      <c r="D168" s="108"/>
      <c r="E168" s="108"/>
      <c r="F168" s="108"/>
      <c r="G168" s="108"/>
      <c r="H168" s="109" t="s">
        <v>414</v>
      </c>
      <c r="I168" s="109"/>
    </row>
    <row r="169" spans="2:9">
      <c r="B169" s="108"/>
      <c r="C169" s="108"/>
      <c r="D169" s="108"/>
      <c r="E169" s="108"/>
      <c r="F169" s="108"/>
      <c r="G169" s="109" t="s">
        <v>415</v>
      </c>
      <c r="H169" s="109"/>
      <c r="I169" s="109"/>
    </row>
    <row r="170" spans="2:9">
      <c r="B170" s="108"/>
      <c r="C170" s="108"/>
      <c r="D170" s="108"/>
      <c r="E170" s="108"/>
      <c r="F170" s="108"/>
      <c r="G170" s="109" t="s">
        <v>416</v>
      </c>
      <c r="H170" s="109"/>
      <c r="I170" s="109"/>
    </row>
    <row r="171" spans="2:9">
      <c r="B171" s="108"/>
      <c r="C171" s="108"/>
      <c r="D171" s="108"/>
      <c r="E171" s="108"/>
      <c r="F171" s="108"/>
      <c r="G171" s="109" t="s">
        <v>417</v>
      </c>
      <c r="H171" s="109"/>
      <c r="I171" s="109"/>
    </row>
    <row r="172" spans="2:9">
      <c r="B172" s="108"/>
      <c r="C172" s="108"/>
      <c r="D172" s="108"/>
      <c r="E172" s="108"/>
      <c r="F172" s="108"/>
      <c r="G172" s="109" t="s">
        <v>418</v>
      </c>
      <c r="H172" s="109"/>
      <c r="I172" s="109"/>
    </row>
    <row r="173" spans="2:9">
      <c r="B173" s="108"/>
      <c r="C173" s="108"/>
      <c r="D173" s="108"/>
      <c r="E173" s="108"/>
      <c r="F173" s="108"/>
      <c r="G173" s="109" t="s">
        <v>419</v>
      </c>
      <c r="H173" s="109"/>
      <c r="I173" s="109"/>
    </row>
    <row r="174" spans="2:9">
      <c r="B174" s="108"/>
      <c r="C174" s="108"/>
      <c r="D174" s="108"/>
      <c r="E174" s="108"/>
      <c r="F174" s="108"/>
      <c r="G174" s="109" t="s">
        <v>420</v>
      </c>
      <c r="H174" s="109"/>
      <c r="I174" s="109"/>
    </row>
    <row r="175" spans="2:9">
      <c r="B175" s="108"/>
      <c r="C175" s="108"/>
      <c r="D175" s="108"/>
      <c r="E175" s="108"/>
      <c r="F175" s="108"/>
      <c r="G175" s="109" t="s">
        <v>421</v>
      </c>
      <c r="H175" s="109"/>
      <c r="I175" s="109"/>
    </row>
    <row r="176" spans="2:9">
      <c r="B176" s="108"/>
      <c r="C176" s="108"/>
      <c r="D176" s="108"/>
      <c r="E176" s="108"/>
      <c r="F176" s="108"/>
      <c r="G176" s="109" t="s">
        <v>422</v>
      </c>
      <c r="H176" s="109"/>
      <c r="I176" s="109"/>
    </row>
    <row r="177" spans="2:9">
      <c r="B177" s="108"/>
      <c r="C177" s="108"/>
      <c r="D177" s="108"/>
      <c r="E177" s="108"/>
      <c r="F177" s="108"/>
      <c r="G177" s="109" t="s">
        <v>423</v>
      </c>
      <c r="H177" s="109"/>
      <c r="I177" s="109"/>
    </row>
    <row r="178" spans="2:9">
      <c r="B178" s="108"/>
      <c r="C178" s="108"/>
      <c r="D178" s="108"/>
      <c r="E178" s="108"/>
      <c r="F178" s="108"/>
      <c r="G178" s="109" t="s">
        <v>424</v>
      </c>
      <c r="H178" s="109"/>
      <c r="I178" s="109"/>
    </row>
    <row r="179" spans="2:9">
      <c r="B179" s="108"/>
      <c r="C179" s="108"/>
      <c r="D179" s="108"/>
      <c r="E179" s="108"/>
      <c r="F179" s="108"/>
      <c r="G179" s="109" t="s">
        <v>425</v>
      </c>
      <c r="H179" s="109"/>
      <c r="I179" s="109"/>
    </row>
    <row r="180" spans="2:9">
      <c r="B180" s="108"/>
      <c r="C180" s="108"/>
      <c r="D180" s="108"/>
      <c r="E180" s="108"/>
      <c r="F180" s="108"/>
      <c r="G180" s="109" t="s">
        <v>426</v>
      </c>
      <c r="H180" s="109"/>
      <c r="I180" s="109"/>
    </row>
    <row r="181" spans="2:9">
      <c r="B181" s="108"/>
      <c r="C181" s="108"/>
      <c r="D181" s="108"/>
      <c r="E181" s="108"/>
      <c r="F181" s="108"/>
      <c r="G181" s="109" t="s">
        <v>427</v>
      </c>
      <c r="H181" s="109"/>
      <c r="I181" s="109"/>
    </row>
    <row r="182" spans="2:9">
      <c r="B182" s="108"/>
      <c r="C182" s="108"/>
      <c r="D182" s="108"/>
      <c r="E182" s="108"/>
      <c r="F182" s="108"/>
      <c r="G182" s="109" t="s">
        <v>428</v>
      </c>
      <c r="H182" s="109"/>
      <c r="I182" s="109"/>
    </row>
    <row r="183" spans="2:9">
      <c r="B183" s="108"/>
      <c r="C183" s="108"/>
      <c r="D183" s="108"/>
      <c r="E183" s="108"/>
      <c r="F183" s="108"/>
      <c r="G183" s="109" t="s">
        <v>429</v>
      </c>
      <c r="H183" s="109"/>
      <c r="I183" s="109"/>
    </row>
    <row r="184" spans="2:9">
      <c r="B184" s="108"/>
      <c r="C184" s="108"/>
      <c r="D184" s="108"/>
      <c r="E184" s="108"/>
      <c r="F184" s="108" t="s">
        <v>430</v>
      </c>
      <c r="G184" s="109" t="s">
        <v>431</v>
      </c>
      <c r="H184" s="109"/>
      <c r="I184" s="109"/>
    </row>
    <row r="185" spans="2:9">
      <c r="B185" s="108"/>
      <c r="C185" s="108"/>
      <c r="D185" s="108"/>
      <c r="E185" s="108"/>
      <c r="F185" s="108"/>
      <c r="G185" s="109" t="s">
        <v>432</v>
      </c>
      <c r="H185" s="109"/>
      <c r="I185" s="109"/>
    </row>
    <row r="186" spans="2:9">
      <c r="B186" s="108"/>
      <c r="C186" s="108"/>
      <c r="D186" s="108"/>
      <c r="E186" s="108"/>
      <c r="F186" s="108"/>
      <c r="G186" s="109" t="s">
        <v>433</v>
      </c>
      <c r="H186" s="109"/>
      <c r="I186" s="109"/>
    </row>
    <row r="187" spans="2:9">
      <c r="B187" s="108"/>
      <c r="C187" s="108"/>
      <c r="D187" s="108"/>
      <c r="E187" s="108"/>
      <c r="F187" s="108"/>
      <c r="G187" s="109" t="s">
        <v>434</v>
      </c>
      <c r="H187" s="109"/>
      <c r="I187" s="109"/>
    </row>
    <row r="188" spans="2:9">
      <c r="B188" s="108"/>
      <c r="C188" s="108"/>
      <c r="D188" s="108"/>
      <c r="E188" s="108"/>
      <c r="F188" s="108"/>
      <c r="G188" s="109" t="s">
        <v>435</v>
      </c>
      <c r="H188" s="109"/>
      <c r="I188" s="109"/>
    </row>
    <row r="189" spans="2:9">
      <c r="B189" s="108"/>
      <c r="C189" s="108"/>
      <c r="D189" s="108"/>
      <c r="E189" s="108"/>
      <c r="F189" s="108"/>
      <c r="G189" s="109" t="s">
        <v>436</v>
      </c>
      <c r="H189" s="109"/>
      <c r="I189" s="109"/>
    </row>
    <row r="190" spans="2:9">
      <c r="B190" s="108"/>
      <c r="C190" s="108"/>
      <c r="D190" s="108"/>
      <c r="E190" s="108"/>
      <c r="F190" s="108"/>
      <c r="G190" s="109" t="s">
        <v>437</v>
      </c>
      <c r="H190" s="109"/>
      <c r="I190" s="109"/>
    </row>
    <row r="191" spans="2:9">
      <c r="B191" s="108"/>
      <c r="C191" s="108"/>
      <c r="D191" s="108"/>
      <c r="E191" s="108"/>
      <c r="F191" s="108"/>
      <c r="G191" s="109" t="s">
        <v>438</v>
      </c>
      <c r="H191" s="109"/>
      <c r="I191" s="109"/>
    </row>
    <row r="192" spans="2:9">
      <c r="B192" s="108"/>
      <c r="C192" s="108"/>
      <c r="D192" s="108"/>
      <c r="E192" s="108"/>
      <c r="F192" s="108"/>
      <c r="G192" s="109" t="s">
        <v>439</v>
      </c>
      <c r="H192" s="109"/>
      <c r="I192" s="109"/>
    </row>
    <row r="193" spans="2:9">
      <c r="B193" s="108"/>
      <c r="C193" s="108"/>
      <c r="D193" s="108"/>
      <c r="E193" s="108"/>
      <c r="F193" s="108"/>
      <c r="G193" s="109" t="s">
        <v>440</v>
      </c>
      <c r="H193" s="109"/>
      <c r="I193" s="109"/>
    </row>
    <row r="194" spans="2:9">
      <c r="B194" s="108"/>
      <c r="C194" s="108"/>
      <c r="D194" s="108"/>
      <c r="E194" s="108"/>
      <c r="F194" s="108" t="s">
        <v>441</v>
      </c>
      <c r="G194" s="109" t="s">
        <v>442</v>
      </c>
      <c r="H194" s="109"/>
      <c r="I194" s="109"/>
    </row>
    <row r="195" spans="2:9">
      <c r="B195" s="108"/>
      <c r="C195" s="108"/>
      <c r="D195" s="108"/>
      <c r="E195" s="108"/>
      <c r="F195" s="108"/>
      <c r="G195" s="109" t="s">
        <v>443</v>
      </c>
      <c r="H195" s="109"/>
      <c r="I195" s="109"/>
    </row>
    <row r="196" spans="2:9">
      <c r="B196" s="108"/>
      <c r="C196" s="108"/>
      <c r="D196" s="108"/>
      <c r="E196" s="108"/>
      <c r="F196" s="108"/>
      <c r="G196" s="109" t="s">
        <v>444</v>
      </c>
      <c r="H196" s="109"/>
      <c r="I196" s="109"/>
    </row>
    <row r="197" spans="2:9">
      <c r="B197" s="108"/>
      <c r="C197" s="108"/>
      <c r="D197" s="108"/>
      <c r="E197" s="108"/>
      <c r="F197" s="108"/>
      <c r="G197" s="109" t="s">
        <v>445</v>
      </c>
      <c r="H197" s="109"/>
      <c r="I197" s="109"/>
    </row>
    <row r="198" spans="2:9">
      <c r="B198" s="108"/>
      <c r="C198" s="108"/>
      <c r="D198" s="108"/>
      <c r="E198" s="108"/>
      <c r="F198" s="108"/>
      <c r="G198" s="109" t="s">
        <v>446</v>
      </c>
      <c r="H198" s="109"/>
      <c r="I198" s="109"/>
    </row>
    <row r="199" spans="2:9">
      <c r="B199" s="108"/>
      <c r="C199" s="108"/>
      <c r="D199" s="108"/>
      <c r="E199" s="108"/>
      <c r="F199" s="108"/>
      <c r="G199" s="109" t="s">
        <v>447</v>
      </c>
      <c r="H199" s="109"/>
      <c r="I199" s="109"/>
    </row>
    <row r="200" spans="2:9">
      <c r="B200" s="108"/>
      <c r="C200" s="108"/>
      <c r="D200" s="108"/>
      <c r="E200" s="108"/>
      <c r="F200" s="108"/>
      <c r="G200" s="109" t="s">
        <v>448</v>
      </c>
      <c r="H200" s="109"/>
      <c r="I200" s="109"/>
    </row>
    <row r="201" spans="2:9">
      <c r="B201" s="108"/>
      <c r="C201" s="108"/>
      <c r="D201" s="108"/>
      <c r="E201" s="108"/>
      <c r="F201" s="108"/>
      <c r="G201" s="109" t="s">
        <v>449</v>
      </c>
      <c r="H201" s="109"/>
      <c r="I201" s="109"/>
    </row>
    <row r="202" spans="2:9">
      <c r="B202" s="108"/>
      <c r="C202" s="108"/>
      <c r="D202" s="108"/>
      <c r="E202" s="108"/>
      <c r="F202" s="108"/>
      <c r="G202" s="109" t="s">
        <v>450</v>
      </c>
      <c r="H202" s="109"/>
      <c r="I202" s="109"/>
    </row>
    <row r="203" spans="2:9">
      <c r="B203" s="108"/>
      <c r="C203" s="108"/>
      <c r="D203" s="108"/>
      <c r="E203" s="108"/>
      <c r="F203" s="108"/>
      <c r="G203" s="109" t="s">
        <v>451</v>
      </c>
      <c r="H203" s="109"/>
      <c r="I203" s="109"/>
    </row>
    <row r="204" spans="2:9">
      <c r="B204" s="108"/>
      <c r="C204" s="108"/>
      <c r="D204" s="108"/>
      <c r="E204" s="108"/>
      <c r="F204" s="108"/>
      <c r="G204" s="109" t="s">
        <v>452</v>
      </c>
      <c r="H204" s="109"/>
      <c r="I204" s="109"/>
    </row>
    <row r="205" spans="2:9">
      <c r="B205" s="108"/>
      <c r="C205" s="108"/>
      <c r="D205" s="108"/>
      <c r="E205" s="108"/>
      <c r="F205" s="108"/>
      <c r="G205" s="109" t="s">
        <v>453</v>
      </c>
      <c r="H205" s="109"/>
      <c r="I205" s="109"/>
    </row>
    <row r="206" spans="2:9">
      <c r="B206" s="108"/>
      <c r="C206" s="108"/>
      <c r="D206" s="108"/>
      <c r="E206" s="108"/>
      <c r="F206" s="108"/>
      <c r="G206" s="109" t="s">
        <v>454</v>
      </c>
      <c r="H206" s="109"/>
      <c r="I206" s="109"/>
    </row>
    <row r="207" spans="2:9">
      <c r="B207" s="108"/>
      <c r="C207" s="108"/>
      <c r="D207" s="108"/>
      <c r="E207" s="108"/>
      <c r="F207" s="108"/>
      <c r="G207" s="109" t="s">
        <v>455</v>
      </c>
      <c r="H207" s="109"/>
      <c r="I207" s="109"/>
    </row>
    <row r="208" spans="2:9">
      <c r="B208" s="108"/>
      <c r="C208" s="108"/>
      <c r="D208" s="108"/>
      <c r="E208" s="108"/>
      <c r="F208" s="108"/>
      <c r="G208" s="109" t="s">
        <v>456</v>
      </c>
      <c r="H208" s="109"/>
      <c r="I208" s="109"/>
    </row>
    <row r="209" spans="2:9">
      <c r="B209" s="108"/>
      <c r="C209" s="108"/>
      <c r="D209" s="108"/>
      <c r="E209" s="108"/>
      <c r="F209" s="108"/>
      <c r="G209" s="109" t="s">
        <v>457</v>
      </c>
      <c r="H209" s="109"/>
      <c r="I209" s="109"/>
    </row>
    <row r="210" spans="2:9">
      <c r="B210" s="108"/>
      <c r="C210" s="108"/>
      <c r="D210" s="108"/>
      <c r="E210" s="108"/>
      <c r="F210" s="108"/>
      <c r="G210" s="109" t="s">
        <v>458</v>
      </c>
      <c r="H210" s="109"/>
      <c r="I210" s="109"/>
    </row>
    <row r="211" spans="2:9">
      <c r="B211" s="108"/>
      <c r="C211" s="108"/>
      <c r="D211" s="108"/>
      <c r="E211" s="108"/>
      <c r="F211" s="108"/>
      <c r="G211" s="109" t="s">
        <v>459</v>
      </c>
      <c r="H211" s="109"/>
      <c r="I211" s="109"/>
    </row>
    <row r="212" spans="2:9">
      <c r="B212" s="108"/>
      <c r="C212" s="108"/>
      <c r="D212" s="108"/>
      <c r="E212" s="108"/>
      <c r="F212" s="108"/>
      <c r="G212" s="109" t="s">
        <v>460</v>
      </c>
      <c r="H212" s="109"/>
      <c r="I212" s="109"/>
    </row>
    <row r="213" spans="2:9">
      <c r="B213" s="108"/>
      <c r="C213" s="108"/>
      <c r="D213" s="108"/>
      <c r="E213" s="108"/>
      <c r="F213" s="108"/>
      <c r="G213" s="109" t="s">
        <v>461</v>
      </c>
      <c r="H213" s="109"/>
      <c r="I213" s="109"/>
    </row>
    <row r="214" spans="2:9">
      <c r="B214" s="108"/>
      <c r="C214" s="108"/>
      <c r="D214" s="108"/>
      <c r="E214" s="108"/>
      <c r="F214" s="108"/>
      <c r="G214" s="109" t="s">
        <v>462</v>
      </c>
      <c r="H214" s="109"/>
      <c r="I214" s="109"/>
    </row>
    <row r="215" spans="2:9">
      <c r="B215" s="108"/>
      <c r="C215" s="108"/>
      <c r="D215" s="108"/>
      <c r="E215" s="108"/>
      <c r="F215" s="108"/>
      <c r="G215" s="109" t="s">
        <v>463</v>
      </c>
      <c r="H215" s="109"/>
      <c r="I215" s="109"/>
    </row>
    <row r="216" spans="2:9">
      <c r="B216" s="108"/>
      <c r="C216" s="108"/>
      <c r="D216" s="108"/>
      <c r="E216" s="108"/>
      <c r="F216" s="108"/>
      <c r="G216" s="109" t="s">
        <v>464</v>
      </c>
      <c r="H216" s="109"/>
      <c r="I216" s="109"/>
    </row>
    <row r="217" spans="2:9">
      <c r="B217" s="108"/>
      <c r="C217" s="108"/>
      <c r="D217" s="108"/>
      <c r="E217" s="108"/>
      <c r="F217" s="109" t="s">
        <v>465</v>
      </c>
      <c r="G217" s="109"/>
      <c r="H217" s="109"/>
      <c r="I217" s="109"/>
    </row>
    <row r="218" spans="2:9">
      <c r="B218" s="108"/>
      <c r="C218" s="108"/>
      <c r="D218" s="108"/>
      <c r="E218" s="108"/>
      <c r="F218" s="109" t="s">
        <v>466</v>
      </c>
      <c r="G218" s="109"/>
      <c r="H218" s="109"/>
      <c r="I218" s="109"/>
    </row>
    <row r="219" spans="2:9">
      <c r="B219" s="108"/>
      <c r="C219" s="108"/>
      <c r="D219" s="108"/>
      <c r="E219" s="108"/>
      <c r="F219" s="108" t="s">
        <v>467</v>
      </c>
      <c r="G219" s="109" t="s">
        <v>468</v>
      </c>
      <c r="H219" s="109"/>
      <c r="I219" s="109"/>
    </row>
    <row r="220" spans="2:9">
      <c r="B220" s="108"/>
      <c r="C220" s="108"/>
      <c r="D220" s="108"/>
      <c r="E220" s="108"/>
      <c r="F220" s="108"/>
      <c r="G220" s="109" t="s">
        <v>469</v>
      </c>
      <c r="H220" s="109"/>
      <c r="I220" s="109"/>
    </row>
    <row r="221" spans="2:9">
      <c r="B221" s="108"/>
      <c r="C221" s="108"/>
      <c r="D221" s="108"/>
      <c r="E221" s="108"/>
      <c r="F221" s="108"/>
      <c r="G221" s="109" t="s">
        <v>470</v>
      </c>
      <c r="H221" s="109"/>
      <c r="I221" s="109"/>
    </row>
    <row r="222" spans="2:9">
      <c r="B222" s="108"/>
      <c r="C222" s="108"/>
      <c r="D222" s="108"/>
      <c r="E222" s="108"/>
      <c r="F222" s="108"/>
      <c r="G222" s="109" t="s">
        <v>471</v>
      </c>
      <c r="H222" s="109"/>
      <c r="I222" s="109"/>
    </row>
    <row r="223" spans="2:9">
      <c r="B223" s="108"/>
      <c r="C223" s="108"/>
      <c r="D223" s="108"/>
      <c r="E223" s="108"/>
      <c r="F223" s="108"/>
      <c r="G223" s="109" t="s">
        <v>472</v>
      </c>
      <c r="H223" s="109"/>
      <c r="I223" s="109"/>
    </row>
    <row r="224" spans="2:9">
      <c r="B224" s="108"/>
      <c r="C224" s="108"/>
      <c r="D224" s="108"/>
      <c r="E224" s="108"/>
      <c r="F224" s="108"/>
      <c r="G224" s="109" t="s">
        <v>473</v>
      </c>
      <c r="H224" s="109"/>
      <c r="I224" s="109"/>
    </row>
    <row r="225" spans="2:9">
      <c r="B225" s="108"/>
      <c r="C225" s="108"/>
      <c r="D225" s="108"/>
      <c r="E225" s="108"/>
      <c r="F225" s="108"/>
      <c r="G225" s="109" t="s">
        <v>474</v>
      </c>
      <c r="H225" s="109"/>
      <c r="I225" s="109"/>
    </row>
    <row r="226" spans="2:9">
      <c r="B226" s="108"/>
      <c r="C226" s="108"/>
      <c r="D226" s="108"/>
      <c r="E226" s="108"/>
      <c r="F226" s="108"/>
      <c r="G226" s="109" t="s">
        <v>475</v>
      </c>
      <c r="H226" s="109"/>
      <c r="I226" s="109"/>
    </row>
    <row r="227" spans="2:9">
      <c r="B227" s="108"/>
      <c r="C227" s="108"/>
      <c r="D227" s="108"/>
      <c r="E227" s="108"/>
      <c r="F227" s="108"/>
      <c r="G227" s="109" t="s">
        <v>476</v>
      </c>
      <c r="H227" s="109"/>
      <c r="I227" s="109"/>
    </row>
    <row r="228" spans="2:9">
      <c r="B228" s="108"/>
      <c r="C228" s="108"/>
      <c r="D228" s="108"/>
      <c r="E228" s="108"/>
      <c r="F228" s="108"/>
      <c r="G228" s="109" t="s">
        <v>477</v>
      </c>
      <c r="H228" s="109"/>
      <c r="I228" s="109"/>
    </row>
    <row r="229" spans="2:9">
      <c r="B229" s="108"/>
      <c r="C229" s="108"/>
      <c r="D229" s="108"/>
      <c r="E229" s="108"/>
      <c r="F229" s="108"/>
      <c r="G229" s="109" t="s">
        <v>478</v>
      </c>
      <c r="H229" s="109"/>
      <c r="I229" s="109"/>
    </row>
    <row r="230" spans="2:9">
      <c r="B230" s="108"/>
      <c r="C230" s="108"/>
      <c r="D230" s="108"/>
      <c r="E230" s="108"/>
      <c r="F230" s="108"/>
      <c r="G230" s="109" t="s">
        <v>479</v>
      </c>
      <c r="H230" s="109"/>
      <c r="I230" s="109"/>
    </row>
    <row r="231" spans="2:9">
      <c r="B231" s="108"/>
      <c r="C231" s="108"/>
      <c r="D231" s="108"/>
      <c r="E231" s="108"/>
      <c r="F231" s="108"/>
      <c r="G231" s="109" t="s">
        <v>480</v>
      </c>
      <c r="H231" s="109"/>
      <c r="I231" s="109"/>
    </row>
    <row r="232" spans="2:9">
      <c r="B232" s="108"/>
      <c r="C232" s="108"/>
      <c r="D232" s="108"/>
      <c r="E232" s="108"/>
      <c r="F232" s="108"/>
      <c r="G232" s="109" t="s">
        <v>481</v>
      </c>
      <c r="H232" s="109"/>
      <c r="I232" s="109"/>
    </row>
    <row r="233" spans="2:9">
      <c r="B233" s="108"/>
      <c r="C233" s="108"/>
      <c r="D233" s="108"/>
      <c r="E233" s="108"/>
      <c r="F233" s="108"/>
      <c r="G233" s="109" t="s">
        <v>482</v>
      </c>
      <c r="H233" s="109"/>
      <c r="I233" s="109"/>
    </row>
    <row r="234" spans="2:9">
      <c r="B234" s="108"/>
      <c r="C234" s="108"/>
      <c r="D234" s="108"/>
      <c r="E234" s="108"/>
      <c r="F234" s="108"/>
      <c r="G234" s="109" t="s">
        <v>483</v>
      </c>
      <c r="H234" s="109"/>
      <c r="I234" s="109"/>
    </row>
    <row r="235" spans="2:9">
      <c r="B235" s="108"/>
      <c r="C235" s="108"/>
      <c r="D235" s="108"/>
      <c r="E235" s="108"/>
      <c r="F235" s="108"/>
      <c r="G235" s="109" t="s">
        <v>484</v>
      </c>
      <c r="H235" s="109"/>
      <c r="I235" s="109"/>
    </row>
    <row r="236" spans="2:9">
      <c r="B236" s="108"/>
      <c r="C236" s="108"/>
      <c r="D236" s="108"/>
      <c r="E236" s="108"/>
      <c r="F236" s="108"/>
      <c r="G236" s="109" t="s">
        <v>485</v>
      </c>
      <c r="H236" s="109"/>
      <c r="I236" s="109"/>
    </row>
    <row r="237" spans="2:9">
      <c r="B237" s="108"/>
      <c r="C237" s="108"/>
      <c r="D237" s="108"/>
      <c r="E237" s="108"/>
      <c r="F237" s="108"/>
      <c r="G237" s="109" t="s">
        <v>486</v>
      </c>
      <c r="H237" s="109"/>
      <c r="I237" s="109"/>
    </row>
    <row r="238" spans="2:9">
      <c r="B238" s="108"/>
      <c r="C238" s="108"/>
      <c r="D238" s="108"/>
      <c r="E238" s="108"/>
      <c r="F238" s="108"/>
      <c r="G238" s="109" t="s">
        <v>487</v>
      </c>
      <c r="H238" s="109"/>
      <c r="I238" s="109"/>
    </row>
    <row r="239" spans="2:9">
      <c r="B239" s="107" t="s">
        <v>492</v>
      </c>
      <c r="C239" s="107"/>
      <c r="D239" s="107"/>
      <c r="E239" s="107"/>
      <c r="F239" s="107"/>
      <c r="G239" s="107"/>
      <c r="H239" s="107"/>
      <c r="I239" s="107"/>
    </row>
    <row r="240" spans="2:9">
      <c r="B240" s="109"/>
      <c r="C240" s="109"/>
      <c r="D240" s="109"/>
      <c r="E240" s="109"/>
      <c r="F240" s="109" t="s">
        <v>488</v>
      </c>
      <c r="G240" s="109" t="s">
        <v>493</v>
      </c>
      <c r="H240" s="109"/>
      <c r="I240" s="109"/>
    </row>
    <row r="241" spans="2:9">
      <c r="B241" s="109"/>
      <c r="C241" s="109"/>
      <c r="D241" s="109"/>
      <c r="E241" s="109"/>
      <c r="F241" s="109" t="s">
        <v>491</v>
      </c>
      <c r="G241" s="109" t="s">
        <v>494</v>
      </c>
      <c r="H241" s="109"/>
      <c r="I241" s="109"/>
    </row>
    <row r="242" spans="2:9">
      <c r="B242" s="109"/>
      <c r="C242" s="109"/>
      <c r="D242" s="109"/>
      <c r="E242" s="109"/>
      <c r="F242" s="109" t="s">
        <v>489</v>
      </c>
      <c r="G242" s="109" t="s">
        <v>495</v>
      </c>
      <c r="H242" s="109"/>
      <c r="I242" s="109"/>
    </row>
    <row r="243" spans="2:9">
      <c r="B243" s="109"/>
      <c r="C243" s="109"/>
      <c r="D243" s="109"/>
      <c r="E243" s="109"/>
      <c r="F243" s="109" t="s">
        <v>490</v>
      </c>
      <c r="G243" s="109" t="s">
        <v>496</v>
      </c>
      <c r="H243" s="109"/>
      <c r="I243" s="109"/>
    </row>
    <row r="248" spans="2:9">
      <c r="C248" s="109"/>
      <c r="H248" s="123"/>
    </row>
    <row r="249" spans="2:9">
      <c r="C249" s="109"/>
    </row>
  </sheetData>
  <mergeCells count="45">
    <mergeCell ref="B3:I3"/>
    <mergeCell ref="H33:H36"/>
    <mergeCell ref="H37:H40"/>
    <mergeCell ref="H41:H42"/>
    <mergeCell ref="H43:H45"/>
    <mergeCell ref="H46:H47"/>
    <mergeCell ref="G88:G91"/>
    <mergeCell ref="G92:G93"/>
    <mergeCell ref="G95:G96"/>
    <mergeCell ref="G97:G99"/>
    <mergeCell ref="G100:G101"/>
    <mergeCell ref="G33:G48"/>
    <mergeCell ref="E7:E82"/>
    <mergeCell ref="F69:F80"/>
    <mergeCell ref="F81:F82"/>
    <mergeCell ref="G69:G80"/>
    <mergeCell ref="B239:I239"/>
    <mergeCell ref="C106:C238"/>
    <mergeCell ref="D106:D238"/>
    <mergeCell ref="E106:E238"/>
    <mergeCell ref="F106:F116"/>
    <mergeCell ref="F117:F130"/>
    <mergeCell ref="F131:F150"/>
    <mergeCell ref="F151:F154"/>
    <mergeCell ref="F155:F183"/>
    <mergeCell ref="F184:F193"/>
    <mergeCell ref="B106:B238"/>
    <mergeCell ref="F194:F216"/>
    <mergeCell ref="F219:F238"/>
    <mergeCell ref="G155:G168"/>
    <mergeCell ref="E83:E104"/>
    <mergeCell ref="G8:G12"/>
    <mergeCell ref="G20:G22"/>
    <mergeCell ref="G31:G32"/>
    <mergeCell ref="G83:G86"/>
    <mergeCell ref="F8:F19"/>
    <mergeCell ref="F20:F30"/>
    <mergeCell ref="F31:F68"/>
    <mergeCell ref="F83:F104"/>
    <mergeCell ref="B4:I4"/>
    <mergeCell ref="B105:I105"/>
    <mergeCell ref="B5:B104"/>
    <mergeCell ref="C5:C104"/>
    <mergeCell ref="D5:D104"/>
    <mergeCell ref="E5:E6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DB8C-7222-412C-9825-D29182342929}">
  <dimension ref="B2:K20"/>
  <sheetViews>
    <sheetView topLeftCell="A13" workbookViewId="0">
      <selection activeCell="E34" sqref="E34"/>
    </sheetView>
  </sheetViews>
  <sheetFormatPr defaultRowHeight="16.5"/>
  <cols>
    <col min="3" max="3" width="20.875" customWidth="1"/>
    <col min="4" max="4" width="40.125" customWidth="1"/>
    <col min="5" max="5" width="20.125" customWidth="1"/>
    <col min="6" max="6" width="27" customWidth="1"/>
    <col min="7" max="7" width="22.125" customWidth="1"/>
    <col min="8" max="8" width="23.75" customWidth="1"/>
    <col min="9" max="9" width="13.75" customWidth="1"/>
    <col min="10" max="10" width="24.125" customWidth="1"/>
    <col min="11" max="11" width="35.25" customWidth="1"/>
  </cols>
  <sheetData>
    <row r="2" spans="2:11" ht="17.25" thickBot="1"/>
    <row r="3" spans="2:11" ht="17.25" thickBot="1">
      <c r="B3" s="146" t="s">
        <v>508</v>
      </c>
      <c r="C3" s="150" t="s">
        <v>524</v>
      </c>
      <c r="D3" s="151"/>
      <c r="E3" s="151"/>
      <c r="F3" s="151"/>
      <c r="G3" s="151"/>
      <c r="H3" s="151"/>
      <c r="I3" s="151"/>
      <c r="J3" s="151"/>
      <c r="K3" s="152"/>
    </row>
    <row r="4" spans="2:11" ht="17.25" thickBot="1">
      <c r="B4" s="146"/>
      <c r="C4" s="139" t="s">
        <v>512</v>
      </c>
      <c r="D4" s="126"/>
      <c r="E4" s="126"/>
      <c r="F4" s="126"/>
      <c r="G4" s="126"/>
      <c r="H4" s="126"/>
      <c r="I4" s="126"/>
      <c r="J4" s="126"/>
      <c r="K4" s="126"/>
    </row>
    <row r="5" spans="2:11" ht="17.25" thickBot="1">
      <c r="B5" s="146"/>
      <c r="C5" s="131" t="s">
        <v>289</v>
      </c>
      <c r="D5" s="134" t="s">
        <v>303</v>
      </c>
      <c r="E5" s="131" t="s">
        <v>290</v>
      </c>
      <c r="F5" s="118" t="s">
        <v>172</v>
      </c>
      <c r="G5" s="128"/>
      <c r="H5" s="128"/>
      <c r="I5" s="128"/>
      <c r="J5" s="128"/>
      <c r="K5" s="145" t="s">
        <v>172</v>
      </c>
    </row>
    <row r="6" spans="2:11" ht="17.25" thickBot="1">
      <c r="B6" s="146"/>
      <c r="C6" s="125" t="s">
        <v>290</v>
      </c>
      <c r="D6" s="135" t="s">
        <v>301</v>
      </c>
      <c r="E6" s="125" t="s">
        <v>513</v>
      </c>
      <c r="F6" s="109" t="s">
        <v>515</v>
      </c>
      <c r="G6" s="109"/>
      <c r="H6" s="124"/>
      <c r="I6" s="124"/>
      <c r="J6" s="124"/>
      <c r="K6" s="138" t="s">
        <v>518</v>
      </c>
    </row>
    <row r="7" spans="2:11" ht="17.25" thickBot="1">
      <c r="B7" s="146"/>
      <c r="C7" s="132"/>
      <c r="D7" s="135" t="s">
        <v>172</v>
      </c>
      <c r="E7" s="147" t="s">
        <v>521</v>
      </c>
      <c r="F7" s="124" t="s">
        <v>516</v>
      </c>
      <c r="G7" s="109"/>
      <c r="H7" s="124"/>
      <c r="I7" s="124"/>
      <c r="J7" s="124"/>
      <c r="K7" s="138" t="s">
        <v>519</v>
      </c>
    </row>
    <row r="8" spans="2:11" ht="17.25" thickBot="1">
      <c r="B8" s="146"/>
      <c r="C8" s="132"/>
      <c r="D8" s="135" t="s">
        <v>299</v>
      </c>
      <c r="E8" s="132"/>
      <c r="F8" s="127" t="s">
        <v>517</v>
      </c>
      <c r="G8" s="109"/>
      <c r="H8" s="124"/>
      <c r="I8" s="124"/>
      <c r="J8" s="124"/>
      <c r="K8" s="138" t="s">
        <v>520</v>
      </c>
    </row>
    <row r="9" spans="2:11" ht="17.25" thickBot="1">
      <c r="B9" s="146"/>
      <c r="C9" s="133"/>
      <c r="D9" s="136" t="s">
        <v>296</v>
      </c>
      <c r="E9" s="133"/>
      <c r="F9" s="129"/>
      <c r="G9" s="117"/>
      <c r="H9" s="129"/>
      <c r="I9" s="129"/>
      <c r="J9" s="129"/>
      <c r="K9" s="141" t="s">
        <v>522</v>
      </c>
    </row>
    <row r="10" spans="2:11" ht="17.25" thickBot="1">
      <c r="B10" s="146"/>
      <c r="C10" s="139" t="s">
        <v>509</v>
      </c>
      <c r="D10" s="126"/>
      <c r="E10" s="126"/>
      <c r="F10" s="126"/>
      <c r="G10" s="126"/>
      <c r="H10" s="126"/>
      <c r="I10" s="126"/>
      <c r="J10" s="126"/>
      <c r="K10" s="126"/>
    </row>
    <row r="11" spans="2:11" ht="33.75" thickBot="1">
      <c r="B11" s="146"/>
      <c r="C11" s="131" t="s">
        <v>510</v>
      </c>
      <c r="D11" s="134" t="s">
        <v>511</v>
      </c>
      <c r="E11" s="137"/>
      <c r="F11" s="128"/>
      <c r="G11" s="130" t="s">
        <v>514</v>
      </c>
      <c r="H11" s="118" t="s">
        <v>396</v>
      </c>
      <c r="I11" s="118" t="s">
        <v>372</v>
      </c>
      <c r="J11" s="118" t="s">
        <v>393</v>
      </c>
      <c r="K11" s="145"/>
    </row>
    <row r="12" spans="2:11" ht="17.25" thickBot="1">
      <c r="B12" s="146"/>
      <c r="C12" s="140"/>
      <c r="D12" s="141"/>
      <c r="E12" s="142"/>
      <c r="F12" s="143"/>
      <c r="G12" s="144"/>
      <c r="H12" s="144" t="s">
        <v>397</v>
      </c>
      <c r="I12" s="143"/>
      <c r="J12" s="144" t="s">
        <v>464</v>
      </c>
      <c r="K12" s="141"/>
    </row>
    <row r="13" spans="2:11">
      <c r="B13" s="149" t="s">
        <v>523</v>
      </c>
      <c r="C13" s="148" t="s">
        <v>512</v>
      </c>
      <c r="D13" s="148"/>
      <c r="E13" s="148"/>
      <c r="F13" s="148"/>
      <c r="G13" s="148"/>
      <c r="H13" s="148"/>
      <c r="I13" s="148"/>
      <c r="J13" s="148"/>
      <c r="K13" s="148"/>
    </row>
    <row r="14" spans="2:11">
      <c r="B14" s="74"/>
    </row>
    <row r="15" spans="2:11">
      <c r="B15" s="74"/>
    </row>
    <row r="16" spans="2:11">
      <c r="B16" s="74"/>
    </row>
    <row r="17" spans="2:2">
      <c r="B17" s="74"/>
    </row>
    <row r="18" spans="2:2">
      <c r="B18" s="74"/>
    </row>
    <row r="19" spans="2:2">
      <c r="B19" s="74"/>
    </row>
    <row r="20" spans="2:2">
      <c r="B20" s="74"/>
    </row>
  </sheetData>
  <mergeCells count="6">
    <mergeCell ref="B3:B12"/>
    <mergeCell ref="B13:B20"/>
    <mergeCell ref="C13:K13"/>
    <mergeCell ref="C3:K3"/>
    <mergeCell ref="C4:K4"/>
    <mergeCell ref="C10:K10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opLeftCell="C16" zoomScaleNormal="100" workbookViewId="0">
      <selection activeCell="H26" sqref="H26"/>
    </sheetView>
  </sheetViews>
  <sheetFormatPr defaultColWidth="9" defaultRowHeight="16.5"/>
  <cols>
    <col min="1" max="1" width="1.25" style="10" customWidth="1"/>
    <col min="2" max="2" width="9.125" style="11" bestFit="1" customWidth="1"/>
    <col min="3" max="3" width="17.875" style="10" customWidth="1"/>
    <col min="4" max="4" width="43.375" style="10" customWidth="1"/>
    <col min="5" max="6" width="10.625" style="10" bestFit="1" customWidth="1"/>
    <col min="7" max="7" width="44.5" style="10" customWidth="1"/>
    <col min="8" max="8" width="40.125" style="10" customWidth="1"/>
    <col min="9" max="9" width="11.125" style="10" bestFit="1" customWidth="1"/>
    <col min="10" max="16384" width="9" style="10"/>
  </cols>
  <sheetData>
    <row r="1" spans="2:16" ht="37.5" customHeight="1">
      <c r="B1" s="98" t="s">
        <v>54</v>
      </c>
      <c r="C1" s="98"/>
      <c r="D1" s="98"/>
      <c r="E1" s="98"/>
      <c r="F1" s="98"/>
      <c r="G1" s="98"/>
    </row>
    <row r="2" spans="2:16" ht="16.5" customHeight="1">
      <c r="B2" s="12" t="s">
        <v>0</v>
      </c>
      <c r="C2" s="14" t="s">
        <v>5</v>
      </c>
      <c r="D2" s="13" t="s">
        <v>1</v>
      </c>
      <c r="E2" s="13" t="s">
        <v>2</v>
      </c>
      <c r="F2" s="13"/>
      <c r="G2" s="15" t="s">
        <v>27</v>
      </c>
    </row>
    <row r="3" spans="2:16" ht="17.25" thickBot="1">
      <c r="B3" s="45"/>
      <c r="C3" s="46"/>
      <c r="D3" s="14"/>
      <c r="E3" s="47" t="s">
        <v>3</v>
      </c>
      <c r="F3" s="47" t="s">
        <v>4</v>
      </c>
      <c r="G3" s="48"/>
      <c r="H3" s="1"/>
    </row>
    <row r="4" spans="2:16" s="1" customFormat="1" ht="25.15" customHeight="1" thickBot="1">
      <c r="B4" s="57" t="s">
        <v>57</v>
      </c>
      <c r="C4" s="56" t="s">
        <v>6</v>
      </c>
      <c r="D4" s="42" t="s">
        <v>53</v>
      </c>
      <c r="E4" s="43">
        <v>44866</v>
      </c>
      <c r="F4" s="43" t="e">
        <f>LARGE(#REF!,1)</f>
        <v>#REF!</v>
      </c>
      <c r="G4" s="44" t="s">
        <v>28</v>
      </c>
    </row>
    <row r="5" spans="2:16" s="1" customFormat="1" ht="25.15" customHeight="1" thickBot="1">
      <c r="B5" s="63" t="s">
        <v>58</v>
      </c>
      <c r="C5" s="56" t="s">
        <v>51</v>
      </c>
      <c r="D5" s="42" t="s">
        <v>55</v>
      </c>
      <c r="E5" s="43">
        <f>MIN(E6:E22)</f>
        <v>44872</v>
      </c>
      <c r="F5" s="43">
        <f>LARGE(F6:F22,1)</f>
        <v>44890</v>
      </c>
      <c r="G5" s="44" t="s">
        <v>50</v>
      </c>
      <c r="H5" s="1" t="s">
        <v>233</v>
      </c>
    </row>
    <row r="6" spans="2:16" s="4" customFormat="1">
      <c r="B6" s="58" t="s">
        <v>59</v>
      </c>
      <c r="C6" s="91" t="s">
        <v>29</v>
      </c>
      <c r="D6" s="40" t="s">
        <v>146</v>
      </c>
      <c r="E6" s="41">
        <v>44872</v>
      </c>
      <c r="F6" s="41">
        <v>44872</v>
      </c>
      <c r="G6" s="30" t="s">
        <v>28</v>
      </c>
      <c r="H6" s="101" t="s">
        <v>234</v>
      </c>
    </row>
    <row r="7" spans="2:16" s="4" customFormat="1">
      <c r="B7" s="59" t="s">
        <v>60</v>
      </c>
      <c r="C7" s="91"/>
      <c r="D7" s="6" t="s">
        <v>148</v>
      </c>
      <c r="E7" s="37">
        <v>44872</v>
      </c>
      <c r="F7" s="37">
        <v>44872</v>
      </c>
      <c r="G7" s="3" t="s">
        <v>28</v>
      </c>
      <c r="H7" s="100"/>
    </row>
    <row r="8" spans="2:16" s="4" customFormat="1">
      <c r="B8" s="59" t="s">
        <v>61</v>
      </c>
      <c r="C8" s="91"/>
      <c r="D8" s="6" t="s">
        <v>150</v>
      </c>
      <c r="E8" s="37">
        <v>44872</v>
      </c>
      <c r="F8" s="37">
        <v>44873</v>
      </c>
      <c r="G8" s="3" t="s">
        <v>28</v>
      </c>
      <c r="H8" s="100"/>
      <c r="K8" s="10"/>
      <c r="L8" s="10"/>
      <c r="M8" s="10"/>
      <c r="N8" s="10"/>
    </row>
    <row r="9" spans="2:16" s="4" customFormat="1">
      <c r="B9" s="59" t="s">
        <v>62</v>
      </c>
      <c r="C9" s="91"/>
      <c r="D9" s="6" t="s">
        <v>147</v>
      </c>
      <c r="E9" s="37">
        <v>44872</v>
      </c>
      <c r="F9" s="37">
        <v>44873</v>
      </c>
      <c r="G9" s="3" t="s">
        <v>28</v>
      </c>
      <c r="H9" s="100"/>
      <c r="K9" s="10"/>
      <c r="L9" s="10"/>
      <c r="M9" s="10"/>
      <c r="N9" s="10"/>
    </row>
    <row r="10" spans="2:16" s="4" customFormat="1" ht="17.25" thickBot="1">
      <c r="B10" s="59" t="s">
        <v>63</v>
      </c>
      <c r="C10" s="91"/>
      <c r="D10" s="34" t="s">
        <v>149</v>
      </c>
      <c r="E10" s="38">
        <v>44872</v>
      </c>
      <c r="F10" s="38">
        <v>44874</v>
      </c>
      <c r="G10" s="27" t="s">
        <v>28</v>
      </c>
      <c r="H10" s="100"/>
      <c r="I10" s="31"/>
      <c r="J10" s="32"/>
      <c r="K10" s="32"/>
      <c r="L10" s="1"/>
      <c r="M10" s="1"/>
      <c r="N10" s="31"/>
      <c r="O10" s="32"/>
      <c r="P10" s="32"/>
    </row>
    <row r="11" spans="2:16" s="4" customFormat="1">
      <c r="B11" s="59" t="s">
        <v>64</v>
      </c>
      <c r="C11" s="96" t="s">
        <v>30</v>
      </c>
      <c r="D11" s="35" t="s">
        <v>146</v>
      </c>
      <c r="E11" s="41">
        <v>44882</v>
      </c>
      <c r="F11" s="41">
        <v>44882</v>
      </c>
      <c r="G11" s="28" t="s">
        <v>28</v>
      </c>
      <c r="H11" s="4" t="s">
        <v>235</v>
      </c>
      <c r="K11" s="1"/>
      <c r="L11" s="1"/>
      <c r="M11" s="1"/>
      <c r="N11" s="1"/>
    </row>
    <row r="12" spans="2:16" s="4" customFormat="1">
      <c r="B12" s="59" t="s">
        <v>65</v>
      </c>
      <c r="C12" s="91"/>
      <c r="D12" s="6" t="s">
        <v>151</v>
      </c>
      <c r="E12" s="41">
        <v>44882</v>
      </c>
      <c r="F12" s="41">
        <v>44882</v>
      </c>
      <c r="G12" s="3" t="s">
        <v>28</v>
      </c>
    </row>
    <row r="13" spans="2:16" s="4" customFormat="1" ht="16.5" customHeight="1">
      <c r="B13" s="59" t="s">
        <v>66</v>
      </c>
      <c r="C13" s="91"/>
      <c r="D13" s="6" t="s">
        <v>152</v>
      </c>
      <c r="E13" s="41">
        <v>44882</v>
      </c>
      <c r="F13" s="41">
        <v>44882</v>
      </c>
      <c r="G13" s="3" t="s">
        <v>28</v>
      </c>
    </row>
    <row r="14" spans="2:16" s="4" customFormat="1">
      <c r="B14" s="59" t="s">
        <v>67</v>
      </c>
      <c r="C14" s="91"/>
      <c r="D14" s="6" t="s">
        <v>236</v>
      </c>
      <c r="E14" s="41">
        <v>44882</v>
      </c>
      <c r="F14" s="41">
        <v>44882</v>
      </c>
      <c r="G14" s="3" t="s">
        <v>28</v>
      </c>
      <c r="H14" s="4" t="s">
        <v>240</v>
      </c>
      <c r="K14" s="10"/>
      <c r="L14" s="10"/>
      <c r="M14" s="10"/>
      <c r="N14" s="10"/>
    </row>
    <row r="15" spans="2:16" s="4" customFormat="1">
      <c r="B15" s="59" t="s">
        <v>68</v>
      </c>
      <c r="C15" s="91"/>
      <c r="D15" s="6" t="s">
        <v>153</v>
      </c>
      <c r="E15" s="25">
        <v>44886</v>
      </c>
      <c r="F15" s="25">
        <v>44886</v>
      </c>
      <c r="G15" s="3" t="s">
        <v>28</v>
      </c>
      <c r="H15" s="4" t="s">
        <v>237</v>
      </c>
      <c r="K15" s="10"/>
      <c r="L15" s="10"/>
      <c r="M15" s="10"/>
      <c r="N15" s="10"/>
    </row>
    <row r="16" spans="2:16" s="4" customFormat="1">
      <c r="B16" s="59" t="s">
        <v>69</v>
      </c>
      <c r="C16" s="91"/>
      <c r="D16" s="6" t="s">
        <v>154</v>
      </c>
      <c r="E16" s="25">
        <v>44886</v>
      </c>
      <c r="F16" s="25">
        <v>44886</v>
      </c>
      <c r="G16" s="3" t="s">
        <v>28</v>
      </c>
      <c r="H16" s="4" t="s">
        <v>238</v>
      </c>
    </row>
    <row r="17" spans="2:13" s="4" customFormat="1" ht="17.25" thickBot="1">
      <c r="B17" s="59" t="s">
        <v>70</v>
      </c>
      <c r="C17" s="91"/>
      <c r="D17" s="34" t="s">
        <v>155</v>
      </c>
      <c r="E17" s="26">
        <v>44887</v>
      </c>
      <c r="F17" s="26">
        <v>44886</v>
      </c>
      <c r="G17" s="27" t="s">
        <v>28</v>
      </c>
      <c r="H17" s="4" t="s">
        <v>239</v>
      </c>
    </row>
    <row r="18" spans="2:13" s="4" customFormat="1">
      <c r="B18" s="59" t="s">
        <v>71</v>
      </c>
      <c r="C18" s="96" t="s">
        <v>159</v>
      </c>
      <c r="D18" s="35" t="s">
        <v>164</v>
      </c>
      <c r="E18" s="25">
        <v>44887</v>
      </c>
      <c r="F18" s="25">
        <v>44888</v>
      </c>
      <c r="G18" s="28" t="s">
        <v>28</v>
      </c>
      <c r="H18" s="4" t="s">
        <v>241</v>
      </c>
    </row>
    <row r="19" spans="2:13" s="4" customFormat="1">
      <c r="B19" s="59" t="s">
        <v>72</v>
      </c>
      <c r="C19" s="91"/>
      <c r="D19" s="6" t="s">
        <v>163</v>
      </c>
      <c r="E19" s="2">
        <v>44887</v>
      </c>
      <c r="F19" s="2">
        <v>44888</v>
      </c>
      <c r="G19" s="3" t="s">
        <v>28</v>
      </c>
    </row>
    <row r="20" spans="2:13" s="4" customFormat="1">
      <c r="B20" s="59" t="s">
        <v>73</v>
      </c>
      <c r="C20" s="91"/>
      <c r="D20" s="6" t="s">
        <v>162</v>
      </c>
      <c r="E20" s="2">
        <v>44887</v>
      </c>
      <c r="F20" s="2">
        <v>44888</v>
      </c>
      <c r="G20" s="3" t="s">
        <v>28</v>
      </c>
    </row>
    <row r="21" spans="2:13" s="4" customFormat="1">
      <c r="B21" s="61" t="s">
        <v>74</v>
      </c>
      <c r="C21" s="91"/>
      <c r="D21" s="6" t="s">
        <v>229</v>
      </c>
      <c r="E21" s="2">
        <v>44889</v>
      </c>
      <c r="F21" s="2">
        <v>44890</v>
      </c>
      <c r="G21" s="3" t="s">
        <v>28</v>
      </c>
    </row>
    <row r="22" spans="2:13" s="4" customFormat="1" ht="17.25" thickBot="1">
      <c r="B22" s="61" t="s">
        <v>75</v>
      </c>
      <c r="C22" s="91"/>
      <c r="D22" s="34" t="s">
        <v>165</v>
      </c>
      <c r="E22" s="33">
        <v>44889</v>
      </c>
      <c r="F22" s="33">
        <v>44890</v>
      </c>
      <c r="G22" s="27" t="s">
        <v>28</v>
      </c>
      <c r="H22" s="4" t="s">
        <v>242</v>
      </c>
    </row>
    <row r="23" spans="2:13" s="1" customFormat="1" ht="25.15" customHeight="1" thickBot="1">
      <c r="B23" s="57" t="s">
        <v>76</v>
      </c>
      <c r="C23" s="56" t="s">
        <v>52</v>
      </c>
      <c r="D23" s="42" t="s">
        <v>56</v>
      </c>
      <c r="E23" s="43">
        <f>MIN(E24:E54)</f>
        <v>44872</v>
      </c>
      <c r="F23" s="43">
        <f>LARGE(F24:F54,1)</f>
        <v>44895</v>
      </c>
      <c r="G23" s="44" t="s">
        <v>28</v>
      </c>
      <c r="H23" s="1" t="s">
        <v>243</v>
      </c>
    </row>
    <row r="24" spans="2:13" s="4" customFormat="1">
      <c r="B24" s="62" t="s">
        <v>77</v>
      </c>
      <c r="C24" s="91" t="s">
        <v>29</v>
      </c>
      <c r="D24" s="40" t="s">
        <v>160</v>
      </c>
      <c r="E24" s="41">
        <v>44872</v>
      </c>
      <c r="F24" s="41">
        <v>44874</v>
      </c>
      <c r="G24" s="28" t="s">
        <v>28</v>
      </c>
    </row>
    <row r="25" spans="2:13" s="4" customFormat="1">
      <c r="B25" s="59" t="s">
        <v>78</v>
      </c>
      <c r="C25" s="91"/>
      <c r="D25" s="6" t="s">
        <v>156</v>
      </c>
      <c r="E25" s="37">
        <v>44875</v>
      </c>
      <c r="F25" s="37">
        <v>44880</v>
      </c>
      <c r="G25" s="3" t="s">
        <v>28</v>
      </c>
      <c r="H25" s="4" t="s">
        <v>244</v>
      </c>
    </row>
    <row r="26" spans="2:13" s="4" customFormat="1">
      <c r="B26" s="59" t="s">
        <v>79</v>
      </c>
      <c r="C26" s="91"/>
      <c r="D26" s="6" t="s">
        <v>161</v>
      </c>
      <c r="E26" s="37">
        <v>44876</v>
      </c>
      <c r="F26" s="37">
        <v>44876</v>
      </c>
      <c r="G26" s="3" t="s">
        <v>28</v>
      </c>
      <c r="H26" s="4" t="s">
        <v>245</v>
      </c>
    </row>
    <row r="27" spans="2:13" s="4" customFormat="1">
      <c r="B27" s="59" t="s">
        <v>80</v>
      </c>
      <c r="C27" s="91"/>
      <c r="D27" s="6" t="s">
        <v>217</v>
      </c>
      <c r="E27" s="37">
        <v>44876</v>
      </c>
      <c r="F27" s="37">
        <v>44876</v>
      </c>
      <c r="G27" s="3" t="s">
        <v>28</v>
      </c>
      <c r="H27" s="4" t="s">
        <v>246</v>
      </c>
    </row>
    <row r="28" spans="2:13" s="4" customFormat="1" ht="17.25" thickBot="1">
      <c r="B28" s="59" t="s">
        <v>81</v>
      </c>
      <c r="C28" s="91"/>
      <c r="D28" s="34" t="s">
        <v>218</v>
      </c>
      <c r="E28" s="38">
        <v>44876</v>
      </c>
      <c r="F28" s="38">
        <v>44876</v>
      </c>
      <c r="G28" s="27" t="s">
        <v>28</v>
      </c>
      <c r="H28" s="4" t="s">
        <v>247</v>
      </c>
      <c r="K28" s="31"/>
      <c r="L28" s="32"/>
      <c r="M28" s="32"/>
    </row>
    <row r="29" spans="2:13" s="4" customFormat="1">
      <c r="B29" s="59" t="s">
        <v>82</v>
      </c>
      <c r="C29" s="96" t="s">
        <v>30</v>
      </c>
      <c r="D29" s="35" t="s">
        <v>222</v>
      </c>
      <c r="E29" s="41">
        <v>44882</v>
      </c>
      <c r="F29" s="41">
        <v>44882</v>
      </c>
      <c r="G29" s="28" t="s">
        <v>28</v>
      </c>
      <c r="H29" s="4" t="s">
        <v>248</v>
      </c>
    </row>
    <row r="30" spans="2:13" s="4" customFormat="1">
      <c r="B30" s="59" t="s">
        <v>83</v>
      </c>
      <c r="C30" s="91"/>
      <c r="D30" s="6" t="s">
        <v>157</v>
      </c>
      <c r="E30" s="41">
        <v>44882</v>
      </c>
      <c r="F30" s="41">
        <v>44882</v>
      </c>
      <c r="G30" s="27" t="s">
        <v>28</v>
      </c>
      <c r="I30" s="64">
        <v>44883</v>
      </c>
      <c r="J30" s="65" t="s">
        <v>231</v>
      </c>
      <c r="K30" s="32"/>
    </row>
    <row r="31" spans="2:13" s="4" customFormat="1">
      <c r="B31" s="59" t="s">
        <v>84</v>
      </c>
      <c r="C31" s="91"/>
      <c r="D31" s="6" t="s">
        <v>224</v>
      </c>
      <c r="E31" s="2">
        <v>44886</v>
      </c>
      <c r="F31" s="2">
        <v>44886</v>
      </c>
      <c r="G31" s="3" t="s">
        <v>28</v>
      </c>
      <c r="I31" s="64">
        <v>44890</v>
      </c>
      <c r="J31" s="65" t="s">
        <v>232</v>
      </c>
      <c r="K31" s="32"/>
    </row>
    <row r="32" spans="2:13" s="4" customFormat="1">
      <c r="B32" s="59" t="s">
        <v>85</v>
      </c>
      <c r="C32" s="91"/>
      <c r="D32" s="6" t="s">
        <v>225</v>
      </c>
      <c r="E32" s="2">
        <v>44886</v>
      </c>
      <c r="F32" s="2">
        <v>44886</v>
      </c>
      <c r="G32" s="30" t="s">
        <v>28</v>
      </c>
    </row>
    <row r="33" spans="2:7" s="4" customFormat="1">
      <c r="B33" s="59" t="s">
        <v>86</v>
      </c>
      <c r="C33" s="91"/>
      <c r="D33" s="6" t="s">
        <v>158</v>
      </c>
      <c r="E33" s="2">
        <v>44886</v>
      </c>
      <c r="F33" s="29">
        <v>44886</v>
      </c>
      <c r="G33" s="3" t="s">
        <v>28</v>
      </c>
    </row>
    <row r="34" spans="2:7" s="4" customFormat="1">
      <c r="B34" s="59" t="s">
        <v>87</v>
      </c>
      <c r="C34" s="91"/>
      <c r="D34" s="6" t="s">
        <v>223</v>
      </c>
      <c r="E34" s="2">
        <v>44886</v>
      </c>
      <c r="F34" s="29">
        <v>44886</v>
      </c>
      <c r="G34" s="3" t="s">
        <v>28</v>
      </c>
    </row>
    <row r="35" spans="2:7" s="4" customFormat="1" ht="17.25" thickBot="1">
      <c r="B35" s="59" t="s">
        <v>88</v>
      </c>
      <c r="C35" s="97"/>
      <c r="D35" s="34" t="s">
        <v>212</v>
      </c>
      <c r="E35" s="26">
        <v>44887</v>
      </c>
      <c r="F35" s="26">
        <v>44887</v>
      </c>
      <c r="G35" s="36" t="s">
        <v>28</v>
      </c>
    </row>
    <row r="36" spans="2:7" s="4" customFormat="1">
      <c r="B36" s="59" t="s">
        <v>89</v>
      </c>
      <c r="C36" s="92" t="s">
        <v>159</v>
      </c>
      <c r="D36" s="35" t="s">
        <v>213</v>
      </c>
      <c r="E36" s="25">
        <v>44888</v>
      </c>
      <c r="F36" s="99">
        <v>44888</v>
      </c>
      <c r="G36" s="30" t="s">
        <v>28</v>
      </c>
    </row>
    <row r="37" spans="2:7" s="4" customFormat="1">
      <c r="B37" s="59" t="s">
        <v>90</v>
      </c>
      <c r="C37" s="77"/>
      <c r="D37" s="6" t="s">
        <v>226</v>
      </c>
      <c r="E37" s="2">
        <v>44889</v>
      </c>
      <c r="F37" s="29">
        <v>44889</v>
      </c>
      <c r="G37" s="3" t="s">
        <v>28</v>
      </c>
    </row>
    <row r="38" spans="2:7" s="4" customFormat="1">
      <c r="B38" s="59" t="s">
        <v>91</v>
      </c>
      <c r="C38" s="77"/>
      <c r="D38" s="6" t="s">
        <v>227</v>
      </c>
      <c r="E38" s="2">
        <v>44893</v>
      </c>
      <c r="F38" s="29">
        <v>44893</v>
      </c>
      <c r="G38" s="3" t="s">
        <v>28</v>
      </c>
    </row>
    <row r="39" spans="2:7" s="4" customFormat="1">
      <c r="B39" s="59" t="s">
        <v>92</v>
      </c>
      <c r="C39" s="77"/>
      <c r="D39" s="6" t="s">
        <v>228</v>
      </c>
      <c r="E39" s="2">
        <v>44894</v>
      </c>
      <c r="F39" s="29">
        <v>44894</v>
      </c>
      <c r="G39" s="3" t="s">
        <v>28</v>
      </c>
    </row>
    <row r="40" spans="2:7" s="4" customFormat="1" ht="17.25" thickBot="1">
      <c r="B40" s="60" t="s">
        <v>93</v>
      </c>
      <c r="C40" s="77"/>
      <c r="D40" s="6" t="s">
        <v>162</v>
      </c>
      <c r="E40" s="2">
        <v>44895</v>
      </c>
      <c r="F40" s="29">
        <v>44895</v>
      </c>
      <c r="G40" s="3" t="s">
        <v>28</v>
      </c>
    </row>
    <row r="41" spans="2:7" s="4" customFormat="1" hidden="1">
      <c r="B41" s="39" t="s">
        <v>94</v>
      </c>
      <c r="C41" s="18"/>
      <c r="D41" s="6"/>
      <c r="E41" s="2"/>
      <c r="F41" s="2"/>
      <c r="G41" s="3"/>
    </row>
    <row r="42" spans="2:7" s="4" customFormat="1" hidden="1">
      <c r="B42" s="5" t="s">
        <v>95</v>
      </c>
      <c r="C42" s="18"/>
      <c r="D42" s="6"/>
      <c r="E42" s="2"/>
      <c r="F42" s="2"/>
      <c r="G42" s="3"/>
    </row>
    <row r="43" spans="2:7" s="4" customFormat="1" hidden="1">
      <c r="B43" s="5" t="s">
        <v>96</v>
      </c>
      <c r="C43" s="18"/>
      <c r="D43" s="6"/>
      <c r="E43" s="2"/>
      <c r="F43" s="2"/>
      <c r="G43" s="3"/>
    </row>
    <row r="44" spans="2:7" s="4" customFormat="1" hidden="1">
      <c r="B44" s="5" t="s">
        <v>97</v>
      </c>
      <c r="C44" s="18"/>
      <c r="D44" s="6"/>
      <c r="E44" s="2"/>
      <c r="F44" s="2"/>
      <c r="G44" s="3"/>
    </row>
    <row r="45" spans="2:7" s="4" customFormat="1" hidden="1">
      <c r="B45" s="5" t="s">
        <v>98</v>
      </c>
      <c r="C45" s="18"/>
      <c r="D45" s="16"/>
      <c r="E45" s="17"/>
      <c r="F45" s="17"/>
      <c r="G45" s="3"/>
    </row>
    <row r="46" spans="2:7" s="4" customFormat="1" hidden="1">
      <c r="B46" s="5" t="s">
        <v>99</v>
      </c>
      <c r="C46" s="18"/>
      <c r="D46" s="6"/>
      <c r="E46" s="2"/>
      <c r="F46" s="2"/>
      <c r="G46" s="3"/>
    </row>
    <row r="47" spans="2:7" s="4" customFormat="1" hidden="1">
      <c r="B47" s="5" t="s">
        <v>100</v>
      </c>
      <c r="C47" s="18"/>
      <c r="D47" s="16"/>
      <c r="E47" s="17"/>
      <c r="F47" s="17"/>
      <c r="G47" s="3"/>
    </row>
    <row r="48" spans="2:7" s="4" customFormat="1" hidden="1">
      <c r="B48" s="5" t="s">
        <v>101</v>
      </c>
      <c r="C48" s="18"/>
      <c r="D48" s="6"/>
      <c r="E48" s="2"/>
      <c r="F48" s="2"/>
      <c r="G48" s="3"/>
    </row>
    <row r="49" spans="2:7" s="4" customFormat="1" hidden="1">
      <c r="B49" s="5" t="s">
        <v>102</v>
      </c>
      <c r="C49" s="18"/>
      <c r="D49" s="6"/>
      <c r="E49" s="2"/>
      <c r="F49" s="2"/>
      <c r="G49" s="3"/>
    </row>
    <row r="50" spans="2:7" s="4" customFormat="1" hidden="1">
      <c r="B50" s="5" t="s">
        <v>103</v>
      </c>
      <c r="C50" s="18"/>
      <c r="D50" s="6"/>
      <c r="E50" s="2"/>
      <c r="F50" s="2"/>
      <c r="G50" s="3"/>
    </row>
    <row r="51" spans="2:7" s="4" customFormat="1" hidden="1">
      <c r="B51" s="5" t="s">
        <v>104</v>
      </c>
      <c r="C51" s="18"/>
      <c r="D51" s="16"/>
      <c r="E51" s="17"/>
      <c r="F51" s="17"/>
      <c r="G51" s="3"/>
    </row>
    <row r="52" spans="2:7" s="4" customFormat="1" hidden="1">
      <c r="B52" s="5" t="s">
        <v>105</v>
      </c>
      <c r="C52" s="18"/>
      <c r="D52" s="6"/>
      <c r="E52" s="2"/>
      <c r="F52" s="2"/>
      <c r="G52" s="3"/>
    </row>
    <row r="53" spans="2:7" s="4" customFormat="1" hidden="1">
      <c r="B53" s="5" t="s">
        <v>106</v>
      </c>
      <c r="C53" s="18"/>
      <c r="D53" s="6"/>
      <c r="E53" s="2"/>
      <c r="F53" s="2"/>
      <c r="G53" s="3"/>
    </row>
    <row r="54" spans="2:7" s="4" customFormat="1" hidden="1">
      <c r="B54" s="5" t="s">
        <v>107</v>
      </c>
      <c r="C54" s="18"/>
      <c r="D54" s="16"/>
      <c r="E54" s="17"/>
      <c r="F54" s="17"/>
      <c r="G54" s="3"/>
    </row>
  </sheetData>
  <mergeCells count="8">
    <mergeCell ref="H6:H10"/>
    <mergeCell ref="C29:C35"/>
    <mergeCell ref="C36:C40"/>
    <mergeCell ref="B1:G1"/>
    <mergeCell ref="C6:C10"/>
    <mergeCell ref="C11:C17"/>
    <mergeCell ref="C18:C22"/>
    <mergeCell ref="C24:C28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zoomScale="90" zoomScaleNormal="90" workbookViewId="0">
      <selection activeCell="D11" sqref="D11"/>
    </sheetView>
  </sheetViews>
  <sheetFormatPr defaultColWidth="8.75" defaultRowHeight="11.25"/>
  <cols>
    <col min="1" max="1" width="6.25" style="7" customWidth="1"/>
    <col min="2" max="2" width="9.75" style="7" bestFit="1" customWidth="1"/>
    <col min="3" max="3" width="10.25" style="7" bestFit="1" customWidth="1"/>
    <col min="4" max="16384" width="8.75" style="7"/>
  </cols>
  <sheetData>
    <row r="1" spans="1:4">
      <c r="A1" s="7">
        <v>2022</v>
      </c>
      <c r="B1" s="8">
        <v>44562</v>
      </c>
      <c r="C1" s="9" t="str">
        <f t="shared" ref="C1:C21" si="0">TEXT(B1,"aaa")</f>
        <v>토</v>
      </c>
      <c r="D1" s="7" t="s">
        <v>7</v>
      </c>
    </row>
    <row r="2" spans="1:4">
      <c r="B2" s="8">
        <v>44592</v>
      </c>
      <c r="C2" s="9" t="str">
        <f t="shared" si="0"/>
        <v>월</v>
      </c>
      <c r="D2" s="7" t="s">
        <v>8</v>
      </c>
    </row>
    <row r="3" spans="1:4">
      <c r="B3" s="8">
        <v>44593</v>
      </c>
      <c r="C3" s="9" t="str">
        <f t="shared" si="0"/>
        <v>화</v>
      </c>
      <c r="D3" s="7" t="s">
        <v>9</v>
      </c>
    </row>
    <row r="4" spans="1:4">
      <c r="B4" s="8">
        <v>44594</v>
      </c>
      <c r="C4" s="9" t="str">
        <f t="shared" si="0"/>
        <v>수</v>
      </c>
      <c r="D4" s="7" t="s">
        <v>8</v>
      </c>
    </row>
    <row r="5" spans="1:4">
      <c r="B5" s="8">
        <v>44595</v>
      </c>
      <c r="C5" s="9" t="str">
        <f>TEXT(B5,"aaa")</f>
        <v>목</v>
      </c>
      <c r="D5" s="7" t="s">
        <v>25</v>
      </c>
    </row>
    <row r="6" spans="1:4">
      <c r="B6" s="8">
        <v>44596</v>
      </c>
      <c r="C6" s="9" t="str">
        <f>TEXT(B6,"aaa")</f>
        <v>금</v>
      </c>
      <c r="D6" s="7" t="s">
        <v>25</v>
      </c>
    </row>
    <row r="7" spans="1:4">
      <c r="B7" s="8">
        <v>44621</v>
      </c>
      <c r="C7" s="9" t="str">
        <f t="shared" si="0"/>
        <v>화</v>
      </c>
      <c r="D7" s="7" t="s">
        <v>10</v>
      </c>
    </row>
    <row r="8" spans="1:4">
      <c r="B8" s="8">
        <v>44629</v>
      </c>
      <c r="C8" s="9" t="str">
        <f t="shared" si="0"/>
        <v>수</v>
      </c>
      <c r="D8" s="7" t="s">
        <v>20</v>
      </c>
    </row>
    <row r="9" spans="1:4">
      <c r="B9" s="8">
        <v>44686</v>
      </c>
      <c r="C9" s="9" t="str">
        <f t="shared" si="0"/>
        <v>목</v>
      </c>
      <c r="D9" s="7" t="s">
        <v>11</v>
      </c>
    </row>
    <row r="10" spans="1:4">
      <c r="B10" s="8">
        <v>44687</v>
      </c>
      <c r="C10" s="9" t="str">
        <f>TEXT(B10,"aaa")</f>
        <v>금</v>
      </c>
      <c r="D10" s="7" t="s">
        <v>26</v>
      </c>
    </row>
    <row r="11" spans="1:4">
      <c r="B11" s="8">
        <v>44689</v>
      </c>
      <c r="C11" s="9" t="str">
        <f t="shared" si="0"/>
        <v>일</v>
      </c>
      <c r="D11" s="7" t="s">
        <v>12</v>
      </c>
    </row>
    <row r="12" spans="1:4">
      <c r="B12" s="8">
        <v>44713</v>
      </c>
      <c r="C12" s="9" t="str">
        <f t="shared" si="0"/>
        <v>수</v>
      </c>
      <c r="D12" s="7" t="s">
        <v>21</v>
      </c>
    </row>
    <row r="13" spans="1:4">
      <c r="B13" s="8">
        <v>44718</v>
      </c>
      <c r="C13" s="9" t="str">
        <f t="shared" si="0"/>
        <v>월</v>
      </c>
      <c r="D13" s="7" t="s">
        <v>13</v>
      </c>
    </row>
    <row r="14" spans="1:4">
      <c r="B14" s="8">
        <v>44788</v>
      </c>
      <c r="C14" s="9" t="str">
        <f t="shared" si="0"/>
        <v>월</v>
      </c>
      <c r="D14" s="7" t="s">
        <v>14</v>
      </c>
    </row>
    <row r="15" spans="1:4">
      <c r="B15" s="8">
        <v>44813</v>
      </c>
      <c r="C15" s="9" t="str">
        <f t="shared" si="0"/>
        <v>금</v>
      </c>
      <c r="D15" s="7" t="s">
        <v>15</v>
      </c>
    </row>
    <row r="16" spans="1:4">
      <c r="B16" s="8">
        <v>44814</v>
      </c>
      <c r="C16" s="9" t="str">
        <f t="shared" si="0"/>
        <v>토</v>
      </c>
      <c r="D16" s="7" t="s">
        <v>16</v>
      </c>
    </row>
    <row r="17" spans="1:4">
      <c r="B17" s="8">
        <v>44815</v>
      </c>
      <c r="C17" s="9" t="str">
        <f t="shared" si="0"/>
        <v>일</v>
      </c>
      <c r="D17" s="7" t="s">
        <v>15</v>
      </c>
    </row>
    <row r="18" spans="1:4">
      <c r="B18" s="8">
        <v>44816</v>
      </c>
      <c r="C18" s="9" t="str">
        <f t="shared" si="0"/>
        <v>월</v>
      </c>
      <c r="D18" s="7" t="s">
        <v>22</v>
      </c>
    </row>
    <row r="19" spans="1:4">
      <c r="B19" s="8">
        <v>44837</v>
      </c>
      <c r="C19" s="9" t="str">
        <f t="shared" si="0"/>
        <v>월</v>
      </c>
      <c r="D19" s="7" t="s">
        <v>17</v>
      </c>
    </row>
    <row r="20" spans="1:4">
      <c r="B20" s="8">
        <v>44843</v>
      </c>
      <c r="C20" s="9" t="str">
        <f t="shared" si="0"/>
        <v>일</v>
      </c>
      <c r="D20" s="7" t="s">
        <v>18</v>
      </c>
    </row>
    <row r="21" spans="1:4">
      <c r="B21" s="8">
        <v>44920</v>
      </c>
      <c r="C21" s="9" t="str">
        <f t="shared" si="0"/>
        <v>일</v>
      </c>
      <c r="D21" s="7" t="s">
        <v>19</v>
      </c>
    </row>
    <row r="22" spans="1:4">
      <c r="C22" s="9"/>
    </row>
    <row r="23" spans="1:4">
      <c r="A23" s="7">
        <v>2023</v>
      </c>
      <c r="B23" s="8">
        <v>44927</v>
      </c>
      <c r="C23" s="9" t="str">
        <f t="shared" ref="C23:C37" si="1">TEXT(B23,"aaa")</f>
        <v>일</v>
      </c>
      <c r="D23" s="7" t="s">
        <v>7</v>
      </c>
    </row>
    <row r="24" spans="1:4">
      <c r="B24" s="8">
        <v>44947</v>
      </c>
      <c r="C24" s="9" t="str">
        <f t="shared" si="1"/>
        <v>토</v>
      </c>
      <c r="D24" s="7" t="s">
        <v>8</v>
      </c>
    </row>
    <row r="25" spans="1:4">
      <c r="B25" s="8">
        <v>44948</v>
      </c>
      <c r="C25" s="9" t="str">
        <f t="shared" si="1"/>
        <v>일</v>
      </c>
      <c r="D25" s="7" t="s">
        <v>9</v>
      </c>
    </row>
    <row r="26" spans="1:4">
      <c r="B26" s="8">
        <v>44949</v>
      </c>
      <c r="C26" s="9" t="str">
        <f t="shared" si="1"/>
        <v>월</v>
      </c>
      <c r="D26" s="7" t="s">
        <v>8</v>
      </c>
    </row>
    <row r="27" spans="1:4">
      <c r="B27" s="8">
        <v>44986</v>
      </c>
      <c r="C27" s="9" t="str">
        <f t="shared" si="1"/>
        <v>수</v>
      </c>
      <c r="D27" s="7" t="s">
        <v>10</v>
      </c>
    </row>
    <row r="28" spans="1:4">
      <c r="B28" s="8">
        <v>45051</v>
      </c>
      <c r="C28" s="9" t="str">
        <f t="shared" si="1"/>
        <v>금</v>
      </c>
      <c r="D28" s="7" t="s">
        <v>11</v>
      </c>
    </row>
    <row r="29" spans="1:4">
      <c r="B29" s="8">
        <v>45073</v>
      </c>
      <c r="C29" s="9" t="str">
        <f t="shared" si="1"/>
        <v>토</v>
      </c>
      <c r="D29" s="7" t="s">
        <v>12</v>
      </c>
    </row>
    <row r="30" spans="1:4">
      <c r="B30" s="8">
        <v>45083</v>
      </c>
      <c r="C30" s="9" t="str">
        <f t="shared" si="1"/>
        <v>화</v>
      </c>
      <c r="D30" s="7" t="s">
        <v>13</v>
      </c>
    </row>
    <row r="31" spans="1:4">
      <c r="B31" s="8">
        <v>45153</v>
      </c>
      <c r="C31" s="9" t="str">
        <f t="shared" si="1"/>
        <v>화</v>
      </c>
      <c r="D31" s="7" t="s">
        <v>14</v>
      </c>
    </row>
    <row r="32" spans="1:4">
      <c r="B32" s="8">
        <v>45197</v>
      </c>
      <c r="C32" s="9" t="str">
        <f t="shared" si="1"/>
        <v>목</v>
      </c>
      <c r="D32" s="7" t="s">
        <v>15</v>
      </c>
    </row>
    <row r="33" spans="1:4">
      <c r="B33" s="8">
        <v>45198</v>
      </c>
      <c r="C33" s="9" t="str">
        <f t="shared" si="1"/>
        <v>금</v>
      </c>
      <c r="D33" s="7" t="s">
        <v>16</v>
      </c>
    </row>
    <row r="34" spans="1:4">
      <c r="B34" s="8">
        <v>45199</v>
      </c>
      <c r="C34" s="9" t="str">
        <f t="shared" si="1"/>
        <v>토</v>
      </c>
      <c r="D34" s="7" t="s">
        <v>15</v>
      </c>
    </row>
    <row r="35" spans="1:4">
      <c r="B35" s="8">
        <v>45202</v>
      </c>
      <c r="C35" s="9" t="str">
        <f t="shared" si="1"/>
        <v>화</v>
      </c>
      <c r="D35" s="7" t="s">
        <v>17</v>
      </c>
    </row>
    <row r="36" spans="1:4">
      <c r="B36" s="8">
        <v>45208</v>
      </c>
      <c r="C36" s="9" t="str">
        <f t="shared" si="1"/>
        <v>월</v>
      </c>
      <c r="D36" s="7" t="s">
        <v>18</v>
      </c>
    </row>
    <row r="37" spans="1:4">
      <c r="B37" s="8">
        <v>45285</v>
      </c>
      <c r="C37" s="9" t="str">
        <f t="shared" si="1"/>
        <v>월</v>
      </c>
      <c r="D37" s="7" t="s">
        <v>19</v>
      </c>
    </row>
    <row r="38" spans="1:4">
      <c r="C38" s="9"/>
    </row>
    <row r="39" spans="1:4">
      <c r="A39" s="7">
        <v>2024</v>
      </c>
      <c r="B39" s="8">
        <v>45292</v>
      </c>
      <c r="C39" s="9" t="str">
        <f t="shared" ref="C39:C55" si="2">TEXT(B39,"aaa")</f>
        <v>월</v>
      </c>
      <c r="D39" s="7" t="s">
        <v>7</v>
      </c>
    </row>
    <row r="40" spans="1:4">
      <c r="B40" s="8">
        <v>45331</v>
      </c>
      <c r="C40" s="9" t="str">
        <f t="shared" si="2"/>
        <v>금</v>
      </c>
      <c r="D40" s="7" t="s">
        <v>8</v>
      </c>
    </row>
    <row r="41" spans="1:4">
      <c r="B41" s="8">
        <v>45332</v>
      </c>
      <c r="C41" s="9" t="str">
        <f t="shared" si="2"/>
        <v>토</v>
      </c>
      <c r="D41" s="7" t="s">
        <v>9</v>
      </c>
    </row>
    <row r="42" spans="1:4">
      <c r="B42" s="8">
        <v>45333</v>
      </c>
      <c r="C42" s="9" t="str">
        <f t="shared" si="2"/>
        <v>일</v>
      </c>
      <c r="D42" s="7" t="s">
        <v>8</v>
      </c>
    </row>
    <row r="43" spans="1:4">
      <c r="B43" s="8">
        <v>45334</v>
      </c>
      <c r="C43" s="9" t="str">
        <f t="shared" si="2"/>
        <v>월</v>
      </c>
      <c r="D43" s="7" t="s">
        <v>23</v>
      </c>
    </row>
    <row r="44" spans="1:4">
      <c r="B44" s="8">
        <v>45352</v>
      </c>
      <c r="C44" s="9" t="str">
        <f t="shared" si="2"/>
        <v>금</v>
      </c>
      <c r="D44" s="7" t="s">
        <v>10</v>
      </c>
    </row>
    <row r="45" spans="1:4">
      <c r="B45" s="8">
        <v>45392</v>
      </c>
      <c r="C45" s="9" t="str">
        <f t="shared" si="2"/>
        <v>수</v>
      </c>
      <c r="D45" s="7" t="s">
        <v>24</v>
      </c>
    </row>
    <row r="46" spans="1:4">
      <c r="B46" s="8">
        <v>45417</v>
      </c>
      <c r="C46" s="9" t="str">
        <f t="shared" si="2"/>
        <v>일</v>
      </c>
      <c r="D46" s="7" t="s">
        <v>11</v>
      </c>
    </row>
    <row r="47" spans="1:4">
      <c r="B47" s="8">
        <v>45417</v>
      </c>
      <c r="C47" s="9" t="str">
        <f t="shared" si="2"/>
        <v>일</v>
      </c>
      <c r="D47" s="7" t="s">
        <v>12</v>
      </c>
    </row>
    <row r="48" spans="1:4">
      <c r="B48" s="8">
        <v>45449</v>
      </c>
      <c r="C48" s="9" t="str">
        <f t="shared" si="2"/>
        <v>목</v>
      </c>
      <c r="D48" s="7" t="s">
        <v>13</v>
      </c>
    </row>
    <row r="49" spans="1:4">
      <c r="B49" s="8">
        <v>45519</v>
      </c>
      <c r="C49" s="9" t="str">
        <f t="shared" si="2"/>
        <v>목</v>
      </c>
      <c r="D49" s="7" t="s">
        <v>14</v>
      </c>
    </row>
    <row r="50" spans="1:4">
      <c r="B50" s="8">
        <v>45551</v>
      </c>
      <c r="C50" s="9" t="str">
        <f t="shared" si="2"/>
        <v>월</v>
      </c>
      <c r="D50" s="7" t="s">
        <v>15</v>
      </c>
    </row>
    <row r="51" spans="1:4">
      <c r="B51" s="8">
        <v>45552</v>
      </c>
      <c r="C51" s="9" t="str">
        <f t="shared" si="2"/>
        <v>화</v>
      </c>
      <c r="D51" s="7" t="s">
        <v>16</v>
      </c>
    </row>
    <row r="52" spans="1:4">
      <c r="B52" s="8">
        <v>45553</v>
      </c>
      <c r="C52" s="9" t="str">
        <f t="shared" si="2"/>
        <v>수</v>
      </c>
      <c r="D52" s="7" t="s">
        <v>15</v>
      </c>
    </row>
    <row r="53" spans="1:4">
      <c r="B53" s="8">
        <v>45568</v>
      </c>
      <c r="C53" s="9" t="str">
        <f t="shared" si="2"/>
        <v>목</v>
      </c>
      <c r="D53" s="7" t="s">
        <v>17</v>
      </c>
    </row>
    <row r="54" spans="1:4">
      <c r="B54" s="8">
        <v>45574</v>
      </c>
      <c r="C54" s="9" t="str">
        <f t="shared" si="2"/>
        <v>수</v>
      </c>
      <c r="D54" s="7" t="s">
        <v>18</v>
      </c>
    </row>
    <row r="55" spans="1:4">
      <c r="B55" s="8">
        <v>45651</v>
      </c>
      <c r="C55" s="9" t="str">
        <f t="shared" si="2"/>
        <v>수</v>
      </c>
      <c r="D55" s="7" t="s">
        <v>19</v>
      </c>
    </row>
    <row r="56" spans="1:4">
      <c r="C56" s="9"/>
    </row>
    <row r="57" spans="1:4">
      <c r="A57" s="7">
        <v>2025</v>
      </c>
      <c r="B57" s="8">
        <v>45658</v>
      </c>
      <c r="C57" s="9" t="str">
        <f t="shared" ref="C57:C71" si="3">TEXT(B57,"aaa")</f>
        <v>수</v>
      </c>
      <c r="D57" s="7" t="s">
        <v>7</v>
      </c>
    </row>
    <row r="58" spans="1:4">
      <c r="B58" s="8">
        <v>45685</v>
      </c>
      <c r="C58" s="9" t="str">
        <f t="shared" si="3"/>
        <v>화</v>
      </c>
      <c r="D58" s="7" t="s">
        <v>8</v>
      </c>
    </row>
    <row r="59" spans="1:4">
      <c r="B59" s="8">
        <v>45686</v>
      </c>
      <c r="C59" s="9" t="str">
        <f t="shared" si="3"/>
        <v>수</v>
      </c>
      <c r="D59" s="7" t="s">
        <v>9</v>
      </c>
    </row>
    <row r="60" spans="1:4">
      <c r="B60" s="8">
        <v>45687</v>
      </c>
      <c r="C60" s="9" t="str">
        <f t="shared" si="3"/>
        <v>목</v>
      </c>
      <c r="D60" s="7" t="s">
        <v>8</v>
      </c>
    </row>
    <row r="61" spans="1:4">
      <c r="B61" s="8">
        <v>45717</v>
      </c>
      <c r="C61" s="9" t="str">
        <f t="shared" si="3"/>
        <v>토</v>
      </c>
      <c r="D61" s="7" t="s">
        <v>10</v>
      </c>
    </row>
    <row r="62" spans="1:4">
      <c r="B62" s="8">
        <v>45782</v>
      </c>
      <c r="C62" s="9" t="str">
        <f t="shared" si="3"/>
        <v>월</v>
      </c>
      <c r="D62" s="7" t="s">
        <v>11</v>
      </c>
    </row>
    <row r="63" spans="1:4">
      <c r="B63" s="8">
        <v>45782</v>
      </c>
      <c r="C63" s="9" t="str">
        <f t="shared" si="3"/>
        <v>월</v>
      </c>
      <c r="D63" s="7" t="s">
        <v>12</v>
      </c>
    </row>
    <row r="64" spans="1:4">
      <c r="B64" s="8">
        <v>45814</v>
      </c>
      <c r="C64" s="9" t="str">
        <f t="shared" si="3"/>
        <v>금</v>
      </c>
      <c r="D64" s="7" t="s">
        <v>13</v>
      </c>
    </row>
    <row r="65" spans="2:4">
      <c r="B65" s="8">
        <v>45884</v>
      </c>
      <c r="C65" s="9" t="str">
        <f t="shared" si="3"/>
        <v>금</v>
      </c>
      <c r="D65" s="7" t="s">
        <v>14</v>
      </c>
    </row>
    <row r="66" spans="2:4">
      <c r="B66" s="8">
        <v>45933</v>
      </c>
      <c r="C66" s="9" t="str">
        <f t="shared" si="3"/>
        <v>금</v>
      </c>
      <c r="D66" s="7" t="s">
        <v>15</v>
      </c>
    </row>
    <row r="67" spans="2:4">
      <c r="B67" s="8">
        <v>45935</v>
      </c>
      <c r="C67" s="9" t="str">
        <f t="shared" si="3"/>
        <v>일</v>
      </c>
      <c r="D67" s="7" t="s">
        <v>16</v>
      </c>
    </row>
    <row r="68" spans="2:4">
      <c r="B68" s="8">
        <v>45936</v>
      </c>
      <c r="C68" s="9" t="str">
        <f t="shared" si="3"/>
        <v>월</v>
      </c>
      <c r="D68" s="7" t="s">
        <v>15</v>
      </c>
    </row>
    <row r="69" spans="2:4">
      <c r="B69" s="8">
        <v>45937</v>
      </c>
      <c r="C69" s="9" t="str">
        <f t="shared" si="3"/>
        <v>화</v>
      </c>
      <c r="D69" s="7" t="s">
        <v>17</v>
      </c>
    </row>
    <row r="70" spans="2:4">
      <c r="B70" s="8">
        <v>45939</v>
      </c>
      <c r="C70" s="9" t="str">
        <f t="shared" si="3"/>
        <v>목</v>
      </c>
      <c r="D70" s="7" t="s">
        <v>18</v>
      </c>
    </row>
    <row r="71" spans="2:4">
      <c r="B71" s="8">
        <v>46016</v>
      </c>
      <c r="C71" s="9" t="str">
        <f t="shared" si="3"/>
        <v>목</v>
      </c>
      <c r="D71" s="7" t="s">
        <v>19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더팩토리 기능목록</vt:lpstr>
      <vt:lpstr>Sheet1</vt:lpstr>
      <vt:lpstr>Sheet2</vt:lpstr>
      <vt:lpstr>WBS</vt:lpstr>
      <vt:lpstr>공휴일(2021~2025)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2022-11-21T08:10:39Z</dcterms:modified>
</cp:coreProperties>
</file>