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itty Beer" sheetId="1" r:id="rId3"/>
    <sheet state="visible" name="Shitty Beer Results" sheetId="2" r:id="rId4"/>
    <sheet state="visible" name="Wine Color" sheetId="3" r:id="rId5"/>
    <sheet state="visible" name="Wine Color Results" sheetId="4" r:id="rId6"/>
    <sheet state="visible" name="Individual Wine Results" sheetId="5" r:id="rId7"/>
  </sheets>
  <definedNames/>
  <calcPr/>
</workbook>
</file>

<file path=xl/sharedStrings.xml><?xml version="1.0" encoding="utf-8"?>
<sst xmlns="http://schemas.openxmlformats.org/spreadsheetml/2006/main" count="1742" uniqueCount="351">
  <si>
    <t>SCIENCE SATURDAY</t>
  </si>
  <si>
    <t>Red vs. White Wine</t>
  </si>
  <si>
    <t>Person</t>
  </si>
  <si>
    <t>Red</t>
  </si>
  <si>
    <t>Wine Type</t>
  </si>
  <si>
    <t>White</t>
  </si>
  <si>
    <t>Other</t>
  </si>
  <si>
    <t>Notes</t>
  </si>
  <si>
    <t>Dave</t>
  </si>
  <si>
    <t>Cabernet Sauvignon</t>
  </si>
  <si>
    <t>--</t>
  </si>
  <si>
    <t>2 pair of chiled red and not chilled red (4 total but totally throwing off the wine count)</t>
  </si>
  <si>
    <t>Heather</t>
  </si>
  <si>
    <t>Pinot Noir</t>
  </si>
  <si>
    <t>PNW Origin</t>
  </si>
  <si>
    <t>Jo</t>
  </si>
  <si>
    <t>Malbec</t>
  </si>
  <si>
    <t>Same vineyard as Sauvignon Blanc</t>
  </si>
  <si>
    <t>Katie M.</t>
  </si>
  <si>
    <t>Zinfandel</t>
  </si>
  <si>
    <t>Matt B</t>
  </si>
  <si>
    <t>Bordeaux</t>
  </si>
  <si>
    <t>Miranda</t>
  </si>
  <si>
    <t>Petite Sirah</t>
  </si>
  <si>
    <t>Sean</t>
  </si>
  <si>
    <t>Chianti</t>
  </si>
  <si>
    <t xml:space="preserve"> --</t>
  </si>
  <si>
    <t>Blair's Mike</t>
  </si>
  <si>
    <t>Hopefully a sweet red?</t>
  </si>
  <si>
    <t>Blair</t>
  </si>
  <si>
    <t>Albariño</t>
  </si>
  <si>
    <t>Jenna</t>
  </si>
  <si>
    <t>Riesling</t>
  </si>
  <si>
    <t>Jon</t>
  </si>
  <si>
    <t>Pinot Grigio</t>
  </si>
  <si>
    <t>Matt G.</t>
  </si>
  <si>
    <t>Moscato</t>
  </si>
  <si>
    <t>Roberto</t>
  </si>
  <si>
    <t>Sauvignon Blanc</t>
  </si>
  <si>
    <t>You must put your pinky up when you say this type of wine.</t>
  </si>
  <si>
    <t>Jules</t>
  </si>
  <si>
    <t>Rosé</t>
  </si>
  <si>
    <t>Matt ∆</t>
  </si>
  <si>
    <t>Rachel</t>
  </si>
  <si>
    <t>TOTALS</t>
  </si>
  <si>
    <t>Beer Letter</t>
  </si>
  <si>
    <t>Ali</t>
  </si>
  <si>
    <t>Alec</t>
  </si>
  <si>
    <t>Cara</t>
  </si>
  <si>
    <t>Claire</t>
  </si>
  <si>
    <t>Elaine</t>
  </si>
  <si>
    <t>Emily</t>
  </si>
  <si>
    <t>Joe</t>
  </si>
  <si>
    <t>Matt D</t>
  </si>
  <si>
    <t>Tyler</t>
  </si>
  <si>
    <t>Budweiser</t>
  </si>
  <si>
    <t>A</t>
  </si>
  <si>
    <t>PBR</t>
  </si>
  <si>
    <t xml:space="preserve">B </t>
  </si>
  <si>
    <t>Ichiban</t>
  </si>
  <si>
    <t>C</t>
  </si>
  <si>
    <t>Miller High Life</t>
  </si>
  <si>
    <t>D</t>
  </si>
  <si>
    <t>Dos Equis</t>
  </si>
  <si>
    <t>E</t>
  </si>
  <si>
    <t>Yuengling</t>
  </si>
  <si>
    <t>F</t>
  </si>
  <si>
    <t>Natural Light</t>
  </si>
  <si>
    <t>G</t>
  </si>
  <si>
    <t>Budlight</t>
  </si>
  <si>
    <t>H</t>
  </si>
  <si>
    <t>Coors (Banquet)</t>
  </si>
  <si>
    <t>I</t>
  </si>
  <si>
    <t>Red Stripe</t>
  </si>
  <si>
    <t>J</t>
  </si>
  <si>
    <t>Corona</t>
  </si>
  <si>
    <t>K</t>
  </si>
  <si>
    <t>Modelo</t>
  </si>
  <si>
    <t>L</t>
  </si>
  <si>
    <t>Narragansett</t>
  </si>
  <si>
    <t>M</t>
  </si>
  <si>
    <t>Miller Lite</t>
  </si>
  <si>
    <t>N</t>
  </si>
  <si>
    <t>Natty Boh</t>
  </si>
  <si>
    <t>O</t>
  </si>
  <si>
    <t>Rolling Rock</t>
  </si>
  <si>
    <t>P</t>
  </si>
  <si>
    <t>Coors Light</t>
  </si>
  <si>
    <t>Q</t>
  </si>
  <si>
    <t>Heineken</t>
  </si>
  <si>
    <t>R</t>
  </si>
  <si>
    <t>Beer Order</t>
  </si>
  <si>
    <t>B</t>
  </si>
  <si>
    <t>Beer Notes</t>
  </si>
  <si>
    <t>watery + mediocre</t>
  </si>
  <si>
    <t>Pleasant. Mildly very fruity</t>
  </si>
  <si>
    <t xml:space="preserve"> </t>
  </si>
  <si>
    <t>some flavor! inoffensive</t>
  </si>
  <si>
    <t>tasteless but somehow dry????</t>
  </si>
  <si>
    <t>sad unidentifiable aftertaste</t>
  </si>
  <si>
    <t>Smell is odd, bad rum? Some banana</t>
  </si>
  <si>
    <t>flavor?!?!</t>
  </si>
  <si>
    <t>like M</t>
  </si>
  <si>
    <t>somewhat corn-thing. Not bad. (maybe Narraganett)</t>
  </si>
  <si>
    <t>?</t>
  </si>
  <si>
    <t>fruit forward. don't hate it</t>
  </si>
  <si>
    <t>tasteless w/ a bit of sour</t>
  </si>
  <si>
    <t>skunky, but not too skunky</t>
  </si>
  <si>
    <t>Worst!</t>
  </si>
  <si>
    <t>good until finish, which is bitter</t>
  </si>
  <si>
    <t>Tastes like burn corn. Light</t>
  </si>
  <si>
    <t>it has a flavor. PBR?</t>
  </si>
  <si>
    <t>not carbonated, but also kinda it's not good</t>
  </si>
  <si>
    <t>corona?</t>
  </si>
  <si>
    <t>same (like M, more watery)</t>
  </si>
  <si>
    <t>Metal Heavy (Heavy-metal?)</t>
  </si>
  <si>
    <t>a little fruity. solid. Miller lite?</t>
  </si>
  <si>
    <t>It's just gross, but not too gross</t>
  </si>
  <si>
    <t>stronger %?</t>
  </si>
  <si>
    <t>Not much flavor but more than O</t>
  </si>
  <si>
    <t>fruityish</t>
  </si>
  <si>
    <t>Good (inoffensive)</t>
  </si>
  <si>
    <t>yum! yuengling</t>
  </si>
  <si>
    <t>Sweet. Too Sweet? Smells like a hangover</t>
  </si>
  <si>
    <t>tasty! toasty. darker. Dos Equis</t>
  </si>
  <si>
    <t>honestly it's not good but compared to this shit I'll take it</t>
  </si>
  <si>
    <t>Dos Equis?</t>
  </si>
  <si>
    <t>darker 2</t>
  </si>
  <si>
    <t>malty, tasty</t>
  </si>
  <si>
    <t>darker color. better than P. More bitter</t>
  </si>
  <si>
    <t>Absolutely unbearable. 1/2 lagers. Very burned.</t>
  </si>
  <si>
    <t>darker. Fruity? Yuengling?</t>
  </si>
  <si>
    <t>it tastes</t>
  </si>
  <si>
    <t>Slightly Sweet</t>
  </si>
  <si>
    <t>darker 1</t>
  </si>
  <si>
    <t>A Real beer?</t>
  </si>
  <si>
    <t>Sour aftertaste. Otherwise wattery</t>
  </si>
  <si>
    <t>light. little flavor Kirin?(?sp)</t>
  </si>
  <si>
    <t>tastes as if soaked a stale joint + hops in H20</t>
  </si>
  <si>
    <t>Boh?</t>
  </si>
  <si>
    <t>Not much flavor. Bud or bud lite?</t>
  </si>
  <si>
    <t>bad aftertaste</t>
  </si>
  <si>
    <t>Tart?</t>
  </si>
  <si>
    <t>sugar water!?</t>
  </si>
  <si>
    <t>Not burntt. Very wattery. Fruity.</t>
  </si>
  <si>
    <t>someone's piss</t>
  </si>
  <si>
    <t>meh. little flavor</t>
  </si>
  <si>
    <t>tastes like watered down pee</t>
  </si>
  <si>
    <t>moining breath aftertaste but okay</t>
  </si>
  <si>
    <t>Rye flavor?</t>
  </si>
  <si>
    <t>bad. not the worst. watery + mediocr + a little sweet?</t>
  </si>
  <si>
    <t>Corn-forward. Sweet. Miller?</t>
  </si>
  <si>
    <t>something light</t>
  </si>
  <si>
    <t>extra carbonation. similar to D. v.fruity. High life?</t>
  </si>
  <si>
    <t>it's not good, but I've had worse (TWSS)</t>
  </si>
  <si>
    <t>morning breath after taste</t>
  </si>
  <si>
    <t>Lots of corn? Sweetish</t>
  </si>
  <si>
    <t>malt, not bad</t>
  </si>
  <si>
    <t>turrible</t>
  </si>
  <si>
    <t>Tunny(?) bu generally unoffensive. Actually tastes like dehydration</t>
  </si>
  <si>
    <t>Heinikin</t>
  </si>
  <si>
    <t>weeeeed heinekin</t>
  </si>
  <si>
    <t>tasteless</t>
  </si>
  <si>
    <t>Skunky,sour, Heineken?</t>
  </si>
  <si>
    <t>natty lite</t>
  </si>
  <si>
    <t>smells like weed, watery</t>
  </si>
  <si>
    <t>smells like weed. Tastes pretty good</t>
  </si>
  <si>
    <t>terrible, rancid bong water</t>
  </si>
  <si>
    <t>caramel, skunk flavor. weeeeeed. Natty?</t>
  </si>
  <si>
    <t>Skunk</t>
  </si>
  <si>
    <t>Little flavor but skunk</t>
  </si>
  <si>
    <t>skunky</t>
  </si>
  <si>
    <t>Skunky weed smell</t>
  </si>
  <si>
    <t>WORST bitter watery, gross</t>
  </si>
  <si>
    <t>Smeacks of metal, terrible aftertaste</t>
  </si>
  <si>
    <t>slightly warm. Decent. Bud light</t>
  </si>
  <si>
    <t>it has flavor. The flavor is bad</t>
  </si>
  <si>
    <t>strange flavor</t>
  </si>
  <si>
    <t>aftertaste ew</t>
  </si>
  <si>
    <t>surprisingly flavorful light, bubbly (compare w/ F)</t>
  </si>
  <si>
    <t>very corn. a lil peppery</t>
  </si>
  <si>
    <t>flavorrrrrr</t>
  </si>
  <si>
    <t>ok good</t>
  </si>
  <si>
    <t>carbonated, tastes like it sat in a bong</t>
  </si>
  <si>
    <t>flavor but not good</t>
  </si>
  <si>
    <t>This is about where I wanted to quit</t>
  </si>
  <si>
    <t>Malty tart</t>
  </si>
  <si>
    <t>Super watery. Worst so far</t>
  </si>
  <si>
    <t>very flat in profile, almost sweet</t>
  </si>
  <si>
    <t>doesn't have a flavor</t>
  </si>
  <si>
    <t>it's tasteless which = good in this shit show</t>
  </si>
  <si>
    <t>not much flavor but what there is is bad</t>
  </si>
  <si>
    <t>water?</t>
  </si>
  <si>
    <t>Like M, more watery</t>
  </si>
  <si>
    <t>oddly clammy. Fine nose.</t>
  </si>
  <si>
    <t>nice. fine</t>
  </si>
  <si>
    <t>it's ok. I'm drunk. it tastes lik carboated pee</t>
  </si>
  <si>
    <t>BO after taste</t>
  </si>
  <si>
    <t>no flavor. innocuous</t>
  </si>
  <si>
    <t>coors light?</t>
  </si>
  <si>
    <t>Watery + medicore</t>
  </si>
  <si>
    <t>essentially tasteless. Pleasant (Narraganestt)</t>
  </si>
  <si>
    <t>no idea. not offensive.</t>
  </si>
  <si>
    <t>carbonated air, or maybe stale salt water</t>
  </si>
  <si>
    <t>cosmic net fucking -- nothing of beers</t>
  </si>
  <si>
    <t>some strange flavor?</t>
  </si>
  <si>
    <t>"how do snails fuck?"</t>
  </si>
  <si>
    <t>drinkable!</t>
  </si>
  <si>
    <t>Fruity, smooth. PBR</t>
  </si>
  <si>
    <t>too carbonated. no flavor</t>
  </si>
  <si>
    <t>tastes like water</t>
  </si>
  <si>
    <t>boh!</t>
  </si>
  <si>
    <t>flavor, sweet</t>
  </si>
  <si>
    <t>Kirin?</t>
  </si>
  <si>
    <t>ok I guess</t>
  </si>
  <si>
    <t>Bad! :(</t>
  </si>
  <si>
    <t>briefly german. Then bitter.</t>
  </si>
  <si>
    <t>not good. what is life</t>
  </si>
  <si>
    <t>PBR?</t>
  </si>
  <si>
    <t>skunk</t>
  </si>
  <si>
    <t>warm ass</t>
  </si>
  <si>
    <t>sour in a bad way</t>
  </si>
  <si>
    <t>Wine 1</t>
  </si>
  <si>
    <t>Guess 1</t>
  </si>
  <si>
    <t>Wine 2</t>
  </si>
  <si>
    <t>Guess 2</t>
  </si>
  <si>
    <t>Wine 3</t>
  </si>
  <si>
    <t>Guess 3</t>
  </si>
  <si>
    <t>Wine 4</t>
  </si>
  <si>
    <t>Guess 4</t>
  </si>
  <si>
    <t>Wine 5</t>
  </si>
  <si>
    <t>Guess 5</t>
  </si>
  <si>
    <t>Wine 6</t>
  </si>
  <si>
    <t>Guess 6</t>
  </si>
  <si>
    <t>Wine 7</t>
  </si>
  <si>
    <t>Guess 7</t>
  </si>
  <si>
    <t>Wine 8</t>
  </si>
  <si>
    <t>Guess 8</t>
  </si>
  <si>
    <t>Wine 9</t>
  </si>
  <si>
    <t>Guess 9</t>
  </si>
  <si>
    <t>Wine 10</t>
  </si>
  <si>
    <t>Guess 10</t>
  </si>
  <si>
    <t>Katie</t>
  </si>
  <si>
    <t>Matt G</t>
  </si>
  <si>
    <t>Dry Riesling 2016</t>
  </si>
  <si>
    <t>Mike</t>
  </si>
  <si>
    <t>Matt D.</t>
  </si>
  <si>
    <t>Case1</t>
  </si>
  <si>
    <t>Response 1 (6)</t>
  </si>
  <si>
    <t>Rose</t>
  </si>
  <si>
    <t>Cabernet Sauvignon (fridge)</t>
  </si>
  <si>
    <t>Cabernet Sauvignon (non-fridge)</t>
  </si>
  <si>
    <t>Albarino</t>
  </si>
  <si>
    <t>Response 1 (5)</t>
  </si>
  <si>
    <t>6 vs 1</t>
  </si>
  <si>
    <t>Rating 1</t>
  </si>
  <si>
    <t>5 vs 3</t>
  </si>
  <si>
    <t>Group 1</t>
  </si>
  <si>
    <t>Actual Color 1</t>
  </si>
  <si>
    <t>Response 2 (1)</t>
  </si>
  <si>
    <t>Response 2 (3)</t>
  </si>
  <si>
    <t>Rating 2</t>
  </si>
  <si>
    <t>Actual Color 2</t>
  </si>
  <si>
    <t>Case2</t>
  </si>
  <si>
    <t>Response 1 (4)</t>
  </si>
  <si>
    <t>Response 1 (1)</t>
  </si>
  <si>
    <t>4 vs 6</t>
  </si>
  <si>
    <t>1 vs 7</t>
  </si>
  <si>
    <t>Response 2 (6)</t>
  </si>
  <si>
    <t>Response 2 (7)</t>
  </si>
  <si>
    <t>Case3</t>
  </si>
  <si>
    <t>Response 1 (2)</t>
  </si>
  <si>
    <t>Response 1 (3)</t>
  </si>
  <si>
    <t>2 vs 3</t>
  </si>
  <si>
    <t>3 vs 7</t>
  </si>
  <si>
    <t>Case4</t>
  </si>
  <si>
    <t>Response 1 (8)</t>
  </si>
  <si>
    <t>8 vs 9</t>
  </si>
  <si>
    <t>5 vs 6</t>
  </si>
  <si>
    <t>Dornfelder</t>
  </si>
  <si>
    <t>Pinot Gris</t>
  </si>
  <si>
    <t>Chardonay</t>
  </si>
  <si>
    <t>Merlot</t>
  </si>
  <si>
    <t>Response 2 (9)</t>
  </si>
  <si>
    <t>5 (wants whole glass)</t>
  </si>
  <si>
    <t>Matt B.</t>
  </si>
  <si>
    <t>Case5</t>
  </si>
  <si>
    <t>1 vs 5</t>
  </si>
  <si>
    <t>1 vs 6</t>
  </si>
  <si>
    <t>* 5 was cold</t>
  </si>
  <si>
    <t>Response 2 (5)</t>
  </si>
  <si>
    <t>Case6</t>
  </si>
  <si>
    <t xml:space="preserve">2 vs 9 </t>
  </si>
  <si>
    <t xml:space="preserve">1 vs 8 </t>
  </si>
  <si>
    <t>Response 2 (8)</t>
  </si>
  <si>
    <t>Case7</t>
  </si>
  <si>
    <t>5 vs 8</t>
  </si>
  <si>
    <t>Case8</t>
  </si>
  <si>
    <t>Response 1 (7)</t>
  </si>
  <si>
    <t>2 vs 8</t>
  </si>
  <si>
    <t>7 vs 8</t>
  </si>
  <si>
    <t>Case9</t>
  </si>
  <si>
    <t>Response 1</t>
  </si>
  <si>
    <t xml:space="preserve">7 vs 9 </t>
  </si>
  <si>
    <t>9 vs 10</t>
  </si>
  <si>
    <t>Response 2</t>
  </si>
  <si>
    <t>Case10</t>
  </si>
  <si>
    <t>Response 1 (10)</t>
  </si>
  <si>
    <t>5 vs 7</t>
  </si>
  <si>
    <t>10 vs 9</t>
  </si>
  <si>
    <t>*5 was cold</t>
  </si>
  <si>
    <t>Case11</t>
  </si>
  <si>
    <t>Bonus</t>
  </si>
  <si>
    <t xml:space="preserve">   </t>
  </si>
  <si>
    <t>Best Worst Beer</t>
  </si>
  <si>
    <t>Beer</t>
  </si>
  <si>
    <t>Beer Snacks</t>
  </si>
  <si>
    <t>Cooler?</t>
  </si>
  <si>
    <t>Pticher/Growler/Container?</t>
  </si>
  <si>
    <t>Bud Light</t>
  </si>
  <si>
    <t>Coors (banquet), Budwiser</t>
  </si>
  <si>
    <t>SDASS Leftovers</t>
  </si>
  <si>
    <t>Have to round out with actual coors and Budwiser (it's SDAS you dumbass, &lt;3 Jo) (The extra s is for sass) (The extra B is for BYOBB)</t>
  </si>
  <si>
    <t xml:space="preserve">Miranda </t>
  </si>
  <si>
    <t>coffee for smelling purposes only</t>
  </si>
  <si>
    <t>&lt;- yesssssss. can we have a science saturday where we just smell different coffees?</t>
  </si>
  <si>
    <t>Corona ☀</t>
  </si>
  <si>
    <t xml:space="preserve">Chips and Guac </t>
  </si>
  <si>
    <t>Going to bring some Guinness for St. Patrick's Day</t>
  </si>
  <si>
    <t>Narragansett (couldn't find Labatt!)</t>
  </si>
  <si>
    <t>tbd</t>
  </si>
  <si>
    <t>Busch</t>
  </si>
  <si>
    <t>Some kinda bread thing</t>
  </si>
  <si>
    <t>I know it's a Miller duplicate but we used to drink this stuff in college because it was only $1 and I'd like to see how it stacks up</t>
  </si>
  <si>
    <t>Coors</t>
  </si>
  <si>
    <t>cashews, potato chips</t>
  </si>
  <si>
    <t>might be late? who knows!</t>
  </si>
  <si>
    <t>Pretzels &amp; Beer cheese</t>
  </si>
  <si>
    <t>buffalo chicken dip</t>
  </si>
  <si>
    <t>Has to work, but gets off work at 5pm</t>
  </si>
  <si>
    <t>Keystone</t>
  </si>
  <si>
    <t xml:space="preserve">Jo </t>
  </si>
  <si>
    <t>"yingleng"</t>
  </si>
  <si>
    <t>going drinking in the morning with Elaine so probably gonna show up drunk</t>
  </si>
  <si>
    <t>Labatt Blue</t>
  </si>
  <si>
    <t>Maria+Joe</t>
  </si>
  <si>
    <t>MGD</t>
  </si>
  <si>
    <t>Katie + Matt</t>
  </si>
  <si>
    <t>Michelob</t>
  </si>
  <si>
    <t>Tecate</t>
  </si>
  <si>
    <t>Yeungling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</si>
</sst>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 h:mm am/pm"/>
    <numFmt numFmtId="165" formatCode="m/d"/>
  </numFmts>
  <fonts count="19">
    <font>
      <sz val="10.0"/>
      <color rgb="FF000000"/>
      <name val="Arial"/>
    </font>
    <font>
      <sz val="40.0"/>
      <name val="Georgia"/>
    </font>
    <font>
      <b/>
      <sz val="11.0"/>
      <name val="Georgia"/>
    </font>
    <font>
      <sz val="24.0"/>
      <color rgb="FFF3F3F3"/>
      <name val="Georgia"/>
    </font>
    <font>
      <name val="Georgia"/>
    </font>
    <font>
      <b/>
      <name val="Georgia"/>
    </font>
    <font>
      <b/>
    </font>
    <font>
      <b/>
      <sz val="10.0"/>
      <name val="Georgia"/>
    </font>
    <font>
      <sz val="10.0"/>
      <name val="Georgia"/>
    </font>
    <font/>
    <font>
      <strike/>
    </font>
    <font>
      <name val="Arial"/>
    </font>
    <font>
      <b/>
      <sz val="12.0"/>
      <name val="Arial"/>
    </font>
    <font>
      <sz val="9.0"/>
      <name val="Arial"/>
    </font>
    <font>
      <sz val="8.0"/>
      <name val="Arial"/>
    </font>
    <font>
      <color rgb="FF000000"/>
      <name val="Arial"/>
    </font>
    <font>
      <sz val="7.0"/>
      <name val="Arial"/>
    </font>
    <font>
      <sz val="24.0"/>
      <color rgb="FF000000"/>
      <name val="Georgia"/>
    </font>
    <font>
      <strike/>
      <name val="Georgia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left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center" readingOrder="0"/>
    </xf>
    <xf borderId="0" fillId="0" fontId="8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7" numFmtId="0" xfId="0" applyFon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3" fontId="11" numFmtId="0" xfId="0" applyAlignment="1" applyFill="1" applyFont="1">
      <alignment vertical="bottom"/>
    </xf>
    <xf borderId="0" fillId="0" fontId="12" numFmtId="0" xfId="0" applyAlignment="1" applyFont="1">
      <alignment horizontal="center" vertical="bottom"/>
    </xf>
    <xf borderId="0" fillId="3" fontId="11" numFmtId="0" xfId="0" applyAlignment="1" applyFont="1">
      <alignment horizontal="right" vertical="bottom"/>
    </xf>
    <xf borderId="0" fillId="4" fontId="11" numFmtId="0" xfId="0" applyAlignment="1" applyFill="1" applyFont="1">
      <alignment vertical="bottom"/>
    </xf>
    <xf borderId="0" fillId="4" fontId="11" numFmtId="0" xfId="0" applyAlignment="1" applyFont="1">
      <alignment horizontal="right" vertical="bottom"/>
    </xf>
    <xf borderId="0" fillId="5" fontId="11" numFmtId="0" xfId="0" applyAlignment="1" applyFill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6" fontId="11" numFmtId="0" xfId="0" applyAlignment="1" applyFill="1" applyFont="1">
      <alignment horizontal="right" vertical="bottom"/>
    </xf>
    <xf borderId="0" fillId="3" fontId="11" numFmtId="0" xfId="0" applyAlignment="1" applyFont="1">
      <alignment readingOrder="0" vertical="bottom"/>
    </xf>
    <xf borderId="0" fillId="3" fontId="13" numFmtId="0" xfId="0" applyAlignment="1" applyFont="1">
      <alignment readingOrder="0" vertical="bottom"/>
    </xf>
    <xf borderId="0" fillId="6" fontId="11" numFmtId="0" xfId="0" applyAlignment="1" applyFont="1">
      <alignment vertical="bottom"/>
    </xf>
    <xf borderId="0" fillId="7" fontId="11" numFmtId="0" xfId="0" applyAlignment="1" applyFill="1" applyFont="1">
      <alignment horizontal="right" vertical="bottom"/>
    </xf>
    <xf borderId="0" fillId="4" fontId="11" numFmtId="0" xfId="0" applyAlignment="1" applyFont="1">
      <alignment readingOrder="0" vertical="bottom"/>
    </xf>
    <xf borderId="0" fillId="5" fontId="11" numFmtId="0" xfId="0" applyAlignment="1" applyFont="1">
      <alignment horizontal="right" vertical="bottom"/>
    </xf>
    <xf borderId="0" fillId="7" fontId="11" numFmtId="0" xfId="0" applyAlignment="1" applyFont="1">
      <alignment vertical="bottom"/>
    </xf>
    <xf borderId="0" fillId="6" fontId="14" numFmtId="0" xfId="0" applyAlignment="1" applyFont="1">
      <alignment horizontal="right" vertical="bottom"/>
    </xf>
    <xf borderId="0" fillId="3" fontId="14" numFmtId="0" xfId="0" applyAlignment="1" applyFont="1">
      <alignment readingOrder="0" vertical="bottom"/>
    </xf>
    <xf borderId="0" fillId="7" fontId="15" numFmtId="0" xfId="0" applyAlignment="1" applyFont="1">
      <alignment horizontal="right" vertical="bottom"/>
    </xf>
    <xf borderId="0" fillId="4" fontId="16" numFmtId="0" xfId="0" applyAlignment="1" applyFont="1">
      <alignment readingOrder="0" vertical="bottom"/>
    </xf>
    <xf borderId="1" fillId="4" fontId="16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8" fontId="17" numFmtId="0" xfId="0" applyAlignment="1" applyFill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19050</xdr:rowOff>
    </xdr:from>
    <xdr:to>
      <xdr:col>1</xdr:col>
      <xdr:colOff>47625</xdr:colOff>
      <xdr:row>7</xdr:row>
      <xdr:rowOff>152400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23975" cy="9334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3" max="3" width="24.0"/>
    <col customWidth="1" min="4" max="4" width="33.57"/>
    <col customWidth="1" min="5" max="5" width="10.14"/>
    <col customWidth="1" min="6" max="6" width="28.43"/>
    <col customWidth="1" min="7" max="7" width="9.71"/>
    <col customWidth="1" min="8" max="8" width="15.14"/>
    <col customWidth="1" min="9" max="9" width="9.71"/>
    <col customWidth="1" min="11" max="11" width="74.29"/>
  </cols>
  <sheetData>
    <row r="1" ht="48.0">
      <c r="A1" s="1" t="s">
        <v>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3" t="s">
        <v>96</v>
      </c>
      <c r="B2" s="13" t="s">
        <v>96</v>
      </c>
      <c r="C2" s="13" t="s">
        <v>96</v>
      </c>
      <c r="D2" s="13" t="s">
        <v>96</v>
      </c>
      <c r="E2" s="13"/>
      <c r="F2" s="13"/>
      <c r="G2" s="13" t="s">
        <v>96</v>
      </c>
      <c r="H2" s="13" t="s">
        <v>313</v>
      </c>
      <c r="I2" s="13" t="s">
        <v>313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30.0">
      <c r="A3" s="50">
        <v>43176.75</v>
      </c>
      <c r="B3" s="51" t="s">
        <v>314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B5" s="18" t="s">
        <v>2</v>
      </c>
      <c r="C5" s="18" t="s">
        <v>315</v>
      </c>
      <c r="D5" s="18" t="s">
        <v>316</v>
      </c>
      <c r="E5" s="18" t="s">
        <v>317</v>
      </c>
      <c r="F5" s="18" t="s">
        <v>318</v>
      </c>
      <c r="G5" s="18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13" t="s">
        <v>37</v>
      </c>
      <c r="C6" s="13" t="s">
        <v>319</v>
      </c>
      <c r="D6" s="4"/>
      <c r="E6" s="4"/>
      <c r="F6" s="4"/>
      <c r="G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13" t="s">
        <v>8</v>
      </c>
      <c r="C7" s="13" t="s">
        <v>320</v>
      </c>
      <c r="D7" s="13" t="s">
        <v>321</v>
      </c>
      <c r="E7" s="13"/>
      <c r="F7" s="13"/>
      <c r="G7" s="13" t="s">
        <v>322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/>
      <c r="B8" s="13" t="s">
        <v>323</v>
      </c>
      <c r="C8" s="13" t="s">
        <v>87</v>
      </c>
      <c r="D8" s="13" t="s">
        <v>324</v>
      </c>
      <c r="E8" s="13"/>
      <c r="F8" s="13"/>
      <c r="G8" s="13" t="s">
        <v>325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2" t="s">
        <v>319</v>
      </c>
      <c r="B9" s="13" t="s">
        <v>43</v>
      </c>
      <c r="C9" s="13" t="s">
        <v>326</v>
      </c>
      <c r="D9" s="13" t="s">
        <v>327</v>
      </c>
      <c r="E9" s="13">
        <v>1.0</v>
      </c>
      <c r="F9" s="13">
        <v>2.0</v>
      </c>
      <c r="G9" s="13" t="s">
        <v>328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2" t="s">
        <v>55</v>
      </c>
      <c r="B10" s="13" t="s">
        <v>49</v>
      </c>
      <c r="C10" s="13" t="s">
        <v>329</v>
      </c>
      <c r="D10" s="13" t="s">
        <v>330</v>
      </c>
      <c r="E10" s="4"/>
      <c r="F10" s="4"/>
      <c r="G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2" t="s">
        <v>331</v>
      </c>
      <c r="B11" s="13" t="s">
        <v>53</v>
      </c>
      <c r="C11" s="13" t="s">
        <v>61</v>
      </c>
      <c r="D11" s="13" t="s">
        <v>332</v>
      </c>
      <c r="E11" s="13"/>
      <c r="F11" s="13"/>
      <c r="G11" s="13" t="s">
        <v>333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2" t="s">
        <v>334</v>
      </c>
      <c r="B12" s="13" t="s">
        <v>31</v>
      </c>
      <c r="C12" s="13" t="s">
        <v>81</v>
      </c>
      <c r="D12" s="13" t="s">
        <v>335</v>
      </c>
      <c r="E12" s="13"/>
      <c r="F12" s="13">
        <v>2.0</v>
      </c>
      <c r="G12" s="13" t="s">
        <v>336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2" t="s">
        <v>87</v>
      </c>
      <c r="B13" s="13" t="s">
        <v>12</v>
      </c>
      <c r="C13" s="13" t="s">
        <v>83</v>
      </c>
      <c r="D13" s="13" t="s">
        <v>337</v>
      </c>
      <c r="E13" s="4"/>
      <c r="F13" s="4"/>
      <c r="G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2" t="s">
        <v>75</v>
      </c>
      <c r="B14" s="13" t="s">
        <v>50</v>
      </c>
      <c r="C14" s="13" t="s">
        <v>67</v>
      </c>
      <c r="D14" s="13" t="s">
        <v>338</v>
      </c>
      <c r="E14" s="4"/>
      <c r="F14" s="4"/>
      <c r="G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2" t="s">
        <v>63</v>
      </c>
      <c r="B15" s="13" t="s">
        <v>33</v>
      </c>
      <c r="C15" s="13" t="s">
        <v>218</v>
      </c>
      <c r="D15" s="4"/>
      <c r="E15" s="13"/>
      <c r="F15" s="13"/>
      <c r="G15" s="13" t="s">
        <v>339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2" t="s">
        <v>89</v>
      </c>
      <c r="B16" s="13" t="s">
        <v>40</v>
      </c>
      <c r="C16" s="13" t="s">
        <v>73</v>
      </c>
      <c r="D16" s="13" t="s">
        <v>330</v>
      </c>
      <c r="E16" s="13"/>
      <c r="F16" s="13"/>
      <c r="G16" s="1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2" t="s">
        <v>340</v>
      </c>
      <c r="B17" s="13" t="s">
        <v>341</v>
      </c>
      <c r="C17" s="13" t="s">
        <v>342</v>
      </c>
      <c r="D17" s="4"/>
      <c r="E17" s="13">
        <v>3.0</v>
      </c>
      <c r="F17" s="4"/>
      <c r="G17" s="13" t="s">
        <v>343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2" t="s">
        <v>344</v>
      </c>
      <c r="B18" s="13" t="s">
        <v>345</v>
      </c>
      <c r="C18" s="22" t="s">
        <v>63</v>
      </c>
      <c r="D18" s="4"/>
      <c r="E18" s="4"/>
      <c r="F18" s="4"/>
      <c r="G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2" t="s">
        <v>346</v>
      </c>
      <c r="B19" s="13" t="s">
        <v>347</v>
      </c>
      <c r="C19" s="13" t="s">
        <v>77</v>
      </c>
      <c r="D19" s="4"/>
      <c r="E19" s="4"/>
      <c r="F19" s="4"/>
      <c r="G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2" t="s">
        <v>348</v>
      </c>
      <c r="B20" s="13" t="s">
        <v>47</v>
      </c>
      <c r="C20" s="13" t="s">
        <v>85</v>
      </c>
      <c r="D20" s="4"/>
      <c r="E20" s="4"/>
      <c r="F20" s="4"/>
      <c r="G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2" t="s">
        <v>61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2" t="s">
        <v>81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2" t="s">
        <v>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2" t="s">
        <v>57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3" t="s">
        <v>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2" t="s">
        <v>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2" t="s">
        <v>349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2" t="s">
        <v>350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4" t="s">
        <v>79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19">
    <mergeCell ref="G8:K8"/>
    <mergeCell ref="G7:K7"/>
    <mergeCell ref="B4:K4"/>
    <mergeCell ref="A1:M1"/>
    <mergeCell ref="B3:D3"/>
    <mergeCell ref="G6:K6"/>
    <mergeCell ref="G5:K5"/>
    <mergeCell ref="G9:K9"/>
    <mergeCell ref="G15:K15"/>
    <mergeCell ref="G14:K14"/>
    <mergeCell ref="G19:K19"/>
    <mergeCell ref="G20:K20"/>
    <mergeCell ref="G13:K13"/>
    <mergeCell ref="G12:K12"/>
    <mergeCell ref="G16:K16"/>
    <mergeCell ref="G11:K11"/>
    <mergeCell ref="G10:K10"/>
    <mergeCell ref="G18:K18"/>
    <mergeCell ref="G17:K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22"/>
      <c r="B1" s="22" t="s">
        <v>45</v>
      </c>
      <c r="C1" s="22" t="s">
        <v>46</v>
      </c>
      <c r="D1" s="22" t="s">
        <v>47</v>
      </c>
      <c r="E1" s="22" t="s">
        <v>48</v>
      </c>
      <c r="F1" s="22" t="s">
        <v>49</v>
      </c>
      <c r="G1" s="22" t="s">
        <v>8</v>
      </c>
      <c r="H1" s="22" t="s">
        <v>50</v>
      </c>
      <c r="I1" s="22" t="s">
        <v>51</v>
      </c>
      <c r="J1" s="22" t="s">
        <v>12</v>
      </c>
      <c r="K1" s="22" t="s">
        <v>31</v>
      </c>
      <c r="L1" s="22" t="s">
        <v>15</v>
      </c>
      <c r="M1" s="22" t="s">
        <v>52</v>
      </c>
      <c r="N1" s="22" t="s">
        <v>33</v>
      </c>
      <c r="O1" s="22" t="s">
        <v>40</v>
      </c>
      <c r="P1" s="22" t="s">
        <v>53</v>
      </c>
      <c r="Q1" s="22" t="s">
        <v>22</v>
      </c>
      <c r="R1" s="22" t="s">
        <v>43</v>
      </c>
      <c r="S1" s="22" t="s">
        <v>37</v>
      </c>
      <c r="T1" s="22" t="s">
        <v>54</v>
      </c>
      <c r="U1" s="22"/>
      <c r="V1" s="22"/>
    </row>
    <row r="2">
      <c r="A2" s="22" t="s">
        <v>55</v>
      </c>
      <c r="B2" s="22" t="s">
        <v>56</v>
      </c>
      <c r="C2" s="11">
        <v>3.0</v>
      </c>
      <c r="D2" s="11">
        <v>4.0</v>
      </c>
      <c r="E2" s="11">
        <v>2.0</v>
      </c>
      <c r="F2" s="11">
        <v>4.1</v>
      </c>
      <c r="G2" s="11">
        <v>2.0</v>
      </c>
      <c r="H2" s="11">
        <v>3.5</v>
      </c>
      <c r="I2" s="11">
        <v>4.0</v>
      </c>
      <c r="J2" s="11">
        <v>3.0</v>
      </c>
      <c r="K2" s="11">
        <v>3.5</v>
      </c>
      <c r="L2" s="11">
        <v>2.5</v>
      </c>
      <c r="M2" s="11">
        <v>3.0</v>
      </c>
      <c r="N2" s="11">
        <v>3.0</v>
      </c>
      <c r="O2" s="11">
        <v>1.3</v>
      </c>
      <c r="P2" s="11">
        <v>3.0</v>
      </c>
      <c r="Q2" s="11">
        <v>3.5</v>
      </c>
      <c r="R2" s="11">
        <v>2.0</v>
      </c>
      <c r="S2" s="11">
        <v>2.0</v>
      </c>
      <c r="T2" s="11">
        <v>4.0</v>
      </c>
      <c r="U2" s="23"/>
      <c r="V2" s="22"/>
    </row>
    <row r="3">
      <c r="A3" s="22" t="s">
        <v>57</v>
      </c>
      <c r="B3" s="22" t="s">
        <v>58</v>
      </c>
      <c r="C3" s="11">
        <v>2.0</v>
      </c>
      <c r="D3" s="11">
        <v>3.0</v>
      </c>
      <c r="E3" s="11">
        <v>4.0</v>
      </c>
      <c r="F3" s="11">
        <v>3.0</v>
      </c>
      <c r="G3" s="11">
        <v>3.0</v>
      </c>
      <c r="H3" s="11">
        <v>2.0</v>
      </c>
      <c r="I3" s="11">
        <v>2.0</v>
      </c>
      <c r="J3" s="11">
        <v>2.0</v>
      </c>
      <c r="K3" s="11">
        <v>3.0</v>
      </c>
      <c r="L3" s="11">
        <v>2.75</v>
      </c>
      <c r="M3" s="11">
        <v>3.0</v>
      </c>
      <c r="N3" s="11">
        <v>2.0</v>
      </c>
      <c r="O3" s="11">
        <v>4.5</v>
      </c>
      <c r="P3" s="11">
        <v>1.0</v>
      </c>
      <c r="Q3" s="11">
        <v>2.0</v>
      </c>
      <c r="R3" s="11">
        <v>1.0</v>
      </c>
      <c r="S3" s="11">
        <v>3.0</v>
      </c>
      <c r="T3" s="11">
        <v>3.5</v>
      </c>
      <c r="U3" s="23"/>
      <c r="V3" s="22"/>
    </row>
    <row r="4">
      <c r="A4" s="22" t="s">
        <v>59</v>
      </c>
      <c r="B4" s="22" t="s">
        <v>60</v>
      </c>
      <c r="C4" s="11">
        <v>2.0</v>
      </c>
      <c r="D4" s="11">
        <v>1.0</v>
      </c>
      <c r="E4" s="11">
        <v>4.0</v>
      </c>
      <c r="F4" s="11">
        <v>1.8</v>
      </c>
      <c r="G4" s="11">
        <v>2.0</v>
      </c>
      <c r="H4" s="11">
        <v>1.0</v>
      </c>
      <c r="I4" s="11">
        <v>1.0</v>
      </c>
      <c r="J4" s="11">
        <v>2.0</v>
      </c>
      <c r="K4" s="11">
        <v>3.0</v>
      </c>
      <c r="L4" s="11">
        <v>2.0</v>
      </c>
      <c r="M4" s="11">
        <v>2.0</v>
      </c>
      <c r="N4" s="11">
        <v>1.0</v>
      </c>
      <c r="O4" s="11">
        <v>3.0</v>
      </c>
      <c r="P4" s="11">
        <v>3.5</v>
      </c>
      <c r="Q4" s="11">
        <v>3.0</v>
      </c>
      <c r="R4" s="11">
        <v>2.0</v>
      </c>
      <c r="S4" s="11">
        <v>1.0</v>
      </c>
      <c r="T4" s="11">
        <v>1.8</v>
      </c>
      <c r="U4" s="23"/>
      <c r="V4" s="22"/>
    </row>
    <row r="5">
      <c r="A5" s="22" t="s">
        <v>61</v>
      </c>
      <c r="B5" s="22" t="s">
        <v>62</v>
      </c>
      <c r="C5" s="11">
        <v>1.0</v>
      </c>
      <c r="D5" s="11">
        <v>1.0</v>
      </c>
      <c r="E5" s="11">
        <v>3.0</v>
      </c>
      <c r="F5" s="11">
        <v>2.5</v>
      </c>
      <c r="G5" s="11">
        <v>2.0</v>
      </c>
      <c r="H5" s="11">
        <v>2.5</v>
      </c>
      <c r="I5" s="11">
        <v>3.0</v>
      </c>
      <c r="J5" s="11">
        <v>2.0</v>
      </c>
      <c r="K5" s="11">
        <v>3.0</v>
      </c>
      <c r="L5" s="11">
        <v>3.0</v>
      </c>
      <c r="M5" s="11">
        <v>4.0</v>
      </c>
      <c r="N5" s="11">
        <v>3.0</v>
      </c>
      <c r="O5" s="11">
        <v>3.5</v>
      </c>
      <c r="P5" s="11">
        <v>2.0</v>
      </c>
      <c r="Q5" s="11">
        <v>4.0</v>
      </c>
      <c r="R5" s="11">
        <v>3.0</v>
      </c>
      <c r="S5" s="11">
        <v>4.0</v>
      </c>
      <c r="T5" s="11">
        <v>4.0</v>
      </c>
      <c r="U5" s="23"/>
      <c r="V5" s="22"/>
    </row>
    <row r="6">
      <c r="A6" s="13" t="s">
        <v>63</v>
      </c>
      <c r="B6" s="22" t="s">
        <v>64</v>
      </c>
      <c r="C6" s="11">
        <v>2.0</v>
      </c>
      <c r="D6" s="11">
        <v>1.0</v>
      </c>
      <c r="E6" s="11">
        <v>5.0</v>
      </c>
      <c r="F6" s="11">
        <v>3.8</v>
      </c>
      <c r="G6" s="11">
        <v>4.0</v>
      </c>
      <c r="H6" s="11">
        <v>1.5</v>
      </c>
      <c r="I6" s="11">
        <v>3.5</v>
      </c>
      <c r="J6" s="11">
        <v>4.0</v>
      </c>
      <c r="K6" s="11">
        <v>4.0</v>
      </c>
      <c r="L6" s="11">
        <v>4.0</v>
      </c>
      <c r="M6" s="11">
        <v>2.0</v>
      </c>
      <c r="N6" s="11">
        <v>2.0</v>
      </c>
      <c r="O6" s="11">
        <v>4.8</v>
      </c>
      <c r="P6" s="11">
        <v>3.0</v>
      </c>
      <c r="Q6" s="11">
        <v>4.0</v>
      </c>
      <c r="R6" s="11">
        <v>2.0</v>
      </c>
      <c r="S6" s="11">
        <v>4.5</v>
      </c>
      <c r="T6" s="11">
        <v>4.5</v>
      </c>
      <c r="U6" s="23"/>
      <c r="V6" s="22"/>
    </row>
    <row r="7">
      <c r="A7" s="13" t="s">
        <v>65</v>
      </c>
      <c r="B7" s="22" t="s">
        <v>66</v>
      </c>
      <c r="C7" s="11">
        <v>4.0</v>
      </c>
      <c r="D7" s="11">
        <v>5.0</v>
      </c>
      <c r="E7" s="11">
        <v>4.0</v>
      </c>
      <c r="F7" s="11">
        <v>1.0</v>
      </c>
      <c r="G7" s="11">
        <v>4.0</v>
      </c>
      <c r="H7" s="11">
        <v>4.0</v>
      </c>
      <c r="I7" s="11">
        <v>3.5</v>
      </c>
      <c r="J7" s="11">
        <v>5.0</v>
      </c>
      <c r="K7" s="11">
        <v>2.0</v>
      </c>
      <c r="L7" s="11">
        <v>4.7</v>
      </c>
      <c r="M7" s="11">
        <v>4.0</v>
      </c>
      <c r="N7" s="11">
        <v>4.0</v>
      </c>
      <c r="O7" s="11">
        <v>5.0</v>
      </c>
      <c r="P7" s="11">
        <v>3.0</v>
      </c>
      <c r="Q7" s="11">
        <v>4.5</v>
      </c>
      <c r="R7" s="11">
        <v>4.0</v>
      </c>
      <c r="S7" s="11">
        <v>2.5</v>
      </c>
      <c r="T7" s="11">
        <v>4.8</v>
      </c>
      <c r="U7" s="23"/>
      <c r="V7" s="22"/>
    </row>
    <row r="8">
      <c r="A8" s="13" t="s">
        <v>67</v>
      </c>
      <c r="B8" s="22" t="s">
        <v>68</v>
      </c>
      <c r="C8" s="11">
        <v>3.0</v>
      </c>
      <c r="D8" s="11">
        <v>1.0</v>
      </c>
      <c r="E8" s="11">
        <v>2.0</v>
      </c>
      <c r="F8" s="11">
        <v>2.2</v>
      </c>
      <c r="G8" s="11">
        <v>3.0</v>
      </c>
      <c r="H8" s="11">
        <v>3.0</v>
      </c>
      <c r="I8" s="11">
        <v>3.0</v>
      </c>
      <c r="J8" s="11">
        <v>2.0</v>
      </c>
      <c r="K8" s="11">
        <v>1.5</v>
      </c>
      <c r="L8" s="11">
        <v>2.0</v>
      </c>
      <c r="M8" s="11">
        <v>2.0</v>
      </c>
      <c r="N8" s="11">
        <v>3.0</v>
      </c>
      <c r="O8" s="11">
        <v>3.5</v>
      </c>
      <c r="P8" s="11">
        <v>2.0</v>
      </c>
      <c r="Q8" s="11">
        <v>3.0</v>
      </c>
      <c r="R8" s="11">
        <v>3.0</v>
      </c>
      <c r="S8" s="11">
        <v>2.5</v>
      </c>
      <c r="T8" s="11">
        <v>2.0</v>
      </c>
      <c r="U8" s="23"/>
      <c r="V8" s="22"/>
    </row>
    <row r="9">
      <c r="A9" s="13" t="s">
        <v>69</v>
      </c>
      <c r="B9" s="22" t="s">
        <v>70</v>
      </c>
      <c r="C9" s="11">
        <v>1.0</v>
      </c>
      <c r="D9" s="11">
        <v>2.0</v>
      </c>
      <c r="E9" s="11">
        <v>2.0</v>
      </c>
      <c r="F9" s="11">
        <v>3.8</v>
      </c>
      <c r="G9" s="11">
        <v>1.0</v>
      </c>
      <c r="H9" s="11">
        <v>2.0</v>
      </c>
      <c r="I9" s="11">
        <v>3.0</v>
      </c>
      <c r="J9" s="11">
        <v>3.0</v>
      </c>
      <c r="K9" s="11">
        <v>2.0</v>
      </c>
      <c r="L9" s="11">
        <v>3.0</v>
      </c>
      <c r="M9" s="11">
        <v>4.0</v>
      </c>
      <c r="N9" s="11">
        <v>4.0</v>
      </c>
      <c r="O9" s="11">
        <v>2.0</v>
      </c>
      <c r="P9" s="11">
        <v>2.0</v>
      </c>
      <c r="Q9" s="11">
        <v>3.0</v>
      </c>
      <c r="R9" s="11">
        <v>3.0</v>
      </c>
      <c r="S9" s="11">
        <v>3.5</v>
      </c>
      <c r="T9" s="11">
        <v>4.5</v>
      </c>
      <c r="U9" s="23"/>
      <c r="V9" s="22"/>
    </row>
    <row r="10">
      <c r="A10" s="13" t="s">
        <v>71</v>
      </c>
      <c r="B10" s="22" t="s">
        <v>72</v>
      </c>
      <c r="C10" s="11">
        <v>2.0</v>
      </c>
      <c r="D10" s="11">
        <v>3.0</v>
      </c>
      <c r="E10" s="11">
        <v>2.0</v>
      </c>
      <c r="F10" s="11">
        <v>3.8</v>
      </c>
      <c r="G10" s="11">
        <v>3.0</v>
      </c>
      <c r="H10" s="11">
        <v>4.0</v>
      </c>
      <c r="I10" s="11">
        <v>4.0</v>
      </c>
      <c r="J10" s="11">
        <v>2.0</v>
      </c>
      <c r="K10" s="11">
        <v>3.0</v>
      </c>
      <c r="L10" s="11">
        <v>2.5</v>
      </c>
      <c r="M10" s="11">
        <v>3.0</v>
      </c>
      <c r="N10" s="11">
        <v>2.0</v>
      </c>
      <c r="O10" s="11">
        <v>1.5</v>
      </c>
      <c r="P10" s="11">
        <v>3.5</v>
      </c>
      <c r="Q10" s="11">
        <v>3.5</v>
      </c>
      <c r="R10" s="11">
        <v>4.0</v>
      </c>
      <c r="S10" s="11">
        <v>3.5</v>
      </c>
      <c r="T10" s="11">
        <v>3.5</v>
      </c>
      <c r="U10" s="23"/>
      <c r="V10" s="22"/>
    </row>
    <row r="11">
      <c r="A11" s="13" t="s">
        <v>73</v>
      </c>
      <c r="B11" s="22" t="s">
        <v>74</v>
      </c>
      <c r="C11" s="11">
        <v>1.0</v>
      </c>
      <c r="D11" s="11">
        <v>3.0</v>
      </c>
      <c r="E11" s="11">
        <v>1.0</v>
      </c>
      <c r="F11" s="11">
        <v>2.4</v>
      </c>
      <c r="G11" s="11">
        <v>2.0</v>
      </c>
      <c r="H11" s="11">
        <v>1.0</v>
      </c>
      <c r="I11" s="11">
        <v>1.0</v>
      </c>
      <c r="J11" s="11">
        <v>3.0</v>
      </c>
      <c r="K11" s="11">
        <v>1.5</v>
      </c>
      <c r="L11" s="11">
        <v>3.0</v>
      </c>
      <c r="M11" s="11">
        <v>3.0</v>
      </c>
      <c r="N11" s="11">
        <v>2.0</v>
      </c>
      <c r="O11" s="11">
        <v>3.0</v>
      </c>
      <c r="P11" s="11">
        <v>1.0</v>
      </c>
      <c r="Q11" s="11">
        <v>1.0</v>
      </c>
      <c r="R11" s="11">
        <v>1.0</v>
      </c>
      <c r="S11" s="11">
        <v>1.0</v>
      </c>
      <c r="T11" s="11">
        <v>4.9</v>
      </c>
      <c r="U11" s="23"/>
      <c r="V11" s="22"/>
    </row>
    <row r="12">
      <c r="A12" s="13" t="s">
        <v>75</v>
      </c>
      <c r="B12" s="22" t="s">
        <v>76</v>
      </c>
      <c r="C12" s="11">
        <v>3.0</v>
      </c>
      <c r="D12" s="11">
        <v>1.0</v>
      </c>
      <c r="E12" s="11">
        <v>2.0</v>
      </c>
      <c r="F12" s="11">
        <v>3.0</v>
      </c>
      <c r="G12" s="11">
        <v>1.0</v>
      </c>
      <c r="H12" s="11">
        <v>1.5</v>
      </c>
      <c r="I12" s="11">
        <v>1.5</v>
      </c>
      <c r="J12" s="11">
        <v>1.0</v>
      </c>
      <c r="K12" s="11">
        <v>1.0</v>
      </c>
      <c r="L12" s="11">
        <v>1.5</v>
      </c>
      <c r="M12" s="11">
        <v>1.0</v>
      </c>
      <c r="N12" s="11">
        <v>1.0</v>
      </c>
      <c r="O12" s="11">
        <v>1.0</v>
      </c>
      <c r="P12" s="11">
        <v>1.0</v>
      </c>
      <c r="Q12" s="11">
        <v>1.0</v>
      </c>
      <c r="R12" s="11">
        <v>1.0</v>
      </c>
      <c r="S12" s="11">
        <v>3.0</v>
      </c>
      <c r="T12" s="11">
        <v>1.0</v>
      </c>
      <c r="U12" s="23"/>
      <c r="V12" s="22"/>
    </row>
    <row r="13">
      <c r="A13" s="13" t="s">
        <v>77</v>
      </c>
      <c r="B13" s="22" t="s">
        <v>78</v>
      </c>
      <c r="C13" s="11">
        <v>1.0</v>
      </c>
      <c r="D13" s="11">
        <v>1.0</v>
      </c>
      <c r="E13" s="11">
        <v>1.0</v>
      </c>
      <c r="F13" s="11">
        <v>2.2</v>
      </c>
      <c r="G13" s="11">
        <v>2.0</v>
      </c>
      <c r="H13" s="11">
        <v>3.0</v>
      </c>
      <c r="I13" s="11">
        <v>2.0</v>
      </c>
      <c r="J13" s="11">
        <v>1.0</v>
      </c>
      <c r="K13" s="11">
        <v>2.5</v>
      </c>
      <c r="L13" s="11">
        <v>2.0</v>
      </c>
      <c r="M13" s="11">
        <v>2.0</v>
      </c>
      <c r="N13" s="11">
        <v>2.0</v>
      </c>
      <c r="O13" s="11">
        <v>4.0</v>
      </c>
      <c r="P13" s="11">
        <v>2.0</v>
      </c>
      <c r="Q13" s="11">
        <v>2.0</v>
      </c>
      <c r="R13" s="11">
        <v>3.0</v>
      </c>
      <c r="S13" s="11">
        <v>3.0</v>
      </c>
      <c r="T13" s="11">
        <v>2.5</v>
      </c>
      <c r="U13" s="23"/>
      <c r="V13" s="22"/>
    </row>
    <row r="14">
      <c r="A14" s="13" t="s">
        <v>79</v>
      </c>
      <c r="B14" s="22" t="s">
        <v>80</v>
      </c>
      <c r="C14" s="11">
        <v>3.0</v>
      </c>
      <c r="D14" s="11">
        <v>4.0</v>
      </c>
      <c r="E14" s="11">
        <v>4.0</v>
      </c>
      <c r="F14" s="11">
        <v>3.7</v>
      </c>
      <c r="G14" s="11">
        <v>4.0</v>
      </c>
      <c r="H14" s="11">
        <v>1.5</v>
      </c>
      <c r="I14" s="11">
        <v>2.5</v>
      </c>
      <c r="J14" s="11">
        <v>5.0</v>
      </c>
      <c r="K14" s="11">
        <v>3.5</v>
      </c>
      <c r="L14" s="11">
        <v>1.0</v>
      </c>
      <c r="M14" s="11">
        <v>3.0</v>
      </c>
      <c r="N14" s="11">
        <v>2.0</v>
      </c>
      <c r="O14" s="11">
        <v>4.0</v>
      </c>
      <c r="P14" s="11">
        <v>2.5</v>
      </c>
      <c r="Q14" s="11">
        <v>3.0</v>
      </c>
      <c r="R14" s="11">
        <v>3.0</v>
      </c>
      <c r="S14" s="11">
        <v>3.5</v>
      </c>
      <c r="T14" s="11">
        <v>3.0</v>
      </c>
      <c r="U14" s="23"/>
      <c r="V14" s="22"/>
    </row>
    <row r="15">
      <c r="A15" s="13" t="s">
        <v>81</v>
      </c>
      <c r="B15" s="22" t="s">
        <v>82</v>
      </c>
      <c r="C15" s="11">
        <v>1.0</v>
      </c>
      <c r="D15" s="11">
        <v>1.0</v>
      </c>
      <c r="E15" s="11">
        <v>2.0</v>
      </c>
      <c r="F15" s="11">
        <v>3.1</v>
      </c>
      <c r="G15" s="11">
        <v>3.0</v>
      </c>
      <c r="H15" s="11">
        <v>2.0</v>
      </c>
      <c r="I15" s="11">
        <v>3.0</v>
      </c>
      <c r="J15" s="11">
        <v>3.0</v>
      </c>
      <c r="K15" s="11">
        <v>2.0</v>
      </c>
      <c r="L15" s="11">
        <v>3.5</v>
      </c>
      <c r="M15" s="11">
        <v>1.0</v>
      </c>
      <c r="N15" s="11">
        <v>3.0</v>
      </c>
      <c r="O15" s="11">
        <v>2.9</v>
      </c>
      <c r="P15" s="11">
        <v>1.0</v>
      </c>
      <c r="Q15" s="11">
        <v>3.5</v>
      </c>
      <c r="R15" s="11">
        <v>2.0</v>
      </c>
      <c r="S15" s="11">
        <v>2.5</v>
      </c>
      <c r="T15" s="11">
        <v>1.5</v>
      </c>
      <c r="U15" s="23"/>
      <c r="V15" s="22"/>
    </row>
    <row r="16">
      <c r="A16" s="13" t="s">
        <v>83</v>
      </c>
      <c r="B16" s="22" t="s">
        <v>84</v>
      </c>
      <c r="C16" s="11">
        <v>3.0</v>
      </c>
      <c r="D16" s="11">
        <v>1.0</v>
      </c>
      <c r="E16" s="11">
        <v>3.0</v>
      </c>
      <c r="F16" s="11">
        <v>2.5</v>
      </c>
      <c r="G16" s="11">
        <v>3.0</v>
      </c>
      <c r="H16" s="11">
        <v>2.0</v>
      </c>
      <c r="I16" s="11">
        <v>3.5</v>
      </c>
      <c r="J16" s="11">
        <v>2.0</v>
      </c>
      <c r="K16" s="11">
        <v>3.0</v>
      </c>
      <c r="L16" s="11">
        <v>2.5</v>
      </c>
      <c r="M16" s="11">
        <v>1.0</v>
      </c>
      <c r="N16" s="11">
        <v>2.0</v>
      </c>
      <c r="O16" s="11">
        <v>1.0</v>
      </c>
      <c r="P16" s="11">
        <v>2.0</v>
      </c>
      <c r="Q16" s="11">
        <v>4.0</v>
      </c>
      <c r="R16" s="11">
        <v>3.0</v>
      </c>
      <c r="S16" s="11">
        <v>3.0</v>
      </c>
      <c r="T16" s="11">
        <v>2.0</v>
      </c>
      <c r="U16" s="23"/>
      <c r="V16" s="22"/>
    </row>
    <row r="17">
      <c r="A17" s="13" t="s">
        <v>85</v>
      </c>
      <c r="B17" s="22" t="s">
        <v>86</v>
      </c>
      <c r="C17" s="11">
        <v>3.0</v>
      </c>
      <c r="D17" s="11">
        <v>2.0</v>
      </c>
      <c r="E17" s="11">
        <v>2.0</v>
      </c>
      <c r="F17" s="11">
        <v>4.0</v>
      </c>
      <c r="G17" s="11">
        <v>3.0</v>
      </c>
      <c r="H17" s="11">
        <v>3.0</v>
      </c>
      <c r="I17" s="11">
        <v>3.0</v>
      </c>
      <c r="J17" s="11">
        <v>4.0</v>
      </c>
      <c r="K17" s="11">
        <v>2.5</v>
      </c>
      <c r="L17" s="11">
        <v>3.5</v>
      </c>
      <c r="M17" s="11">
        <v>4.0</v>
      </c>
      <c r="N17" s="11">
        <v>3.0</v>
      </c>
      <c r="O17" s="11">
        <v>3.0</v>
      </c>
      <c r="P17" s="11">
        <v>2.5</v>
      </c>
      <c r="Q17" s="11">
        <v>3.0</v>
      </c>
      <c r="R17" s="11">
        <v>4.0</v>
      </c>
      <c r="S17" s="11">
        <v>1.0</v>
      </c>
      <c r="T17" s="11">
        <v>3.0</v>
      </c>
      <c r="U17" s="23"/>
      <c r="V17" s="22"/>
    </row>
    <row r="18">
      <c r="A18" s="13" t="s">
        <v>87</v>
      </c>
      <c r="B18" s="22" t="s">
        <v>88</v>
      </c>
      <c r="C18" s="11">
        <v>2.0</v>
      </c>
      <c r="D18" s="11">
        <v>2.0</v>
      </c>
      <c r="E18" s="11">
        <v>3.0</v>
      </c>
      <c r="F18" s="11">
        <v>4.3</v>
      </c>
      <c r="G18" s="11">
        <v>2.0</v>
      </c>
      <c r="H18" s="11">
        <v>3.5</v>
      </c>
      <c r="I18" s="11">
        <v>3.0</v>
      </c>
      <c r="J18" s="11">
        <v>3.0</v>
      </c>
      <c r="K18" s="11">
        <v>1.5</v>
      </c>
      <c r="L18" s="11">
        <v>4.5</v>
      </c>
      <c r="M18" s="11">
        <v>3.0</v>
      </c>
      <c r="N18" s="11">
        <v>3.0</v>
      </c>
      <c r="O18" s="11">
        <v>3.5</v>
      </c>
      <c r="P18" s="11">
        <v>3.0</v>
      </c>
      <c r="Q18" s="11">
        <v>2.0</v>
      </c>
      <c r="R18" s="11">
        <v>3.0</v>
      </c>
      <c r="S18" s="11">
        <v>1.5</v>
      </c>
      <c r="T18" s="11">
        <v>4.0</v>
      </c>
      <c r="U18" s="23"/>
      <c r="V18" s="22"/>
    </row>
    <row r="19">
      <c r="A19" s="13" t="s">
        <v>89</v>
      </c>
      <c r="B19" s="22" t="s">
        <v>90</v>
      </c>
      <c r="C19" s="11">
        <v>2.0</v>
      </c>
      <c r="D19" s="11">
        <v>4.0</v>
      </c>
      <c r="E19" s="11">
        <v>4.0</v>
      </c>
      <c r="F19" s="11">
        <v>1.1</v>
      </c>
      <c r="G19" s="11">
        <v>2.0</v>
      </c>
      <c r="H19" s="11">
        <v>2.0</v>
      </c>
      <c r="I19" s="11">
        <v>2.0</v>
      </c>
      <c r="J19" s="11">
        <v>1.0</v>
      </c>
      <c r="K19" s="11">
        <v>2.5</v>
      </c>
      <c r="L19" s="11">
        <v>2.75</v>
      </c>
      <c r="M19" s="11">
        <v>2.0</v>
      </c>
      <c r="N19" s="11">
        <v>2.0</v>
      </c>
      <c r="O19" s="11">
        <v>4.0</v>
      </c>
      <c r="P19" s="11">
        <v>1.0</v>
      </c>
      <c r="Q19" s="11">
        <v>2.0</v>
      </c>
      <c r="R19" s="11">
        <v>3.0</v>
      </c>
      <c r="S19" s="11">
        <v>1.0</v>
      </c>
      <c r="T19" s="11">
        <v>2.0</v>
      </c>
      <c r="U19" s="23"/>
      <c r="V19" s="22"/>
    </row>
    <row r="20">
      <c r="A20" s="6" t="s">
        <v>91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>
      <c r="B21" s="6"/>
      <c r="C21" s="11" t="s">
        <v>56</v>
      </c>
      <c r="D21" s="11" t="s">
        <v>86</v>
      </c>
      <c r="E21" s="11" t="s">
        <v>86</v>
      </c>
      <c r="F21" s="11" t="s">
        <v>60</v>
      </c>
      <c r="G21" s="11" t="s">
        <v>72</v>
      </c>
      <c r="H21" s="11" t="s">
        <v>86</v>
      </c>
      <c r="I21" s="11" t="s">
        <v>72</v>
      </c>
      <c r="J21" s="11" t="s">
        <v>70</v>
      </c>
      <c r="K21" s="11" t="s">
        <v>62</v>
      </c>
      <c r="L21" s="11" t="s">
        <v>74</v>
      </c>
      <c r="M21" s="11" t="s">
        <v>80</v>
      </c>
      <c r="N21" s="11" t="s">
        <v>62</v>
      </c>
      <c r="O21" s="11" t="s">
        <v>60</v>
      </c>
      <c r="P21" s="11" t="s">
        <v>60</v>
      </c>
      <c r="Q21" s="11" t="s">
        <v>92</v>
      </c>
      <c r="R21" s="11" t="s">
        <v>68</v>
      </c>
      <c r="S21" s="11" t="s">
        <v>62</v>
      </c>
      <c r="T21" s="11" t="s">
        <v>74</v>
      </c>
      <c r="U21" s="23"/>
    </row>
    <row r="22">
      <c r="C22" s="11" t="s">
        <v>66</v>
      </c>
      <c r="D22" s="11" t="s">
        <v>62</v>
      </c>
      <c r="E22" s="11" t="s">
        <v>66</v>
      </c>
      <c r="F22" s="11" t="s">
        <v>80</v>
      </c>
      <c r="G22" s="11" t="s">
        <v>70</v>
      </c>
      <c r="H22" s="11" t="s">
        <v>84</v>
      </c>
      <c r="I22" s="11" t="s">
        <v>88</v>
      </c>
      <c r="J22" s="11" t="s">
        <v>78</v>
      </c>
      <c r="K22" s="11" t="s">
        <v>72</v>
      </c>
      <c r="L22" s="11" t="s">
        <v>92</v>
      </c>
      <c r="M22" s="11" t="s">
        <v>64</v>
      </c>
      <c r="N22" s="11" t="s">
        <v>70</v>
      </c>
      <c r="O22" s="11" t="s">
        <v>80</v>
      </c>
      <c r="P22" s="11" t="s">
        <v>66</v>
      </c>
      <c r="Q22" s="11" t="s">
        <v>76</v>
      </c>
      <c r="R22" s="11" t="s">
        <v>82</v>
      </c>
      <c r="S22" s="11" t="s">
        <v>74</v>
      </c>
      <c r="T22" s="11" t="s">
        <v>60</v>
      </c>
      <c r="U22" s="23"/>
    </row>
    <row r="23">
      <c r="C23" s="11" t="s">
        <v>64</v>
      </c>
      <c r="D23" s="11" t="s">
        <v>72</v>
      </c>
      <c r="E23" s="11" t="s">
        <v>82</v>
      </c>
      <c r="F23" s="11" t="s">
        <v>86</v>
      </c>
      <c r="G23" s="11" t="s">
        <v>74</v>
      </c>
      <c r="H23" s="11" t="s">
        <v>92</v>
      </c>
      <c r="I23" s="11" t="s">
        <v>70</v>
      </c>
      <c r="J23" s="11" t="s">
        <v>92</v>
      </c>
      <c r="K23" s="11" t="s">
        <v>78</v>
      </c>
      <c r="L23" s="11" t="s">
        <v>88</v>
      </c>
      <c r="M23" s="11" t="s">
        <v>84</v>
      </c>
      <c r="N23" s="11" t="s">
        <v>84</v>
      </c>
      <c r="O23" s="11" t="s">
        <v>72</v>
      </c>
      <c r="P23" s="11" t="s">
        <v>84</v>
      </c>
      <c r="Q23" s="11" t="s">
        <v>62</v>
      </c>
      <c r="R23" s="11" t="s">
        <v>72</v>
      </c>
      <c r="S23" s="11" t="s">
        <v>84</v>
      </c>
      <c r="T23" s="11" t="s">
        <v>78</v>
      </c>
      <c r="U23" s="23"/>
    </row>
    <row r="24">
      <c r="C24" s="11" t="s">
        <v>70</v>
      </c>
      <c r="D24" s="11" t="s">
        <v>68</v>
      </c>
      <c r="E24" s="11" t="s">
        <v>80</v>
      </c>
      <c r="F24" s="11" t="s">
        <v>78</v>
      </c>
      <c r="G24" s="11" t="s">
        <v>60</v>
      </c>
      <c r="H24" s="11" t="s">
        <v>88</v>
      </c>
      <c r="I24" s="11" t="s">
        <v>86</v>
      </c>
      <c r="J24" s="11" t="s">
        <v>64</v>
      </c>
      <c r="K24" s="11" t="s">
        <v>66</v>
      </c>
      <c r="L24" s="11" t="s">
        <v>70</v>
      </c>
      <c r="M24" s="11" t="s">
        <v>72</v>
      </c>
      <c r="N24" s="11" t="s">
        <v>72</v>
      </c>
      <c r="O24" s="11" t="s">
        <v>84</v>
      </c>
      <c r="P24" s="11" t="s">
        <v>62</v>
      </c>
      <c r="Q24" s="11" t="s">
        <v>60</v>
      </c>
      <c r="R24" s="11" t="s">
        <v>66</v>
      </c>
      <c r="S24" s="11" t="s">
        <v>66</v>
      </c>
      <c r="T24" s="11" t="s">
        <v>76</v>
      </c>
      <c r="U24" s="23"/>
    </row>
    <row r="25">
      <c r="C25" s="11" t="s">
        <v>78</v>
      </c>
      <c r="D25" s="11" t="s">
        <v>70</v>
      </c>
      <c r="E25" s="11" t="s">
        <v>84</v>
      </c>
      <c r="F25" s="11" t="s">
        <v>76</v>
      </c>
      <c r="G25" s="11" t="s">
        <v>92</v>
      </c>
      <c r="H25" s="11" t="s">
        <v>80</v>
      </c>
      <c r="I25" s="11" t="s">
        <v>92</v>
      </c>
      <c r="J25" s="11" t="s">
        <v>86</v>
      </c>
      <c r="K25" s="11" t="s">
        <v>74</v>
      </c>
      <c r="L25" s="11" t="s">
        <v>80</v>
      </c>
      <c r="M25" s="11" t="s">
        <v>62</v>
      </c>
      <c r="N25" s="11" t="s">
        <v>56</v>
      </c>
      <c r="O25" s="11" t="s">
        <v>76</v>
      </c>
      <c r="P25" s="11" t="s">
        <v>80</v>
      </c>
      <c r="Q25" s="11" t="s">
        <v>78</v>
      </c>
      <c r="R25" s="11" t="s">
        <v>62</v>
      </c>
      <c r="S25" s="11" t="s">
        <v>76</v>
      </c>
      <c r="T25" s="11" t="s">
        <v>84</v>
      </c>
      <c r="U25" s="23"/>
    </row>
    <row r="26">
      <c r="C26" s="11" t="s">
        <v>74</v>
      </c>
      <c r="D26" s="11" t="s">
        <v>80</v>
      </c>
      <c r="E26" s="11" t="s">
        <v>62</v>
      </c>
      <c r="F26" s="11" t="s">
        <v>84</v>
      </c>
      <c r="G26" s="11" t="s">
        <v>66</v>
      </c>
      <c r="H26" s="11" t="s">
        <v>82</v>
      </c>
      <c r="I26" s="11" t="s">
        <v>62</v>
      </c>
      <c r="J26" s="11" t="s">
        <v>60</v>
      </c>
      <c r="K26" s="11" t="s">
        <v>68</v>
      </c>
      <c r="L26" s="11" t="s">
        <v>68</v>
      </c>
      <c r="M26" s="11" t="s">
        <v>56</v>
      </c>
      <c r="N26" s="11" t="s">
        <v>76</v>
      </c>
      <c r="O26" s="11" t="s">
        <v>62</v>
      </c>
      <c r="P26" s="11" t="s">
        <v>88</v>
      </c>
      <c r="Q26" s="11" t="s">
        <v>82</v>
      </c>
      <c r="R26" s="11" t="s">
        <v>86</v>
      </c>
      <c r="S26" s="11" t="s">
        <v>88</v>
      </c>
      <c r="T26" s="11" t="s">
        <v>92</v>
      </c>
      <c r="U26" s="23"/>
    </row>
    <row r="27">
      <c r="C27" s="11" t="s">
        <v>82</v>
      </c>
      <c r="D27" s="11" t="s">
        <v>92</v>
      </c>
      <c r="E27" s="11" t="s">
        <v>76</v>
      </c>
      <c r="F27" s="11" t="s">
        <v>56</v>
      </c>
      <c r="G27" s="11" t="s">
        <v>78</v>
      </c>
      <c r="H27" s="11" t="s">
        <v>70</v>
      </c>
      <c r="I27" s="11" t="s">
        <v>78</v>
      </c>
      <c r="J27" s="11" t="s">
        <v>56</v>
      </c>
      <c r="K27" s="11" t="s">
        <v>64</v>
      </c>
      <c r="L27" s="11" t="s">
        <v>56</v>
      </c>
      <c r="M27" s="11" t="s">
        <v>88</v>
      </c>
      <c r="N27" s="11" t="s">
        <v>78</v>
      </c>
      <c r="O27" s="11" t="s">
        <v>86</v>
      </c>
      <c r="P27" s="11" t="s">
        <v>64</v>
      </c>
      <c r="Q27" s="11" t="s">
        <v>70</v>
      </c>
      <c r="R27" s="11" t="s">
        <v>56</v>
      </c>
      <c r="S27" s="11" t="s">
        <v>72</v>
      </c>
      <c r="T27" s="11" t="s">
        <v>88</v>
      </c>
      <c r="U27" s="23"/>
    </row>
    <row r="28">
      <c r="C28" s="11" t="s">
        <v>92</v>
      </c>
      <c r="D28" s="11" t="s">
        <v>60</v>
      </c>
      <c r="E28" s="11" t="s">
        <v>92</v>
      </c>
      <c r="F28" s="11" t="s">
        <v>70</v>
      </c>
      <c r="G28" s="11" t="s">
        <v>80</v>
      </c>
      <c r="H28" s="11" t="s">
        <v>56</v>
      </c>
      <c r="I28" s="11" t="s">
        <v>80</v>
      </c>
      <c r="J28" s="11" t="s">
        <v>80</v>
      </c>
      <c r="K28" s="11" t="s">
        <v>56</v>
      </c>
      <c r="L28" s="11" t="s">
        <v>62</v>
      </c>
      <c r="M28" s="11" t="s">
        <v>86</v>
      </c>
      <c r="N28" s="11" t="s">
        <v>64</v>
      </c>
      <c r="O28" s="11" t="s">
        <v>92</v>
      </c>
      <c r="P28" s="11" t="s">
        <v>78</v>
      </c>
      <c r="Q28" s="11" t="s">
        <v>56</v>
      </c>
      <c r="R28" s="11" t="s">
        <v>64</v>
      </c>
      <c r="S28" s="11" t="s">
        <v>80</v>
      </c>
      <c r="T28" s="11" t="s">
        <v>82</v>
      </c>
      <c r="U28" s="23"/>
    </row>
    <row r="29">
      <c r="C29" s="11" t="s">
        <v>80</v>
      </c>
      <c r="D29" s="11" t="s">
        <v>56</v>
      </c>
      <c r="E29" s="11" t="s">
        <v>68</v>
      </c>
      <c r="F29" s="11" t="s">
        <v>66</v>
      </c>
      <c r="G29" s="11" t="s">
        <v>68</v>
      </c>
      <c r="H29" s="11" t="s">
        <v>64</v>
      </c>
      <c r="I29" s="11" t="s">
        <v>76</v>
      </c>
      <c r="J29" s="11" t="s">
        <v>84</v>
      </c>
      <c r="K29" s="11" t="s">
        <v>84</v>
      </c>
      <c r="L29" s="11" t="s">
        <v>66</v>
      </c>
      <c r="M29" s="11" t="s">
        <v>82</v>
      </c>
      <c r="N29" s="11" t="s">
        <v>86</v>
      </c>
      <c r="O29" s="11" t="s">
        <v>74</v>
      </c>
      <c r="P29" s="11" t="s">
        <v>86</v>
      </c>
      <c r="Q29" s="11" t="s">
        <v>68</v>
      </c>
      <c r="R29" s="11" t="s">
        <v>84</v>
      </c>
      <c r="S29" s="11" t="s">
        <v>78</v>
      </c>
      <c r="T29" s="11" t="s">
        <v>56</v>
      </c>
      <c r="U29" s="23"/>
    </row>
    <row r="30">
      <c r="C30" s="11" t="s">
        <v>62</v>
      </c>
      <c r="D30" s="11" t="s">
        <v>66</v>
      </c>
      <c r="E30" s="11" t="s">
        <v>88</v>
      </c>
      <c r="F30" s="11" t="s">
        <v>74</v>
      </c>
      <c r="G30" s="11" t="s">
        <v>64</v>
      </c>
      <c r="H30" s="11" t="s">
        <v>74</v>
      </c>
      <c r="I30" s="11" t="s">
        <v>68</v>
      </c>
      <c r="J30" s="11" t="s">
        <v>74</v>
      </c>
      <c r="K30" s="11" t="s">
        <v>60</v>
      </c>
      <c r="L30" s="11" t="s">
        <v>60</v>
      </c>
      <c r="M30" s="11" t="s">
        <v>70</v>
      </c>
      <c r="N30" s="11" t="s">
        <v>60</v>
      </c>
      <c r="O30" s="11" t="s">
        <v>56</v>
      </c>
      <c r="P30" s="11" t="s">
        <v>92</v>
      </c>
      <c r="Q30" s="11" t="s">
        <v>84</v>
      </c>
      <c r="R30" s="11" t="s">
        <v>92</v>
      </c>
      <c r="S30" s="11" t="s">
        <v>64</v>
      </c>
      <c r="T30" s="11" t="s">
        <v>90</v>
      </c>
      <c r="U30" s="23"/>
    </row>
    <row r="31">
      <c r="C31" s="11" t="s">
        <v>86</v>
      </c>
      <c r="D31" s="11" t="s">
        <v>74</v>
      </c>
      <c r="E31" s="11" t="s">
        <v>64</v>
      </c>
      <c r="F31" s="11" t="s">
        <v>92</v>
      </c>
      <c r="G31" s="11" t="s">
        <v>76</v>
      </c>
      <c r="H31" s="11" t="s">
        <v>68</v>
      </c>
      <c r="I31" s="11" t="s">
        <v>56</v>
      </c>
      <c r="J31" s="11" t="s">
        <v>76</v>
      </c>
      <c r="K31" s="11" t="s">
        <v>82</v>
      </c>
      <c r="L31" s="11" t="s">
        <v>72</v>
      </c>
      <c r="M31" s="11" t="s">
        <v>76</v>
      </c>
      <c r="N31" s="11" t="s">
        <v>82</v>
      </c>
      <c r="O31" s="11" t="s">
        <v>64</v>
      </c>
      <c r="P31" s="11" t="s">
        <v>56</v>
      </c>
      <c r="Q31" s="11" t="s">
        <v>74</v>
      </c>
      <c r="R31" s="11" t="s">
        <v>60</v>
      </c>
      <c r="S31" s="11" t="s">
        <v>92</v>
      </c>
      <c r="T31" s="11" t="s">
        <v>86</v>
      </c>
      <c r="U31" s="23"/>
    </row>
    <row r="32">
      <c r="C32" s="11" t="s">
        <v>60</v>
      </c>
      <c r="D32" s="11" t="s">
        <v>64</v>
      </c>
      <c r="E32" s="11" t="s">
        <v>70</v>
      </c>
      <c r="F32" s="11" t="s">
        <v>88</v>
      </c>
      <c r="G32" s="11" t="s">
        <v>56</v>
      </c>
      <c r="H32" s="11" t="s">
        <v>78</v>
      </c>
      <c r="I32" s="11" t="s">
        <v>74</v>
      </c>
      <c r="J32" s="11" t="s">
        <v>66</v>
      </c>
      <c r="K32" s="11" t="s">
        <v>88</v>
      </c>
      <c r="L32" s="11" t="s">
        <v>82</v>
      </c>
      <c r="M32" s="11" t="s">
        <v>74</v>
      </c>
      <c r="N32" s="11" t="s">
        <v>68</v>
      </c>
      <c r="O32" s="11" t="s">
        <v>68</v>
      </c>
      <c r="P32" s="11" t="s">
        <v>82</v>
      </c>
      <c r="Q32" s="11" t="s">
        <v>88</v>
      </c>
      <c r="R32" s="11" t="s">
        <v>74</v>
      </c>
      <c r="S32" s="11" t="s">
        <v>86</v>
      </c>
      <c r="T32" s="11" t="s">
        <v>68</v>
      </c>
      <c r="U32" s="23"/>
    </row>
    <row r="33">
      <c r="C33" s="11" t="s">
        <v>68</v>
      </c>
      <c r="D33" s="11" t="s">
        <v>76</v>
      </c>
      <c r="E33" s="11" t="s">
        <v>78</v>
      </c>
      <c r="F33" s="11" t="s">
        <v>82</v>
      </c>
      <c r="G33" s="11" t="s">
        <v>62</v>
      </c>
      <c r="H33" s="11" t="s">
        <v>72</v>
      </c>
      <c r="I33" s="11" t="s">
        <v>60</v>
      </c>
      <c r="J33" s="11" t="s">
        <v>72</v>
      </c>
      <c r="K33" s="11" t="s">
        <v>80</v>
      </c>
      <c r="L33" s="11" t="s">
        <v>76</v>
      </c>
      <c r="M33" s="11" t="s">
        <v>68</v>
      </c>
      <c r="N33" s="11" t="s">
        <v>80</v>
      </c>
      <c r="O33" s="11" t="s">
        <v>70</v>
      </c>
      <c r="P33" s="11" t="s">
        <v>74</v>
      </c>
      <c r="Q33" s="11" t="s">
        <v>72</v>
      </c>
      <c r="R33" s="11" t="s">
        <v>88</v>
      </c>
      <c r="S33" s="11" t="s">
        <v>82</v>
      </c>
      <c r="T33" s="11" t="s">
        <v>66</v>
      </c>
      <c r="U33" s="23"/>
    </row>
    <row r="34">
      <c r="C34" s="11" t="s">
        <v>88</v>
      </c>
      <c r="D34" s="11" t="s">
        <v>78</v>
      </c>
      <c r="E34" s="11" t="s">
        <v>60</v>
      </c>
      <c r="F34" s="11" t="s">
        <v>68</v>
      </c>
      <c r="G34" s="11" t="s">
        <v>86</v>
      </c>
      <c r="H34" s="11" t="s">
        <v>66</v>
      </c>
      <c r="I34" s="11" t="s">
        <v>84</v>
      </c>
      <c r="J34" s="11" t="s">
        <v>88</v>
      </c>
      <c r="K34" s="11" t="s">
        <v>70</v>
      </c>
      <c r="L34" s="11" t="s">
        <v>84</v>
      </c>
      <c r="M34" s="11" t="s">
        <v>66</v>
      </c>
      <c r="N34" s="11" t="s">
        <v>88</v>
      </c>
      <c r="O34" s="11" t="s">
        <v>66</v>
      </c>
      <c r="P34" s="11" t="s">
        <v>68</v>
      </c>
      <c r="Q34" s="11" t="s">
        <v>66</v>
      </c>
      <c r="R34" s="11" t="s">
        <v>80</v>
      </c>
      <c r="S34" s="11" t="s">
        <v>56</v>
      </c>
      <c r="T34" s="11" t="s">
        <v>62</v>
      </c>
      <c r="U34" s="23"/>
    </row>
    <row r="35">
      <c r="C35" s="11" t="s">
        <v>84</v>
      </c>
      <c r="D35" s="11" t="s">
        <v>82</v>
      </c>
      <c r="E35" s="11" t="s">
        <v>74</v>
      </c>
      <c r="F35" s="11" t="s">
        <v>72</v>
      </c>
      <c r="G35" s="11" t="s">
        <v>88</v>
      </c>
      <c r="H35" s="11" t="s">
        <v>62</v>
      </c>
      <c r="I35" s="11" t="s">
        <v>64</v>
      </c>
      <c r="J35" s="11" t="s">
        <v>82</v>
      </c>
      <c r="K35" s="11" t="s">
        <v>76</v>
      </c>
      <c r="L35" s="11" t="s">
        <v>64</v>
      </c>
      <c r="M35" s="11" t="s">
        <v>92</v>
      </c>
      <c r="N35" s="11" t="s">
        <v>92</v>
      </c>
      <c r="O35" s="11" t="s">
        <v>88</v>
      </c>
      <c r="P35" s="11" t="s">
        <v>72</v>
      </c>
      <c r="Q35" s="11" t="s">
        <v>64</v>
      </c>
      <c r="R35" s="11" t="s">
        <v>76</v>
      </c>
      <c r="S35" s="11" t="s">
        <v>70</v>
      </c>
      <c r="T35" s="11" t="s">
        <v>80</v>
      </c>
      <c r="U35" s="23"/>
    </row>
    <row r="36">
      <c r="C36" s="11" t="s">
        <v>72</v>
      </c>
      <c r="D36" s="11" t="s">
        <v>84</v>
      </c>
      <c r="E36" s="11" t="s">
        <v>56</v>
      </c>
      <c r="F36" s="11" t="s">
        <v>62</v>
      </c>
      <c r="G36" s="11" t="s">
        <v>84</v>
      </c>
      <c r="H36" s="11" t="s">
        <v>60</v>
      </c>
      <c r="I36" s="11" t="s">
        <v>82</v>
      </c>
      <c r="J36" s="11" t="s">
        <v>68</v>
      </c>
      <c r="K36" s="11" t="s">
        <v>86</v>
      </c>
      <c r="L36" s="11" t="s">
        <v>78</v>
      </c>
      <c r="M36" s="11" t="s">
        <v>60</v>
      </c>
      <c r="N36" s="11" t="s">
        <v>74</v>
      </c>
      <c r="O36" s="11" t="s">
        <v>78</v>
      </c>
      <c r="P36" s="11" t="s">
        <v>76</v>
      </c>
      <c r="Q36" s="11" t="s">
        <v>86</v>
      </c>
      <c r="R36" s="11" t="s">
        <v>78</v>
      </c>
      <c r="S36" s="11" t="s">
        <v>68</v>
      </c>
      <c r="T36" s="11" t="s">
        <v>70</v>
      </c>
      <c r="U36" s="23"/>
    </row>
    <row r="37">
      <c r="C37" s="11" t="s">
        <v>76</v>
      </c>
      <c r="D37" s="11" t="s">
        <v>88</v>
      </c>
      <c r="E37" s="11" t="s">
        <v>72</v>
      </c>
      <c r="F37" s="11" t="s">
        <v>64</v>
      </c>
      <c r="G37" s="11" t="s">
        <v>82</v>
      </c>
      <c r="H37" s="11" t="s">
        <v>76</v>
      </c>
      <c r="I37" s="11" t="s">
        <v>66</v>
      </c>
      <c r="J37" s="11" t="s">
        <v>62</v>
      </c>
      <c r="K37" s="11" t="s">
        <v>92</v>
      </c>
      <c r="L37" s="11" t="s">
        <v>86</v>
      </c>
      <c r="M37" s="11" t="s">
        <v>78</v>
      </c>
      <c r="N37" s="11" t="s">
        <v>66</v>
      </c>
      <c r="O37" s="11" t="s">
        <v>82</v>
      </c>
      <c r="P37" s="11" t="s">
        <v>70</v>
      </c>
      <c r="Q37" s="11" t="s">
        <v>80</v>
      </c>
      <c r="R37" s="11" t="s">
        <v>70</v>
      </c>
      <c r="S37" s="11" t="s">
        <v>60</v>
      </c>
      <c r="T37" s="11" t="s">
        <v>72</v>
      </c>
      <c r="U37" s="23"/>
    </row>
    <row r="38">
      <c r="C38" s="11" t="s">
        <v>90</v>
      </c>
      <c r="D38" s="11" t="s">
        <v>90</v>
      </c>
      <c r="E38" s="11" t="s">
        <v>90</v>
      </c>
      <c r="F38" s="11" t="s">
        <v>90</v>
      </c>
      <c r="G38" s="11" t="s">
        <v>90</v>
      </c>
      <c r="H38" s="11" t="s">
        <v>90</v>
      </c>
      <c r="I38" s="11" t="s">
        <v>90</v>
      </c>
      <c r="J38" s="11" t="s">
        <v>90</v>
      </c>
      <c r="K38" s="11" t="s">
        <v>90</v>
      </c>
      <c r="L38" s="11" t="s">
        <v>90</v>
      </c>
      <c r="M38" s="11" t="s">
        <v>90</v>
      </c>
      <c r="N38" s="11" t="s">
        <v>90</v>
      </c>
      <c r="O38" s="11" t="s">
        <v>90</v>
      </c>
      <c r="P38" s="11" t="s">
        <v>90</v>
      </c>
      <c r="Q38" s="11" t="s">
        <v>90</v>
      </c>
      <c r="R38" s="11" t="s">
        <v>90</v>
      </c>
      <c r="S38" s="11" t="s">
        <v>90</v>
      </c>
      <c r="T38" s="11" t="s">
        <v>64</v>
      </c>
      <c r="U38" s="23"/>
    </row>
    <row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>
      <c r="A40" s="6" t="s">
        <v>93</v>
      </c>
      <c r="B40" s="6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>
      <c r="A41" s="22" t="s">
        <v>55</v>
      </c>
      <c r="B41" s="22" t="s">
        <v>56</v>
      </c>
      <c r="C41" s="24"/>
      <c r="D41" s="24"/>
      <c r="E41" s="25" t="s">
        <v>94</v>
      </c>
      <c r="F41" s="25" t="s">
        <v>95</v>
      </c>
      <c r="G41" s="25" t="s">
        <v>96</v>
      </c>
      <c r="H41" s="24"/>
      <c r="I41" s="24"/>
      <c r="J41" s="24"/>
      <c r="K41" s="25" t="s">
        <v>97</v>
      </c>
      <c r="L41" s="25" t="s">
        <v>98</v>
      </c>
      <c r="M41" s="25" t="s">
        <v>96</v>
      </c>
      <c r="N41" s="25" t="s">
        <v>96</v>
      </c>
      <c r="O41" s="25" t="s">
        <v>99</v>
      </c>
      <c r="P41" s="25" t="s">
        <v>100</v>
      </c>
      <c r="Q41" s="25" t="s">
        <v>96</v>
      </c>
      <c r="R41" s="25" t="s">
        <v>96</v>
      </c>
      <c r="S41" s="24"/>
      <c r="T41" s="25" t="s">
        <v>101</v>
      </c>
      <c r="U41" s="24"/>
      <c r="V41" s="23"/>
      <c r="W41" s="23"/>
      <c r="X41" s="23"/>
      <c r="Y41" s="23"/>
      <c r="Z41" s="23"/>
    </row>
    <row r="42">
      <c r="A42" s="22" t="s">
        <v>57</v>
      </c>
      <c r="B42" s="22" t="s">
        <v>58</v>
      </c>
      <c r="C42" s="24"/>
      <c r="D42" s="24"/>
      <c r="E42" s="25" t="s">
        <v>102</v>
      </c>
      <c r="F42" s="25" t="s">
        <v>103</v>
      </c>
      <c r="G42" s="25" t="s">
        <v>104</v>
      </c>
      <c r="H42" s="24"/>
      <c r="I42" s="24"/>
      <c r="J42" s="24"/>
      <c r="K42" s="25" t="s">
        <v>105</v>
      </c>
      <c r="L42" s="25" t="s">
        <v>106</v>
      </c>
      <c r="M42" s="25" t="s">
        <v>96</v>
      </c>
      <c r="N42" s="25" t="s">
        <v>96</v>
      </c>
      <c r="O42" s="25" t="s">
        <v>96</v>
      </c>
      <c r="P42" s="25" t="s">
        <v>107</v>
      </c>
      <c r="Q42" s="24"/>
      <c r="R42" s="25" t="s">
        <v>108</v>
      </c>
      <c r="S42" s="24"/>
      <c r="T42" s="24"/>
      <c r="U42" s="24"/>
      <c r="V42" s="24"/>
      <c r="W42" s="24"/>
      <c r="X42" s="24"/>
      <c r="Y42" s="23"/>
      <c r="Z42" s="23"/>
    </row>
    <row r="43">
      <c r="A43" s="22" t="s">
        <v>59</v>
      </c>
      <c r="B43" s="22" t="s">
        <v>60</v>
      </c>
      <c r="C43" s="24"/>
      <c r="D43" s="24"/>
      <c r="E43" s="25" t="s">
        <v>109</v>
      </c>
      <c r="F43" s="25" t="s">
        <v>110</v>
      </c>
      <c r="G43" s="25" t="s">
        <v>104</v>
      </c>
      <c r="H43" s="24"/>
      <c r="I43" s="24"/>
      <c r="J43" s="24"/>
      <c r="K43" s="25" t="s">
        <v>111</v>
      </c>
      <c r="L43" s="25" t="s">
        <v>112</v>
      </c>
      <c r="M43" s="25" t="s">
        <v>96</v>
      </c>
      <c r="N43" s="25" t="s">
        <v>96</v>
      </c>
      <c r="O43" s="25" t="s">
        <v>96</v>
      </c>
      <c r="P43" s="25" t="s">
        <v>113</v>
      </c>
      <c r="Q43" s="24"/>
      <c r="R43" s="24"/>
      <c r="S43" s="24"/>
      <c r="T43" s="24"/>
      <c r="U43" s="24"/>
      <c r="V43" s="24"/>
      <c r="W43" s="24"/>
      <c r="X43" s="24"/>
      <c r="Y43" s="23"/>
      <c r="Z43" s="23"/>
    </row>
    <row r="44">
      <c r="A44" s="22" t="s">
        <v>61</v>
      </c>
      <c r="B44" s="22" t="s">
        <v>62</v>
      </c>
      <c r="C44" s="24"/>
      <c r="D44" s="24"/>
      <c r="E44" s="25" t="s">
        <v>114</v>
      </c>
      <c r="F44" s="25" t="s">
        <v>115</v>
      </c>
      <c r="G44" s="25" t="s">
        <v>96</v>
      </c>
      <c r="H44" s="24"/>
      <c r="I44" s="24"/>
      <c r="J44" s="24"/>
      <c r="K44" s="25" t="s">
        <v>116</v>
      </c>
      <c r="L44" s="25" t="s">
        <v>117</v>
      </c>
      <c r="M44" s="25" t="s">
        <v>96</v>
      </c>
      <c r="N44" s="25" t="s">
        <v>96</v>
      </c>
      <c r="O44" s="25" t="s">
        <v>118</v>
      </c>
      <c r="P44" s="25" t="s">
        <v>119</v>
      </c>
      <c r="Q44" s="25" t="s">
        <v>120</v>
      </c>
      <c r="R44" s="24"/>
      <c r="S44" s="24"/>
      <c r="T44" s="25" t="s">
        <v>121</v>
      </c>
      <c r="U44" s="24"/>
      <c r="V44" s="24"/>
      <c r="W44" s="24"/>
      <c r="X44" s="24"/>
      <c r="Y44" s="23"/>
      <c r="Z44" s="23"/>
    </row>
    <row r="45">
      <c r="A45" s="13" t="s">
        <v>63</v>
      </c>
      <c r="B45" s="22" t="s">
        <v>64</v>
      </c>
      <c r="C45" s="24"/>
      <c r="D45" s="24"/>
      <c r="E45" s="25" t="s">
        <v>122</v>
      </c>
      <c r="F45" s="25" t="s">
        <v>123</v>
      </c>
      <c r="G45" s="25" t="s">
        <v>96</v>
      </c>
      <c r="H45" s="24"/>
      <c r="I45" s="24"/>
      <c r="J45" s="24"/>
      <c r="K45" s="25" t="s">
        <v>124</v>
      </c>
      <c r="L45" s="25" t="s">
        <v>125</v>
      </c>
      <c r="M45" s="25" t="s">
        <v>96</v>
      </c>
      <c r="N45" s="25" t="s">
        <v>96</v>
      </c>
      <c r="O45" s="25" t="s">
        <v>96</v>
      </c>
      <c r="P45" s="25" t="s">
        <v>126</v>
      </c>
      <c r="Q45" s="25" t="s">
        <v>127</v>
      </c>
      <c r="R45" s="24"/>
      <c r="S45" s="24"/>
      <c r="T45" s="25" t="s">
        <v>128</v>
      </c>
      <c r="U45" s="24"/>
      <c r="V45" s="24"/>
      <c r="W45" s="24"/>
      <c r="X45" s="24"/>
      <c r="Y45" s="23"/>
      <c r="Z45" s="23"/>
    </row>
    <row r="46">
      <c r="A46" s="13" t="s">
        <v>65</v>
      </c>
      <c r="B46" s="22" t="s">
        <v>66</v>
      </c>
      <c r="C46" s="24"/>
      <c r="D46" s="24"/>
      <c r="E46" s="25" t="s">
        <v>129</v>
      </c>
      <c r="F46" s="25" t="s">
        <v>130</v>
      </c>
      <c r="G46" s="25" t="s">
        <v>96</v>
      </c>
      <c r="H46" s="24"/>
      <c r="I46" s="24"/>
      <c r="J46" s="24"/>
      <c r="K46" s="25" t="s">
        <v>131</v>
      </c>
      <c r="L46" s="25" t="s">
        <v>132</v>
      </c>
      <c r="M46" s="25" t="s">
        <v>96</v>
      </c>
      <c r="N46" s="25" t="s">
        <v>96</v>
      </c>
      <c r="O46" s="25" t="s">
        <v>96</v>
      </c>
      <c r="P46" s="25" t="s">
        <v>133</v>
      </c>
      <c r="Q46" s="25" t="s">
        <v>134</v>
      </c>
      <c r="R46" s="24"/>
      <c r="S46" s="24"/>
      <c r="T46" s="25" t="s">
        <v>135</v>
      </c>
      <c r="U46" s="24"/>
      <c r="V46" s="24"/>
      <c r="W46" s="24"/>
      <c r="X46" s="24"/>
      <c r="Y46" s="23"/>
      <c r="Z46" s="23"/>
    </row>
    <row r="47">
      <c r="A47" s="13" t="s">
        <v>67</v>
      </c>
      <c r="B47" s="22" t="s">
        <v>68</v>
      </c>
      <c r="C47" s="24"/>
      <c r="D47" s="24"/>
      <c r="E47" s="25" t="s">
        <v>94</v>
      </c>
      <c r="F47" s="25" t="s">
        <v>136</v>
      </c>
      <c r="G47" s="25" t="s">
        <v>96</v>
      </c>
      <c r="H47" s="24"/>
      <c r="I47" s="24"/>
      <c r="J47" s="24"/>
      <c r="K47" s="25" t="s">
        <v>137</v>
      </c>
      <c r="L47" s="25" t="s">
        <v>138</v>
      </c>
      <c r="M47" s="25" t="s">
        <v>96</v>
      </c>
      <c r="N47" s="25" t="s">
        <v>96</v>
      </c>
      <c r="O47" s="25" t="s">
        <v>139</v>
      </c>
      <c r="P47" s="25" t="s">
        <v>140</v>
      </c>
      <c r="Q47" s="25" t="s">
        <v>141</v>
      </c>
      <c r="R47" s="24"/>
      <c r="S47" s="24"/>
      <c r="T47" s="25" t="s">
        <v>142</v>
      </c>
      <c r="U47" s="24"/>
      <c r="V47" s="24"/>
      <c r="W47" s="24"/>
      <c r="X47" s="24"/>
      <c r="Y47" s="23"/>
      <c r="Z47" s="23"/>
    </row>
    <row r="48">
      <c r="A48" s="13" t="s">
        <v>69</v>
      </c>
      <c r="B48" s="22" t="s">
        <v>70</v>
      </c>
      <c r="C48" s="24"/>
      <c r="D48" s="24"/>
      <c r="E48" s="25" t="s">
        <v>143</v>
      </c>
      <c r="F48" s="25" t="s">
        <v>144</v>
      </c>
      <c r="G48" s="25" t="s">
        <v>145</v>
      </c>
      <c r="H48" s="24"/>
      <c r="I48" s="24"/>
      <c r="J48" s="24"/>
      <c r="K48" s="25" t="s">
        <v>146</v>
      </c>
      <c r="L48" s="25" t="s">
        <v>147</v>
      </c>
      <c r="M48" s="25" t="s">
        <v>96</v>
      </c>
      <c r="N48" s="25" t="s">
        <v>96</v>
      </c>
      <c r="O48" s="25" t="s">
        <v>148</v>
      </c>
      <c r="P48" s="25" t="s">
        <v>96</v>
      </c>
      <c r="Q48" s="24"/>
      <c r="R48" s="24"/>
      <c r="S48" s="24"/>
      <c r="T48" s="25" t="s">
        <v>149</v>
      </c>
      <c r="U48" s="24"/>
      <c r="V48" s="24"/>
      <c r="W48" s="24"/>
      <c r="X48" s="24"/>
      <c r="Y48" s="23"/>
      <c r="Z48" s="23"/>
    </row>
    <row r="49">
      <c r="A49" s="13" t="s">
        <v>71</v>
      </c>
      <c r="B49" s="22" t="s">
        <v>72</v>
      </c>
      <c r="C49" s="24"/>
      <c r="D49" s="24"/>
      <c r="E49" s="25" t="s">
        <v>150</v>
      </c>
      <c r="F49" s="25" t="s">
        <v>151</v>
      </c>
      <c r="G49" s="25" t="s">
        <v>152</v>
      </c>
      <c r="H49" s="24"/>
      <c r="I49" s="24"/>
      <c r="J49" s="24"/>
      <c r="K49" s="25" t="s">
        <v>153</v>
      </c>
      <c r="L49" s="25" t="s">
        <v>154</v>
      </c>
      <c r="M49" s="25" t="s">
        <v>96</v>
      </c>
      <c r="N49" s="25" t="s">
        <v>96</v>
      </c>
      <c r="O49" s="25" t="s">
        <v>155</v>
      </c>
      <c r="P49" s="25" t="s">
        <v>156</v>
      </c>
      <c r="Q49" s="25" t="s">
        <v>96</v>
      </c>
      <c r="R49" s="24"/>
      <c r="S49" s="24"/>
      <c r="T49" s="25" t="s">
        <v>157</v>
      </c>
      <c r="U49" s="24"/>
      <c r="V49" s="24"/>
      <c r="W49" s="24"/>
      <c r="X49" s="24"/>
      <c r="Y49" s="23"/>
      <c r="Z49" s="23"/>
    </row>
    <row r="50">
      <c r="A50" s="13" t="s">
        <v>73</v>
      </c>
      <c r="B50" s="22" t="s">
        <v>74</v>
      </c>
      <c r="C50" s="24"/>
      <c r="D50" s="24"/>
      <c r="E50" s="25" t="s">
        <v>158</v>
      </c>
      <c r="F50" s="25" t="s">
        <v>159</v>
      </c>
      <c r="G50" s="25" t="s">
        <v>160</v>
      </c>
      <c r="H50" s="24"/>
      <c r="I50" s="24"/>
      <c r="J50" s="24"/>
      <c r="K50" s="25" t="s">
        <v>161</v>
      </c>
      <c r="L50" s="25" t="s">
        <v>162</v>
      </c>
      <c r="M50" s="25" t="s">
        <v>96</v>
      </c>
      <c r="N50" s="25" t="s">
        <v>96</v>
      </c>
      <c r="O50" s="25" t="s">
        <v>96</v>
      </c>
      <c r="P50" s="25" t="s">
        <v>163</v>
      </c>
      <c r="Q50" s="25" t="s">
        <v>164</v>
      </c>
      <c r="R50" s="24"/>
      <c r="S50" s="24"/>
      <c r="T50" s="25" t="s">
        <v>57</v>
      </c>
      <c r="U50" s="24"/>
      <c r="V50" s="24"/>
      <c r="W50" s="24"/>
      <c r="X50" s="24"/>
      <c r="Y50" s="23"/>
      <c r="Z50" s="23"/>
    </row>
    <row r="51">
      <c r="A51" s="13" t="s">
        <v>75</v>
      </c>
      <c r="B51" s="22" t="s">
        <v>76</v>
      </c>
      <c r="C51" s="24"/>
      <c r="D51" s="24"/>
      <c r="E51" s="25" t="s">
        <v>165</v>
      </c>
      <c r="F51" s="25" t="s">
        <v>166</v>
      </c>
      <c r="G51" s="25" t="s">
        <v>167</v>
      </c>
      <c r="H51" s="24"/>
      <c r="I51" s="24"/>
      <c r="J51" s="24"/>
      <c r="K51" s="25" t="s">
        <v>168</v>
      </c>
      <c r="L51" s="24"/>
      <c r="M51" s="25" t="s">
        <v>96</v>
      </c>
      <c r="N51" s="25" t="s">
        <v>96</v>
      </c>
      <c r="O51" s="25" t="s">
        <v>169</v>
      </c>
      <c r="P51" s="25" t="s">
        <v>170</v>
      </c>
      <c r="Q51" s="25" t="s">
        <v>171</v>
      </c>
      <c r="R51" s="24"/>
      <c r="S51" s="25" t="s">
        <v>89</v>
      </c>
      <c r="T51" s="25" t="s">
        <v>172</v>
      </c>
      <c r="U51" s="24"/>
      <c r="V51" s="24"/>
      <c r="W51" s="24"/>
      <c r="X51" s="24"/>
      <c r="Y51" s="23"/>
      <c r="Z51" s="23"/>
    </row>
    <row r="52">
      <c r="A52" s="13" t="s">
        <v>77</v>
      </c>
      <c r="B52" s="22" t="s">
        <v>78</v>
      </c>
      <c r="C52" s="24"/>
      <c r="D52" s="24"/>
      <c r="E52" s="25" t="s">
        <v>173</v>
      </c>
      <c r="F52" s="25" t="s">
        <v>174</v>
      </c>
      <c r="G52" s="25" t="s">
        <v>96</v>
      </c>
      <c r="H52" s="24"/>
      <c r="I52" s="24"/>
      <c r="J52" s="24"/>
      <c r="K52" s="25" t="s">
        <v>175</v>
      </c>
      <c r="L52" s="25" t="s">
        <v>176</v>
      </c>
      <c r="M52" s="25" t="s">
        <v>96</v>
      </c>
      <c r="N52" s="25" t="s">
        <v>96</v>
      </c>
      <c r="O52" s="25" t="s">
        <v>96</v>
      </c>
      <c r="P52" s="25" t="s">
        <v>177</v>
      </c>
      <c r="Q52" s="25" t="s">
        <v>178</v>
      </c>
      <c r="R52" s="24"/>
      <c r="S52" s="24"/>
      <c r="T52" s="24"/>
      <c r="U52" s="24"/>
      <c r="V52" s="24"/>
      <c r="W52" s="24"/>
      <c r="X52" s="24"/>
      <c r="Y52" s="23"/>
      <c r="Z52" s="23"/>
    </row>
    <row r="53">
      <c r="A53" s="13" t="s">
        <v>79</v>
      </c>
      <c r="B53" s="22" t="s">
        <v>80</v>
      </c>
      <c r="C53" s="24"/>
      <c r="D53" s="24"/>
      <c r="E53" s="25" t="s">
        <v>179</v>
      </c>
      <c r="F53" s="25" t="s">
        <v>180</v>
      </c>
      <c r="G53" s="25" t="s">
        <v>96</v>
      </c>
      <c r="H53" s="24"/>
      <c r="I53" s="24"/>
      <c r="J53" s="25" t="s">
        <v>181</v>
      </c>
      <c r="K53" s="25" t="s">
        <v>182</v>
      </c>
      <c r="L53" s="25" t="s">
        <v>183</v>
      </c>
      <c r="M53" s="25" t="s">
        <v>96</v>
      </c>
      <c r="N53" s="25" t="s">
        <v>96</v>
      </c>
      <c r="O53" s="25" t="s">
        <v>96</v>
      </c>
      <c r="P53" s="25" t="s">
        <v>184</v>
      </c>
      <c r="Q53" s="25" t="s">
        <v>96</v>
      </c>
      <c r="R53" s="24"/>
      <c r="S53" s="25" t="s">
        <v>185</v>
      </c>
      <c r="T53" s="25" t="s">
        <v>186</v>
      </c>
      <c r="U53" s="24"/>
      <c r="V53" s="24"/>
      <c r="W53" s="24"/>
      <c r="X53" s="24"/>
      <c r="Y53" s="23"/>
      <c r="Z53" s="23"/>
    </row>
    <row r="54">
      <c r="A54" s="13" t="s">
        <v>81</v>
      </c>
      <c r="B54" s="22" t="s">
        <v>82</v>
      </c>
      <c r="C54" s="24"/>
      <c r="D54" s="24"/>
      <c r="E54" s="25" t="s">
        <v>187</v>
      </c>
      <c r="F54" s="25" t="s">
        <v>188</v>
      </c>
      <c r="G54" s="25" t="s">
        <v>96</v>
      </c>
      <c r="H54" s="24"/>
      <c r="I54" s="24"/>
      <c r="J54" s="24"/>
      <c r="K54" s="25" t="s">
        <v>189</v>
      </c>
      <c r="L54" s="25" t="s">
        <v>190</v>
      </c>
      <c r="M54" s="25" t="s">
        <v>96</v>
      </c>
      <c r="N54" s="25" t="s">
        <v>96</v>
      </c>
      <c r="O54" s="25" t="s">
        <v>96</v>
      </c>
      <c r="P54" s="25" t="s">
        <v>191</v>
      </c>
      <c r="Q54" s="25" t="s">
        <v>96</v>
      </c>
      <c r="R54" s="24"/>
      <c r="S54" s="24"/>
      <c r="T54" s="25" t="s">
        <v>192</v>
      </c>
      <c r="U54" s="24"/>
      <c r="V54" s="24"/>
      <c r="W54" s="24"/>
      <c r="X54" s="24"/>
      <c r="Y54" s="23"/>
      <c r="Z54" s="23"/>
    </row>
    <row r="55">
      <c r="A55" s="13" t="s">
        <v>83</v>
      </c>
      <c r="B55" s="22" t="s">
        <v>84</v>
      </c>
      <c r="C55" s="24"/>
      <c r="D55" s="24"/>
      <c r="E55" s="25" t="s">
        <v>193</v>
      </c>
      <c r="F55" s="25" t="s">
        <v>194</v>
      </c>
      <c r="G55" s="25" t="s">
        <v>96</v>
      </c>
      <c r="H55" s="24"/>
      <c r="I55" s="24"/>
      <c r="J55" s="24"/>
      <c r="K55" s="25" t="s">
        <v>195</v>
      </c>
      <c r="L55" s="25" t="s">
        <v>196</v>
      </c>
      <c r="M55" s="25" t="s">
        <v>96</v>
      </c>
      <c r="N55" s="25" t="s">
        <v>96</v>
      </c>
      <c r="O55" s="25" t="s">
        <v>197</v>
      </c>
      <c r="P55" s="25" t="s">
        <v>198</v>
      </c>
      <c r="Q55" s="25" t="s">
        <v>199</v>
      </c>
      <c r="R55" s="24"/>
      <c r="S55" s="24"/>
      <c r="T55" s="24"/>
      <c r="U55" s="24"/>
      <c r="V55" s="24"/>
      <c r="W55" s="24"/>
      <c r="X55" s="24"/>
      <c r="Y55" s="23"/>
      <c r="Z55" s="23"/>
    </row>
    <row r="56">
      <c r="A56" s="13" t="s">
        <v>85</v>
      </c>
      <c r="B56" s="22" t="s">
        <v>86</v>
      </c>
      <c r="C56" s="24"/>
      <c r="D56" s="24"/>
      <c r="E56" s="25" t="s">
        <v>200</v>
      </c>
      <c r="F56" s="25" t="s">
        <v>201</v>
      </c>
      <c r="G56" s="25" t="s">
        <v>96</v>
      </c>
      <c r="H56" s="24"/>
      <c r="I56" s="24"/>
      <c r="J56" s="24"/>
      <c r="K56" s="25" t="s">
        <v>202</v>
      </c>
      <c r="L56" s="25" t="s">
        <v>203</v>
      </c>
      <c r="M56" s="25" t="s">
        <v>96</v>
      </c>
      <c r="N56" s="25" t="s">
        <v>96</v>
      </c>
      <c r="O56" s="25" t="s">
        <v>204</v>
      </c>
      <c r="P56" s="25" t="s">
        <v>205</v>
      </c>
      <c r="Q56" s="25" t="s">
        <v>206</v>
      </c>
      <c r="R56" s="24"/>
      <c r="S56" s="26" t="s">
        <v>55</v>
      </c>
      <c r="T56" s="24"/>
      <c r="U56" s="24"/>
      <c r="V56" s="24"/>
      <c r="W56" s="24"/>
      <c r="X56" s="24"/>
      <c r="Y56" s="23"/>
      <c r="Z56" s="23"/>
    </row>
    <row r="57">
      <c r="A57" s="13" t="s">
        <v>87</v>
      </c>
      <c r="B57" s="22" t="s">
        <v>88</v>
      </c>
      <c r="C57" s="24"/>
      <c r="D57" s="24"/>
      <c r="E57" s="25" t="s">
        <v>207</v>
      </c>
      <c r="F57" s="25" t="s">
        <v>208</v>
      </c>
      <c r="G57" s="25" t="s">
        <v>96</v>
      </c>
      <c r="H57" s="24"/>
      <c r="I57" s="24"/>
      <c r="J57" s="24"/>
      <c r="K57" s="25" t="s">
        <v>209</v>
      </c>
      <c r="L57" s="25" t="s">
        <v>210</v>
      </c>
      <c r="M57" s="25" t="s">
        <v>96</v>
      </c>
      <c r="N57" s="25" t="s">
        <v>96</v>
      </c>
      <c r="O57" s="25" t="s">
        <v>211</v>
      </c>
      <c r="P57" s="25" t="s">
        <v>212</v>
      </c>
      <c r="Q57" s="24"/>
      <c r="R57" s="24"/>
      <c r="S57" s="24"/>
      <c r="T57" s="25" t="s">
        <v>213</v>
      </c>
      <c r="U57" s="24"/>
      <c r="V57" s="24"/>
      <c r="W57" s="24"/>
      <c r="X57" s="24"/>
      <c r="Y57" s="23"/>
      <c r="Z57" s="23"/>
    </row>
    <row r="58">
      <c r="A58" s="13" t="s">
        <v>89</v>
      </c>
      <c r="B58" s="22" t="s">
        <v>90</v>
      </c>
      <c r="C58" s="24"/>
      <c r="D58" s="24"/>
      <c r="E58" s="25" t="s">
        <v>214</v>
      </c>
      <c r="F58" s="25" t="s">
        <v>215</v>
      </c>
      <c r="G58" s="25" t="s">
        <v>96</v>
      </c>
      <c r="H58" s="24"/>
      <c r="I58" s="24"/>
      <c r="J58" s="24"/>
      <c r="K58" s="25" t="s">
        <v>216</v>
      </c>
      <c r="L58" s="25" t="s">
        <v>217</v>
      </c>
      <c r="M58" s="25" t="s">
        <v>96</v>
      </c>
      <c r="N58" s="25" t="s">
        <v>96</v>
      </c>
      <c r="O58" s="26" t="s">
        <v>218</v>
      </c>
      <c r="P58" s="25" t="s">
        <v>219</v>
      </c>
      <c r="Q58" s="25" t="s">
        <v>220</v>
      </c>
      <c r="R58" s="24"/>
      <c r="S58" s="25" t="s">
        <v>55</v>
      </c>
      <c r="T58" s="25" t="s">
        <v>221</v>
      </c>
      <c r="U58" s="24"/>
      <c r="V58" s="24"/>
      <c r="W58" s="24"/>
      <c r="X58" s="24"/>
      <c r="Y58" s="23"/>
      <c r="Z58" s="23"/>
    </row>
    <row r="59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3"/>
      <c r="Z59" s="23"/>
    </row>
    <row r="60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3"/>
      <c r="Z60" s="23"/>
    </row>
    <row r="61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6.57"/>
  </cols>
  <sheetData>
    <row r="1" ht="48.0">
      <c r="A1" s="1" t="s">
        <v>0</v>
      </c>
    </row>
    <row r="3" ht="30.0">
      <c r="A3" s="2">
        <v>43127.708333333336</v>
      </c>
      <c r="B3" s="3" t="s">
        <v>1</v>
      </c>
      <c r="G3" s="4"/>
      <c r="H3" s="4"/>
    </row>
    <row r="4">
      <c r="A4" s="4"/>
      <c r="B4" s="4"/>
      <c r="C4" s="4"/>
      <c r="D4" s="4"/>
      <c r="E4" s="4"/>
      <c r="F4" s="4"/>
      <c r="G4" s="4"/>
      <c r="H4" s="4"/>
    </row>
    <row r="5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4</v>
      </c>
      <c r="G5" s="6" t="s">
        <v>6</v>
      </c>
      <c r="H5" s="6" t="s">
        <v>4</v>
      </c>
      <c r="I5" s="7" t="s">
        <v>7</v>
      </c>
    </row>
    <row r="6">
      <c r="A6" s="4"/>
      <c r="B6" s="8" t="s">
        <v>8</v>
      </c>
      <c r="C6" s="8">
        <v>2.0</v>
      </c>
      <c r="D6" s="9" t="s">
        <v>9</v>
      </c>
      <c r="E6" s="10">
        <v>0.0</v>
      </c>
      <c r="F6" s="9" t="s">
        <v>10</v>
      </c>
      <c r="G6" s="8">
        <v>0.0</v>
      </c>
      <c r="H6" s="9" t="s">
        <v>10</v>
      </c>
      <c r="I6" s="8" t="s">
        <v>11</v>
      </c>
    </row>
    <row r="7">
      <c r="A7" s="4"/>
      <c r="B7" s="8" t="s">
        <v>12</v>
      </c>
      <c r="C7" s="8">
        <v>1.0</v>
      </c>
      <c r="D7" s="9" t="s">
        <v>13</v>
      </c>
      <c r="E7" s="10">
        <v>0.0</v>
      </c>
      <c r="F7" s="9" t="s">
        <v>10</v>
      </c>
      <c r="G7" s="8">
        <v>0.0</v>
      </c>
      <c r="H7" s="9" t="s">
        <v>10</v>
      </c>
      <c r="I7" s="8" t="s">
        <v>14</v>
      </c>
    </row>
    <row r="8">
      <c r="A8" s="4"/>
      <c r="B8" s="8" t="s">
        <v>15</v>
      </c>
      <c r="C8" s="8">
        <v>1.0</v>
      </c>
      <c r="D8" s="11" t="s">
        <v>16</v>
      </c>
      <c r="E8" s="10">
        <v>0.0</v>
      </c>
      <c r="F8" s="9" t="s">
        <v>10</v>
      </c>
      <c r="G8" s="8">
        <v>0.0</v>
      </c>
      <c r="H8" s="9" t="s">
        <v>10</v>
      </c>
      <c r="I8" s="8" t="s">
        <v>17</v>
      </c>
    </row>
    <row r="9">
      <c r="A9" s="4"/>
      <c r="B9" s="8" t="s">
        <v>18</v>
      </c>
      <c r="C9" s="8">
        <v>1.0</v>
      </c>
      <c r="D9" s="9" t="s">
        <v>19</v>
      </c>
      <c r="E9" s="10">
        <v>0.0</v>
      </c>
      <c r="F9" s="9" t="s">
        <v>10</v>
      </c>
      <c r="G9" s="8">
        <v>0.0</v>
      </c>
      <c r="H9" s="9" t="s">
        <v>10</v>
      </c>
      <c r="I9" s="12"/>
    </row>
    <row r="10">
      <c r="A10" s="4"/>
      <c r="B10" s="8" t="s">
        <v>20</v>
      </c>
      <c r="C10" s="8">
        <v>1.0</v>
      </c>
      <c r="D10" s="9" t="s">
        <v>21</v>
      </c>
      <c r="E10" s="10">
        <v>0.0</v>
      </c>
      <c r="F10" s="9" t="s">
        <v>10</v>
      </c>
      <c r="G10" s="8">
        <v>0.0</v>
      </c>
      <c r="H10" s="9" t="s">
        <v>10</v>
      </c>
      <c r="I10" s="12"/>
    </row>
    <row r="11">
      <c r="A11" s="4"/>
      <c r="B11" s="8" t="s">
        <v>22</v>
      </c>
      <c r="C11" s="8">
        <v>1.0</v>
      </c>
      <c r="D11" s="9" t="s">
        <v>23</v>
      </c>
      <c r="E11" s="10">
        <v>0.0</v>
      </c>
      <c r="F11" s="9" t="s">
        <v>10</v>
      </c>
      <c r="G11" s="8">
        <v>0.0</v>
      </c>
      <c r="H11" s="9" t="s">
        <v>10</v>
      </c>
      <c r="I11" s="12"/>
    </row>
    <row r="12">
      <c r="A12" s="4"/>
      <c r="B12" s="13" t="s">
        <v>24</v>
      </c>
      <c r="C12" s="13">
        <v>1.0</v>
      </c>
      <c r="D12" s="14" t="s">
        <v>25</v>
      </c>
      <c r="E12" s="15">
        <v>0.0</v>
      </c>
      <c r="F12" s="14" t="s">
        <v>26</v>
      </c>
      <c r="G12" s="8">
        <v>0.0</v>
      </c>
      <c r="H12" s="9" t="s">
        <v>10</v>
      </c>
      <c r="I12" s="4"/>
    </row>
    <row r="13">
      <c r="A13" s="4"/>
      <c r="B13" s="8" t="s">
        <v>27</v>
      </c>
      <c r="C13" s="8">
        <v>1.0</v>
      </c>
      <c r="D13" s="16"/>
      <c r="E13" s="10">
        <v>0.0</v>
      </c>
      <c r="F13" s="9" t="s">
        <v>10</v>
      </c>
      <c r="G13" s="8">
        <v>0.0</v>
      </c>
      <c r="H13" s="9" t="s">
        <v>10</v>
      </c>
      <c r="I13" s="8" t="s">
        <v>28</v>
      </c>
    </row>
    <row r="14">
      <c r="A14" s="4"/>
      <c r="B14" s="8" t="s">
        <v>29</v>
      </c>
      <c r="C14" s="13">
        <v>0.0</v>
      </c>
      <c r="D14" s="14" t="s">
        <v>10</v>
      </c>
      <c r="E14" s="8">
        <v>1.0</v>
      </c>
      <c r="F14" s="9" t="s">
        <v>30</v>
      </c>
      <c r="G14" s="8">
        <v>0.0</v>
      </c>
      <c r="H14" s="9" t="s">
        <v>10</v>
      </c>
      <c r="I14" s="12"/>
    </row>
    <row r="15">
      <c r="A15" s="4"/>
      <c r="B15" s="8" t="s">
        <v>31</v>
      </c>
      <c r="C15" s="8">
        <v>0.0</v>
      </c>
      <c r="D15" s="9" t="s">
        <v>10</v>
      </c>
      <c r="E15" s="10">
        <v>1.0</v>
      </c>
      <c r="F15" s="9" t="s">
        <v>32</v>
      </c>
      <c r="G15" s="8">
        <v>0.0</v>
      </c>
      <c r="H15" s="9" t="s">
        <v>10</v>
      </c>
      <c r="I15" s="12"/>
    </row>
    <row r="16">
      <c r="A16" s="4"/>
      <c r="B16" s="8" t="s">
        <v>33</v>
      </c>
      <c r="C16" s="8">
        <v>0.0</v>
      </c>
      <c r="D16" s="9" t="s">
        <v>10</v>
      </c>
      <c r="E16" s="10">
        <v>1.0</v>
      </c>
      <c r="F16" s="9" t="s">
        <v>34</v>
      </c>
      <c r="G16" s="8">
        <v>0.0</v>
      </c>
      <c r="H16" s="9" t="s">
        <v>10</v>
      </c>
      <c r="I16" s="8" t="s">
        <v>14</v>
      </c>
    </row>
    <row r="17">
      <c r="A17" s="4"/>
      <c r="B17" s="8" t="s">
        <v>35</v>
      </c>
      <c r="C17" s="8">
        <v>0.0</v>
      </c>
      <c r="D17" s="9" t="s">
        <v>10</v>
      </c>
      <c r="E17" s="10">
        <v>1.0</v>
      </c>
      <c r="F17" s="9" t="s">
        <v>36</v>
      </c>
      <c r="G17" s="8">
        <v>0.0</v>
      </c>
      <c r="H17" s="9" t="s">
        <v>10</v>
      </c>
      <c r="I17" s="12"/>
    </row>
    <row r="18">
      <c r="A18" s="4"/>
      <c r="B18" s="8" t="s">
        <v>37</v>
      </c>
      <c r="C18" s="8">
        <v>0.0</v>
      </c>
      <c r="D18" s="9" t="s">
        <v>10</v>
      </c>
      <c r="E18" s="8">
        <v>1.0</v>
      </c>
      <c r="F18" s="8" t="s">
        <v>38</v>
      </c>
      <c r="G18" s="8">
        <v>0.0</v>
      </c>
      <c r="H18" s="9" t="s">
        <v>10</v>
      </c>
      <c r="I18" s="8" t="s">
        <v>39</v>
      </c>
    </row>
    <row r="19">
      <c r="A19" s="4"/>
      <c r="B19" s="8" t="s">
        <v>40</v>
      </c>
      <c r="C19" s="8">
        <v>0.0</v>
      </c>
      <c r="D19" s="9" t="s">
        <v>10</v>
      </c>
      <c r="E19" s="10">
        <v>0.0</v>
      </c>
      <c r="F19" s="9" t="s">
        <v>10</v>
      </c>
      <c r="G19" s="8">
        <v>1.0</v>
      </c>
      <c r="H19" s="9" t="s">
        <v>41</v>
      </c>
      <c r="I19" s="12"/>
    </row>
    <row r="20">
      <c r="A20" s="4"/>
      <c r="B20" s="8" t="s">
        <v>42</v>
      </c>
      <c r="C20" s="12"/>
      <c r="D20" s="16"/>
      <c r="E20" s="12"/>
      <c r="F20" s="12"/>
      <c r="G20" s="12"/>
      <c r="H20" s="12"/>
      <c r="I20" s="12"/>
    </row>
    <row r="21">
      <c r="A21" s="4"/>
      <c r="B21" s="8" t="s">
        <v>43</v>
      </c>
      <c r="C21" s="12"/>
      <c r="D21" s="16"/>
      <c r="E21" s="17"/>
      <c r="F21" s="16"/>
      <c r="G21" s="12"/>
      <c r="H21" s="12"/>
      <c r="I21" s="4"/>
    </row>
    <row r="22">
      <c r="A22" s="4"/>
      <c r="B22" s="18" t="s">
        <v>44</v>
      </c>
      <c r="C22" s="19">
        <f>SUM(C6:C21)</f>
        <v>9</v>
      </c>
      <c r="D22" s="20"/>
      <c r="E22" s="19">
        <f>SUM(E6:E21)</f>
        <v>5</v>
      </c>
      <c r="F22" s="4"/>
      <c r="G22" s="21">
        <f>SUM(G6:G21)</f>
        <v>1</v>
      </c>
      <c r="H22" s="12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</sheetData>
  <mergeCells count="2">
    <mergeCell ref="A1:K1"/>
    <mergeCell ref="B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29"/>
      <c r="B1" s="27"/>
      <c r="C1" s="29" t="s">
        <v>8</v>
      </c>
      <c r="D1" s="29" t="s">
        <v>12</v>
      </c>
      <c r="E1" s="29" t="s">
        <v>33</v>
      </c>
      <c r="F1" s="29" t="s">
        <v>242</v>
      </c>
      <c r="G1" s="29" t="s">
        <v>243</v>
      </c>
      <c r="H1" s="29" t="s">
        <v>29</v>
      </c>
      <c r="I1" s="29" t="s">
        <v>245</v>
      </c>
      <c r="J1" s="29" t="s">
        <v>37</v>
      </c>
      <c r="K1" s="27"/>
      <c r="M1" s="27"/>
      <c r="N1" s="29" t="s">
        <v>20</v>
      </c>
      <c r="O1" s="29" t="s">
        <v>22</v>
      </c>
      <c r="P1" s="29" t="s">
        <v>24</v>
      </c>
      <c r="Q1" s="29" t="s">
        <v>31</v>
      </c>
      <c r="R1" s="29" t="s">
        <v>43</v>
      </c>
      <c r="S1" s="29" t="s">
        <v>40</v>
      </c>
      <c r="T1" s="29" t="s">
        <v>246</v>
      </c>
      <c r="U1" s="29" t="s">
        <v>15</v>
      </c>
    </row>
    <row r="2">
      <c r="A2" s="27" t="s">
        <v>247</v>
      </c>
      <c r="B2" s="27" t="s">
        <v>248</v>
      </c>
      <c r="C2" s="28" t="s">
        <v>5</v>
      </c>
      <c r="D2" s="28" t="s">
        <v>5</v>
      </c>
      <c r="E2" s="33" t="s">
        <v>249</v>
      </c>
      <c r="F2" s="28" t="s">
        <v>5</v>
      </c>
      <c r="G2" s="31" t="s">
        <v>3</v>
      </c>
      <c r="H2" s="28" t="s">
        <v>5</v>
      </c>
      <c r="I2" s="28" t="s">
        <v>5</v>
      </c>
      <c r="J2" s="28" t="s">
        <v>5</v>
      </c>
      <c r="L2" s="27" t="s">
        <v>247</v>
      </c>
      <c r="M2" s="27" t="s">
        <v>253</v>
      </c>
      <c r="N2" s="28" t="s">
        <v>5</v>
      </c>
      <c r="O2" s="28" t="s">
        <v>5</v>
      </c>
      <c r="P2" s="28" t="s">
        <v>5</v>
      </c>
      <c r="Q2" s="28" t="s">
        <v>5</v>
      </c>
      <c r="R2" s="28" t="s">
        <v>5</v>
      </c>
      <c r="S2" s="28" t="s">
        <v>5</v>
      </c>
      <c r="T2" s="28" t="s">
        <v>5</v>
      </c>
      <c r="U2" s="28" t="s">
        <v>5</v>
      </c>
    </row>
    <row r="3">
      <c r="A3" s="27" t="s">
        <v>254</v>
      </c>
      <c r="B3" s="27" t="s">
        <v>255</v>
      </c>
      <c r="C3" s="35">
        <v>3.0</v>
      </c>
      <c r="D3" s="35">
        <v>2.0</v>
      </c>
      <c r="E3" s="35">
        <v>3.0</v>
      </c>
      <c r="F3" s="35">
        <v>5.0</v>
      </c>
      <c r="G3" s="35">
        <v>3.0</v>
      </c>
      <c r="H3" s="35">
        <v>2.0</v>
      </c>
      <c r="I3" s="35">
        <v>3.0</v>
      </c>
      <c r="J3" s="35">
        <v>4.0</v>
      </c>
      <c r="L3" s="27" t="s">
        <v>256</v>
      </c>
      <c r="M3" s="27" t="s">
        <v>255</v>
      </c>
      <c r="N3" s="37">
        <v>3.0</v>
      </c>
      <c r="O3" s="37">
        <v>3.0</v>
      </c>
      <c r="P3" s="37">
        <v>3.0</v>
      </c>
      <c r="Q3" s="37">
        <v>4.0</v>
      </c>
      <c r="R3" s="37">
        <v>1.0</v>
      </c>
      <c r="S3" s="37">
        <v>3.0</v>
      </c>
      <c r="T3" s="37">
        <v>3.0</v>
      </c>
      <c r="U3" s="37">
        <v>2.0</v>
      </c>
    </row>
    <row r="4">
      <c r="A4" s="27" t="s">
        <v>257</v>
      </c>
      <c r="B4" s="27" t="s">
        <v>258</v>
      </c>
      <c r="C4" s="38" t="s">
        <v>5</v>
      </c>
      <c r="D4" s="38" t="s">
        <v>5</v>
      </c>
      <c r="E4" s="38" t="s">
        <v>5</v>
      </c>
      <c r="F4" s="38" t="s">
        <v>5</v>
      </c>
      <c r="G4" s="38" t="s">
        <v>5</v>
      </c>
      <c r="H4" s="38" t="s">
        <v>5</v>
      </c>
      <c r="I4" s="38" t="s">
        <v>5</v>
      </c>
      <c r="J4" s="38" t="s">
        <v>5</v>
      </c>
      <c r="L4" s="27"/>
      <c r="M4" s="27" t="s">
        <v>258</v>
      </c>
      <c r="N4" s="39" t="s">
        <v>5</v>
      </c>
      <c r="O4" s="39" t="s">
        <v>5</v>
      </c>
      <c r="P4" s="39" t="s">
        <v>5</v>
      </c>
      <c r="Q4" s="39" t="s">
        <v>5</v>
      </c>
      <c r="R4" s="39" t="s">
        <v>5</v>
      </c>
      <c r="S4" s="39" t="s">
        <v>5</v>
      </c>
      <c r="T4" s="39" t="s">
        <v>5</v>
      </c>
      <c r="U4" s="39" t="s">
        <v>5</v>
      </c>
    </row>
    <row r="5">
      <c r="A5" s="40"/>
      <c r="B5" s="40"/>
      <c r="C5" s="41">
        <v>1.0</v>
      </c>
      <c r="D5" s="41">
        <v>1.0</v>
      </c>
      <c r="E5" s="41">
        <v>0.0</v>
      </c>
      <c r="F5" s="41">
        <v>1.0</v>
      </c>
      <c r="G5" s="41">
        <v>0.0</v>
      </c>
      <c r="H5" s="41">
        <v>1.0</v>
      </c>
      <c r="I5" s="41">
        <v>1.0</v>
      </c>
      <c r="J5" s="41">
        <v>1.0</v>
      </c>
      <c r="L5" s="40"/>
      <c r="M5" s="40"/>
      <c r="N5" s="41">
        <v>1.0</v>
      </c>
      <c r="O5" s="41">
        <v>1.0</v>
      </c>
      <c r="P5" s="41">
        <v>1.0</v>
      </c>
      <c r="Q5" s="41">
        <v>1.0</v>
      </c>
      <c r="R5" s="41">
        <v>1.0</v>
      </c>
      <c r="S5" s="41">
        <v>1.0</v>
      </c>
      <c r="T5" s="41">
        <v>1.0</v>
      </c>
      <c r="U5" s="41">
        <v>1.0</v>
      </c>
    </row>
    <row r="6">
      <c r="A6" s="27"/>
      <c r="B6" s="27" t="s">
        <v>259</v>
      </c>
      <c r="C6" s="31" t="s">
        <v>3</v>
      </c>
      <c r="D6" s="31" t="s">
        <v>3</v>
      </c>
      <c r="E6" s="31" t="s">
        <v>3</v>
      </c>
      <c r="F6" s="31" t="s">
        <v>3</v>
      </c>
      <c r="G6" s="28" t="s">
        <v>5</v>
      </c>
      <c r="H6" s="31" t="s">
        <v>3</v>
      </c>
      <c r="I6" s="31" t="s">
        <v>3</v>
      </c>
      <c r="J6" s="31" t="s">
        <v>3</v>
      </c>
      <c r="L6" s="27"/>
      <c r="M6" s="27" t="s">
        <v>260</v>
      </c>
      <c r="N6" s="31" t="s">
        <v>3</v>
      </c>
      <c r="O6" s="31" t="s">
        <v>3</v>
      </c>
      <c r="P6" s="31" t="s">
        <v>3</v>
      </c>
      <c r="Q6" s="31" t="s">
        <v>3</v>
      </c>
      <c r="R6" s="31" t="s">
        <v>3</v>
      </c>
      <c r="S6" s="28" t="s">
        <v>5</v>
      </c>
      <c r="T6" s="31" t="s">
        <v>3</v>
      </c>
      <c r="U6" s="31" t="s">
        <v>3</v>
      </c>
    </row>
    <row r="7">
      <c r="A7" s="27"/>
      <c r="B7" s="27" t="s">
        <v>261</v>
      </c>
      <c r="C7" s="35">
        <v>4.0</v>
      </c>
      <c r="D7" s="35">
        <v>3.0</v>
      </c>
      <c r="E7" s="35">
        <v>2.0</v>
      </c>
      <c r="F7" s="35">
        <v>3.0</v>
      </c>
      <c r="G7" s="35">
        <v>2.0</v>
      </c>
      <c r="H7" s="35">
        <v>3.0</v>
      </c>
      <c r="I7" s="35">
        <v>2.0</v>
      </c>
      <c r="J7" s="35">
        <v>2.0</v>
      </c>
      <c r="L7" s="27"/>
      <c r="M7" s="27" t="s">
        <v>261</v>
      </c>
      <c r="N7" s="37">
        <v>2.0</v>
      </c>
      <c r="O7" s="37">
        <v>2.0</v>
      </c>
      <c r="P7" s="37">
        <v>3.0</v>
      </c>
      <c r="Q7" s="37">
        <v>3.0</v>
      </c>
      <c r="R7" s="37">
        <v>3.0</v>
      </c>
      <c r="S7" s="37">
        <v>2.0</v>
      </c>
      <c r="T7" s="37">
        <v>2.0</v>
      </c>
      <c r="U7" s="37">
        <v>4.0</v>
      </c>
    </row>
    <row r="8">
      <c r="A8" s="27"/>
      <c r="B8" s="27" t="s">
        <v>262</v>
      </c>
      <c r="C8" s="42" t="s">
        <v>3</v>
      </c>
      <c r="D8" s="42" t="s">
        <v>3</v>
      </c>
      <c r="E8" s="42" t="s">
        <v>3</v>
      </c>
      <c r="F8" s="42" t="s">
        <v>3</v>
      </c>
      <c r="G8" s="42" t="s">
        <v>3</v>
      </c>
      <c r="H8" s="42" t="s">
        <v>3</v>
      </c>
      <c r="I8" s="42" t="s">
        <v>3</v>
      </c>
      <c r="J8" s="42" t="s">
        <v>3</v>
      </c>
      <c r="L8" s="27"/>
      <c r="M8" s="27" t="s">
        <v>262</v>
      </c>
      <c r="N8" s="42" t="s">
        <v>3</v>
      </c>
      <c r="O8" s="42" t="s">
        <v>3</v>
      </c>
      <c r="P8" s="42" t="s">
        <v>3</v>
      </c>
      <c r="Q8" s="42" t="s">
        <v>3</v>
      </c>
      <c r="R8" s="42" t="s">
        <v>3</v>
      </c>
      <c r="S8" s="42" t="s">
        <v>3</v>
      </c>
      <c r="T8" s="42" t="s">
        <v>3</v>
      </c>
      <c r="U8" s="42" t="s">
        <v>3</v>
      </c>
    </row>
    <row r="9">
      <c r="A9" s="40"/>
      <c r="B9" s="40"/>
      <c r="C9" s="41">
        <v>1.0</v>
      </c>
      <c r="D9" s="41">
        <v>1.0</v>
      </c>
      <c r="E9" s="41">
        <v>1.0</v>
      </c>
      <c r="F9" s="41">
        <v>1.0</v>
      </c>
      <c r="G9" s="41">
        <v>0.0</v>
      </c>
      <c r="H9" s="41">
        <v>1.0</v>
      </c>
      <c r="I9" s="41">
        <v>1.0</v>
      </c>
      <c r="J9" s="41">
        <v>1.0</v>
      </c>
      <c r="L9" s="40"/>
      <c r="M9" s="40"/>
      <c r="N9" s="41">
        <v>1.0</v>
      </c>
      <c r="O9" s="41">
        <v>1.0</v>
      </c>
      <c r="P9" s="41">
        <v>1.0</v>
      </c>
      <c r="Q9" s="41">
        <v>1.0</v>
      </c>
      <c r="R9" s="41">
        <v>1.0</v>
      </c>
      <c r="S9" s="41">
        <v>0.0</v>
      </c>
      <c r="T9" s="41">
        <v>1.0</v>
      </c>
      <c r="U9" s="41">
        <v>1.0</v>
      </c>
    </row>
    <row r="10">
      <c r="A10" s="27" t="s">
        <v>263</v>
      </c>
      <c r="B10" s="27" t="s">
        <v>264</v>
      </c>
      <c r="C10" s="28" t="s">
        <v>5</v>
      </c>
      <c r="D10" s="31" t="s">
        <v>3</v>
      </c>
      <c r="E10" s="28" t="s">
        <v>5</v>
      </c>
      <c r="F10" s="28" t="s">
        <v>5</v>
      </c>
      <c r="G10" s="31" t="s">
        <v>3</v>
      </c>
      <c r="H10" s="28" t="s">
        <v>5</v>
      </c>
      <c r="I10" s="28" t="s">
        <v>5</v>
      </c>
      <c r="J10" s="28" t="s">
        <v>5</v>
      </c>
      <c r="L10" s="27" t="s">
        <v>263</v>
      </c>
      <c r="M10" s="27" t="s">
        <v>265</v>
      </c>
      <c r="N10" s="33" t="s">
        <v>249</v>
      </c>
      <c r="O10" s="28" t="s">
        <v>5</v>
      </c>
      <c r="P10" s="33" t="s">
        <v>249</v>
      </c>
      <c r="Q10" s="28" t="s">
        <v>5</v>
      </c>
      <c r="R10" s="28" t="s">
        <v>5</v>
      </c>
      <c r="S10" s="28" t="s">
        <v>5</v>
      </c>
      <c r="T10" s="28" t="s">
        <v>5</v>
      </c>
      <c r="U10" s="33" t="s">
        <v>249</v>
      </c>
    </row>
    <row r="11">
      <c r="A11" s="27" t="s">
        <v>266</v>
      </c>
      <c r="B11" s="27" t="s">
        <v>255</v>
      </c>
      <c r="C11" s="35">
        <v>1.0</v>
      </c>
      <c r="D11" s="35">
        <v>1.0</v>
      </c>
      <c r="E11" s="35">
        <v>2.0</v>
      </c>
      <c r="F11" s="35">
        <v>4.0</v>
      </c>
      <c r="G11" s="35">
        <v>3.0</v>
      </c>
      <c r="H11" s="35">
        <v>2.0</v>
      </c>
      <c r="I11" s="35">
        <v>3.0</v>
      </c>
      <c r="J11" s="35">
        <v>2.0</v>
      </c>
      <c r="L11" s="27" t="s">
        <v>267</v>
      </c>
      <c r="M11" s="27" t="s">
        <v>255</v>
      </c>
      <c r="N11" s="37">
        <v>3.0</v>
      </c>
      <c r="O11" s="37">
        <v>4.0</v>
      </c>
      <c r="P11" s="37">
        <v>4.0</v>
      </c>
      <c r="Q11" s="37">
        <v>0.0</v>
      </c>
      <c r="R11" s="37">
        <v>3.0</v>
      </c>
      <c r="S11" s="35">
        <v>4.0</v>
      </c>
      <c r="T11" s="37">
        <v>2.0</v>
      </c>
      <c r="U11" s="37">
        <v>4.0</v>
      </c>
    </row>
    <row r="12">
      <c r="A12" s="27"/>
      <c r="B12" s="27" t="s">
        <v>258</v>
      </c>
      <c r="C12" s="38" t="s">
        <v>5</v>
      </c>
      <c r="D12" s="38" t="s">
        <v>5</v>
      </c>
      <c r="E12" s="38" t="s">
        <v>5</v>
      </c>
      <c r="F12" s="38" t="s">
        <v>5</v>
      </c>
      <c r="G12" s="38" t="s">
        <v>5</v>
      </c>
      <c r="H12" s="38" t="s">
        <v>5</v>
      </c>
      <c r="I12" s="38" t="s">
        <v>5</v>
      </c>
      <c r="J12" s="38" t="s">
        <v>5</v>
      </c>
      <c r="L12" s="27"/>
      <c r="M12" s="27" t="s">
        <v>258</v>
      </c>
      <c r="N12" s="38" t="s">
        <v>5</v>
      </c>
      <c r="O12" s="38" t="s">
        <v>5</v>
      </c>
      <c r="P12" s="38" t="s">
        <v>5</v>
      </c>
      <c r="Q12" s="38" t="s">
        <v>5</v>
      </c>
      <c r="R12" s="38" t="s">
        <v>5</v>
      </c>
      <c r="S12" s="38" t="s">
        <v>5</v>
      </c>
      <c r="T12" s="38" t="s">
        <v>5</v>
      </c>
      <c r="U12" s="38" t="s">
        <v>5</v>
      </c>
    </row>
    <row r="13">
      <c r="A13" s="40"/>
      <c r="B13" s="40"/>
      <c r="C13" s="41">
        <v>1.0</v>
      </c>
      <c r="D13" s="41">
        <v>0.0</v>
      </c>
      <c r="E13" s="41">
        <v>1.0</v>
      </c>
      <c r="F13" s="41">
        <v>1.0</v>
      </c>
      <c r="G13" s="41">
        <v>0.0</v>
      </c>
      <c r="H13" s="41">
        <v>1.0</v>
      </c>
      <c r="I13" s="41">
        <v>1.0</v>
      </c>
      <c r="J13" s="41">
        <v>1.0</v>
      </c>
      <c r="L13" s="40"/>
      <c r="M13" s="40"/>
      <c r="N13" s="41">
        <v>0.0</v>
      </c>
      <c r="O13" s="41">
        <v>1.0</v>
      </c>
      <c r="P13" s="41">
        <v>0.0</v>
      </c>
      <c r="Q13" s="41">
        <v>1.0</v>
      </c>
      <c r="R13" s="41">
        <v>1.0</v>
      </c>
      <c r="S13" s="41">
        <v>1.0</v>
      </c>
      <c r="T13" s="41">
        <v>1.0</v>
      </c>
      <c r="U13" s="41">
        <v>0.0</v>
      </c>
    </row>
    <row r="14">
      <c r="A14" s="27"/>
      <c r="B14" s="27" t="s">
        <v>268</v>
      </c>
      <c r="C14" s="28" t="s">
        <v>5</v>
      </c>
      <c r="D14" s="33" t="s">
        <v>249</v>
      </c>
      <c r="E14" s="28" t="s">
        <v>5</v>
      </c>
      <c r="F14" s="33" t="s">
        <v>249</v>
      </c>
      <c r="G14" s="28" t="s">
        <v>5</v>
      </c>
      <c r="H14" s="28" t="s">
        <v>5</v>
      </c>
      <c r="I14" s="28" t="s">
        <v>5</v>
      </c>
      <c r="J14" s="28" t="s">
        <v>5</v>
      </c>
      <c r="L14" s="27"/>
      <c r="M14" s="27" t="s">
        <v>269</v>
      </c>
      <c r="N14" s="31" t="s">
        <v>3</v>
      </c>
      <c r="O14" s="31" t="s">
        <v>3</v>
      </c>
      <c r="P14" s="31" t="s">
        <v>3</v>
      </c>
      <c r="Q14" s="31" t="s">
        <v>3</v>
      </c>
      <c r="R14" s="31" t="s">
        <v>3</v>
      </c>
      <c r="S14" s="31" t="s">
        <v>3</v>
      </c>
      <c r="T14" s="31" t="s">
        <v>3</v>
      </c>
      <c r="U14" s="31" t="s">
        <v>3</v>
      </c>
    </row>
    <row r="15">
      <c r="A15" s="27"/>
      <c r="B15" s="27" t="s">
        <v>261</v>
      </c>
      <c r="C15" s="35">
        <v>2.0</v>
      </c>
      <c r="D15" s="35">
        <v>2.0</v>
      </c>
      <c r="E15" s="35">
        <v>3.0</v>
      </c>
      <c r="F15" s="35">
        <v>5.0</v>
      </c>
      <c r="G15" s="35">
        <v>3.0</v>
      </c>
      <c r="H15" s="35">
        <v>2.0</v>
      </c>
      <c r="I15" s="35">
        <v>5.0</v>
      </c>
      <c r="J15" s="35">
        <v>4.0</v>
      </c>
      <c r="L15" s="27"/>
      <c r="M15" s="27" t="s">
        <v>261</v>
      </c>
      <c r="N15" s="37">
        <v>2.0</v>
      </c>
      <c r="O15" s="37">
        <v>5.0</v>
      </c>
      <c r="P15" s="37">
        <v>4.0</v>
      </c>
      <c r="Q15" s="37">
        <v>3.0</v>
      </c>
      <c r="R15" s="37">
        <v>2.0</v>
      </c>
      <c r="S15" s="35">
        <v>4.0</v>
      </c>
      <c r="T15" s="37">
        <v>2.0</v>
      </c>
      <c r="U15" s="37">
        <v>1.0</v>
      </c>
    </row>
    <row r="16">
      <c r="A16" s="27"/>
      <c r="B16" s="27" t="s">
        <v>262</v>
      </c>
      <c r="C16" s="38" t="s">
        <v>5</v>
      </c>
      <c r="D16" s="38" t="s">
        <v>5</v>
      </c>
      <c r="E16" s="38" t="s">
        <v>5</v>
      </c>
      <c r="F16" s="38" t="s">
        <v>5</v>
      </c>
      <c r="G16" s="38" t="s">
        <v>5</v>
      </c>
      <c r="H16" s="38" t="s">
        <v>5</v>
      </c>
      <c r="I16" s="38" t="s">
        <v>5</v>
      </c>
      <c r="J16" s="38" t="s">
        <v>5</v>
      </c>
      <c r="L16" s="27"/>
      <c r="M16" s="27" t="s">
        <v>262</v>
      </c>
      <c r="N16" s="42" t="s">
        <v>3</v>
      </c>
      <c r="O16" s="42" t="s">
        <v>3</v>
      </c>
      <c r="P16" s="42" t="s">
        <v>3</v>
      </c>
      <c r="Q16" s="42" t="s">
        <v>3</v>
      </c>
      <c r="R16" s="42" t="s">
        <v>3</v>
      </c>
      <c r="S16" s="42" t="s">
        <v>3</v>
      </c>
      <c r="T16" s="42" t="s">
        <v>3</v>
      </c>
      <c r="U16" s="42" t="s">
        <v>3</v>
      </c>
    </row>
    <row r="17">
      <c r="A17" s="40"/>
      <c r="B17" s="40"/>
      <c r="C17" s="41">
        <v>1.0</v>
      </c>
      <c r="D17" s="41">
        <v>0.0</v>
      </c>
      <c r="E17" s="41">
        <v>1.0</v>
      </c>
      <c r="F17" s="41">
        <v>0.0</v>
      </c>
      <c r="G17" s="41">
        <v>1.0</v>
      </c>
      <c r="H17" s="41">
        <v>1.0</v>
      </c>
      <c r="I17" s="41">
        <v>1.0</v>
      </c>
      <c r="J17" s="41">
        <v>1.0</v>
      </c>
      <c r="L17" s="40"/>
      <c r="M17" s="40"/>
      <c r="N17" s="41">
        <v>1.0</v>
      </c>
      <c r="O17" s="41">
        <v>1.0</v>
      </c>
      <c r="P17" s="41">
        <v>1.0</v>
      </c>
      <c r="Q17" s="41">
        <v>1.0</v>
      </c>
      <c r="R17" s="41">
        <v>1.0</v>
      </c>
      <c r="S17" s="41">
        <v>1.0</v>
      </c>
      <c r="T17" s="41">
        <v>1.0</v>
      </c>
      <c r="U17" s="41">
        <v>1.0</v>
      </c>
    </row>
    <row r="18">
      <c r="A18" s="27" t="s">
        <v>270</v>
      </c>
      <c r="B18" s="27" t="s">
        <v>271</v>
      </c>
      <c r="C18" s="31" t="s">
        <v>3</v>
      </c>
      <c r="D18" s="28" t="s">
        <v>5</v>
      </c>
      <c r="E18" s="31" t="s">
        <v>3</v>
      </c>
      <c r="F18" s="31" t="s">
        <v>3</v>
      </c>
      <c r="G18" s="31" t="s">
        <v>3</v>
      </c>
      <c r="H18" s="31" t="s">
        <v>3</v>
      </c>
      <c r="I18" s="31" t="s">
        <v>3</v>
      </c>
      <c r="J18" s="28" t="s">
        <v>5</v>
      </c>
      <c r="L18" s="27" t="s">
        <v>270</v>
      </c>
      <c r="M18" s="27" t="s">
        <v>272</v>
      </c>
      <c r="N18" s="28" t="s">
        <v>5</v>
      </c>
      <c r="O18" s="28" t="s">
        <v>5</v>
      </c>
      <c r="P18" s="31" t="s">
        <v>3</v>
      </c>
      <c r="Q18" s="31" t="s">
        <v>3</v>
      </c>
      <c r="R18" s="31" t="s">
        <v>3</v>
      </c>
      <c r="S18" s="28" t="s">
        <v>5</v>
      </c>
      <c r="T18" s="31" t="s">
        <v>3</v>
      </c>
      <c r="U18" s="31" t="s">
        <v>3</v>
      </c>
    </row>
    <row r="19">
      <c r="A19" s="27" t="s">
        <v>273</v>
      </c>
      <c r="B19" s="27" t="s">
        <v>255</v>
      </c>
      <c r="C19" s="35">
        <v>3.0</v>
      </c>
      <c r="D19" s="35">
        <v>1.0</v>
      </c>
      <c r="E19" s="35">
        <v>1.0</v>
      </c>
      <c r="F19" s="35">
        <v>4.0</v>
      </c>
      <c r="G19" s="35">
        <v>4.0</v>
      </c>
      <c r="H19" s="35">
        <v>1.0</v>
      </c>
      <c r="I19" s="35">
        <v>2.0</v>
      </c>
      <c r="J19" s="35">
        <v>4.0</v>
      </c>
      <c r="L19" s="27" t="s">
        <v>274</v>
      </c>
      <c r="M19" s="27" t="s">
        <v>255</v>
      </c>
      <c r="N19" s="37">
        <v>3.0</v>
      </c>
      <c r="O19" s="37">
        <v>2.0</v>
      </c>
      <c r="P19" s="37">
        <v>2.0</v>
      </c>
      <c r="Q19" s="37">
        <v>3.0</v>
      </c>
      <c r="R19" s="37">
        <v>4.0</v>
      </c>
      <c r="S19" s="37">
        <v>0.0</v>
      </c>
      <c r="T19" s="37">
        <v>2.0</v>
      </c>
      <c r="U19" s="37">
        <v>3.0</v>
      </c>
    </row>
    <row r="20">
      <c r="A20" s="27"/>
      <c r="B20" s="27" t="s">
        <v>258</v>
      </c>
      <c r="C20" s="42" t="s">
        <v>3</v>
      </c>
      <c r="D20" s="42" t="s">
        <v>3</v>
      </c>
      <c r="E20" s="42" t="s">
        <v>3</v>
      </c>
      <c r="F20" s="42" t="s">
        <v>3</v>
      </c>
      <c r="G20" s="42" t="s">
        <v>3</v>
      </c>
      <c r="H20" s="42" t="s">
        <v>3</v>
      </c>
      <c r="I20" s="42" t="s">
        <v>3</v>
      </c>
      <c r="J20" s="42" t="s">
        <v>3</v>
      </c>
      <c r="L20" s="27"/>
      <c r="M20" s="27" t="s">
        <v>258</v>
      </c>
      <c r="N20" s="42" t="s">
        <v>3</v>
      </c>
      <c r="O20" s="42" t="s">
        <v>3</v>
      </c>
      <c r="P20" s="42" t="s">
        <v>3</v>
      </c>
      <c r="Q20" s="42" t="s">
        <v>3</v>
      </c>
      <c r="R20" s="42" t="s">
        <v>3</v>
      </c>
      <c r="S20" s="42" t="s">
        <v>3</v>
      </c>
      <c r="T20" s="42" t="s">
        <v>3</v>
      </c>
      <c r="U20" s="42" t="s">
        <v>3</v>
      </c>
    </row>
    <row r="21">
      <c r="A21" s="40"/>
      <c r="B21" s="40"/>
      <c r="C21" s="41">
        <v>1.0</v>
      </c>
      <c r="D21" s="41">
        <v>0.0</v>
      </c>
      <c r="E21" s="41">
        <v>1.0</v>
      </c>
      <c r="F21" s="41">
        <v>1.0</v>
      </c>
      <c r="G21" s="41">
        <v>1.0</v>
      </c>
      <c r="H21" s="41">
        <v>1.0</v>
      </c>
      <c r="I21" s="41">
        <v>1.0</v>
      </c>
      <c r="J21" s="41">
        <v>0.0</v>
      </c>
      <c r="L21" s="40"/>
      <c r="M21" s="40"/>
      <c r="N21" s="41">
        <v>0.0</v>
      </c>
      <c r="O21" s="41">
        <v>0.0</v>
      </c>
      <c r="P21" s="41">
        <v>1.0</v>
      </c>
      <c r="Q21" s="41">
        <v>1.0</v>
      </c>
      <c r="R21" s="41">
        <v>1.0</v>
      </c>
      <c r="S21" s="41">
        <v>0.0</v>
      </c>
      <c r="T21" s="41">
        <v>1.0</v>
      </c>
      <c r="U21" s="41">
        <v>1.0</v>
      </c>
    </row>
    <row r="22">
      <c r="A22" s="27"/>
      <c r="B22" s="27" t="s">
        <v>260</v>
      </c>
      <c r="C22" s="28" t="s">
        <v>5</v>
      </c>
      <c r="D22" s="28" t="s">
        <v>5</v>
      </c>
      <c r="E22" s="31" t="s">
        <v>3</v>
      </c>
      <c r="F22" s="31" t="s">
        <v>3</v>
      </c>
      <c r="G22" s="31" t="s">
        <v>3</v>
      </c>
      <c r="H22" s="33" t="s">
        <v>249</v>
      </c>
      <c r="I22" s="33" t="s">
        <v>249</v>
      </c>
      <c r="J22" s="28" t="s">
        <v>5</v>
      </c>
      <c r="L22" s="27"/>
      <c r="M22" s="27" t="s">
        <v>269</v>
      </c>
      <c r="N22" s="31" t="s">
        <v>3</v>
      </c>
      <c r="O22" s="31" t="s">
        <v>3</v>
      </c>
      <c r="P22" s="31" t="s">
        <v>3</v>
      </c>
      <c r="Q22" s="31" t="s">
        <v>3</v>
      </c>
      <c r="R22" s="31" t="s">
        <v>3</v>
      </c>
      <c r="S22" s="31" t="s">
        <v>3</v>
      </c>
      <c r="T22" s="31" t="s">
        <v>3</v>
      </c>
      <c r="U22" s="31" t="s">
        <v>3</v>
      </c>
    </row>
    <row r="23">
      <c r="A23" s="27"/>
      <c r="B23" s="27" t="s">
        <v>261</v>
      </c>
      <c r="C23" s="35">
        <v>2.0</v>
      </c>
      <c r="D23" s="35">
        <v>1.0</v>
      </c>
      <c r="E23" s="35">
        <v>2.0</v>
      </c>
      <c r="F23" s="35">
        <v>2.0</v>
      </c>
      <c r="G23" s="35">
        <v>5.0</v>
      </c>
      <c r="H23" s="35">
        <v>3.0</v>
      </c>
      <c r="I23" s="35">
        <v>1.0</v>
      </c>
      <c r="J23" s="35">
        <v>3.0</v>
      </c>
      <c r="L23" s="27"/>
      <c r="M23" s="27" t="s">
        <v>261</v>
      </c>
      <c r="N23" s="37">
        <v>4.0</v>
      </c>
      <c r="O23" s="37">
        <v>3.0</v>
      </c>
      <c r="P23" s="37">
        <v>3.0</v>
      </c>
      <c r="Q23" s="37">
        <v>4.0</v>
      </c>
      <c r="R23" s="37">
        <v>5.0</v>
      </c>
      <c r="S23" s="37">
        <v>4.0</v>
      </c>
      <c r="T23" s="37">
        <v>1.0</v>
      </c>
      <c r="U23" s="37">
        <v>3.0</v>
      </c>
    </row>
    <row r="24">
      <c r="A24" s="27"/>
      <c r="B24" s="27" t="s">
        <v>262</v>
      </c>
      <c r="C24" s="33" t="s">
        <v>249</v>
      </c>
      <c r="D24" s="33" t="s">
        <v>249</v>
      </c>
      <c r="E24" s="33" t="s">
        <v>249</v>
      </c>
      <c r="F24" s="33" t="s">
        <v>249</v>
      </c>
      <c r="G24" s="33" t="s">
        <v>249</v>
      </c>
      <c r="H24" s="33" t="s">
        <v>249</v>
      </c>
      <c r="I24" s="33" t="s">
        <v>249</v>
      </c>
      <c r="J24" s="33" t="s">
        <v>249</v>
      </c>
      <c r="L24" s="27"/>
      <c r="M24" s="27" t="s">
        <v>262</v>
      </c>
      <c r="N24" s="42" t="s">
        <v>3</v>
      </c>
      <c r="O24" s="42" t="s">
        <v>3</v>
      </c>
      <c r="P24" s="42" t="s">
        <v>3</v>
      </c>
      <c r="Q24" s="42" t="s">
        <v>3</v>
      </c>
      <c r="R24" s="42" t="s">
        <v>3</v>
      </c>
      <c r="S24" s="42" t="s">
        <v>3</v>
      </c>
      <c r="T24" s="42" t="s">
        <v>3</v>
      </c>
      <c r="U24" s="42" t="s">
        <v>3</v>
      </c>
    </row>
    <row r="25">
      <c r="A25" s="40"/>
      <c r="B25" s="40"/>
      <c r="C25" s="41">
        <v>0.0</v>
      </c>
      <c r="D25" s="41">
        <v>0.0</v>
      </c>
      <c r="E25" s="41">
        <v>0.0</v>
      </c>
      <c r="F25" s="41">
        <v>0.0</v>
      </c>
      <c r="G25" s="41">
        <v>0.0</v>
      </c>
      <c r="H25" s="41">
        <v>1.0</v>
      </c>
      <c r="I25" s="41">
        <v>1.0</v>
      </c>
      <c r="J25" s="41">
        <v>0.0</v>
      </c>
      <c r="L25" s="40"/>
      <c r="M25" s="40"/>
      <c r="N25" s="41">
        <v>1.0</v>
      </c>
      <c r="O25" s="41">
        <v>1.0</v>
      </c>
      <c r="P25" s="41">
        <v>1.0</v>
      </c>
      <c r="Q25" s="41">
        <v>1.0</v>
      </c>
      <c r="R25" s="41">
        <v>1.0</v>
      </c>
      <c r="S25" s="41">
        <v>1.0</v>
      </c>
      <c r="T25" s="41">
        <v>1.0</v>
      </c>
      <c r="U25" s="41">
        <v>1.0</v>
      </c>
    </row>
    <row r="26">
      <c r="A26" s="27" t="s">
        <v>275</v>
      </c>
      <c r="B26" s="27" t="s">
        <v>276</v>
      </c>
      <c r="C26" s="31" t="s">
        <v>3</v>
      </c>
      <c r="D26" s="31" t="s">
        <v>3</v>
      </c>
      <c r="E26" s="31" t="s">
        <v>3</v>
      </c>
      <c r="F26" s="31" t="s">
        <v>3</v>
      </c>
      <c r="G26" s="28" t="s">
        <v>5</v>
      </c>
      <c r="H26" s="31" t="s">
        <v>3</v>
      </c>
      <c r="I26" s="31" t="s">
        <v>3</v>
      </c>
      <c r="J26" s="31" t="s">
        <v>3</v>
      </c>
      <c r="L26" s="27" t="s">
        <v>275</v>
      </c>
      <c r="M26" s="27" t="s">
        <v>253</v>
      </c>
      <c r="N26" s="28" t="s">
        <v>5</v>
      </c>
      <c r="O26" s="28" t="s">
        <v>5</v>
      </c>
      <c r="P26" s="33" t="s">
        <v>249</v>
      </c>
      <c r="Q26" s="28" t="s">
        <v>5</v>
      </c>
      <c r="R26" s="28" t="s">
        <v>5</v>
      </c>
      <c r="S26" s="33" t="s">
        <v>249</v>
      </c>
      <c r="T26" s="28" t="s">
        <v>5</v>
      </c>
      <c r="U26" s="28" t="s">
        <v>5</v>
      </c>
    </row>
    <row r="27">
      <c r="A27" s="27" t="s">
        <v>277</v>
      </c>
      <c r="B27" s="27" t="s">
        <v>255</v>
      </c>
      <c r="C27" s="35">
        <v>2.0</v>
      </c>
      <c r="D27" s="35">
        <v>4.0</v>
      </c>
      <c r="E27" s="35">
        <v>1.0</v>
      </c>
      <c r="F27" s="35">
        <v>2.0</v>
      </c>
      <c r="G27" s="35">
        <v>2.0</v>
      </c>
      <c r="H27" s="35">
        <v>4.0</v>
      </c>
      <c r="I27" s="35">
        <v>2.0</v>
      </c>
      <c r="J27" s="35">
        <v>2.0</v>
      </c>
      <c r="L27" s="27" t="s">
        <v>278</v>
      </c>
      <c r="M27" s="27" t="s">
        <v>255</v>
      </c>
      <c r="N27" s="37">
        <v>4.0</v>
      </c>
      <c r="O27" s="37">
        <v>3.0</v>
      </c>
      <c r="P27" s="37">
        <v>3.0</v>
      </c>
      <c r="Q27" s="37">
        <v>4.0</v>
      </c>
      <c r="R27" s="37">
        <v>3.0</v>
      </c>
      <c r="S27" s="37">
        <v>2.0</v>
      </c>
      <c r="T27" s="37">
        <v>3.0</v>
      </c>
      <c r="U27" s="37">
        <v>3.0</v>
      </c>
    </row>
    <row r="28">
      <c r="A28" s="27"/>
      <c r="B28" s="27" t="s">
        <v>258</v>
      </c>
      <c r="C28" s="42" t="s">
        <v>3</v>
      </c>
      <c r="D28" s="42" t="s">
        <v>3</v>
      </c>
      <c r="E28" s="42" t="s">
        <v>3</v>
      </c>
      <c r="F28" s="42" t="s">
        <v>3</v>
      </c>
      <c r="G28" s="42" t="s">
        <v>3</v>
      </c>
      <c r="H28" s="42" t="s">
        <v>3</v>
      </c>
      <c r="I28" s="42" t="s">
        <v>3</v>
      </c>
      <c r="J28" s="42" t="s">
        <v>3</v>
      </c>
      <c r="L28" s="27"/>
      <c r="M28" s="27" t="s">
        <v>258</v>
      </c>
      <c r="N28" s="39" t="s">
        <v>5</v>
      </c>
      <c r="O28" s="39" t="s">
        <v>5</v>
      </c>
      <c r="P28" s="39" t="s">
        <v>5</v>
      </c>
      <c r="Q28" s="39" t="s">
        <v>5</v>
      </c>
      <c r="R28" s="39" t="s">
        <v>5</v>
      </c>
      <c r="S28" s="39" t="s">
        <v>5</v>
      </c>
      <c r="T28" s="39" t="s">
        <v>5</v>
      </c>
      <c r="U28" s="39" t="s">
        <v>5</v>
      </c>
    </row>
    <row r="29">
      <c r="A29" s="40"/>
      <c r="B29" s="40"/>
      <c r="C29" s="41">
        <v>1.0</v>
      </c>
      <c r="D29" s="41">
        <v>1.0</v>
      </c>
      <c r="E29" s="41">
        <v>1.0</v>
      </c>
      <c r="F29" s="41">
        <v>1.0</v>
      </c>
      <c r="G29" s="41">
        <v>0.0</v>
      </c>
      <c r="H29" s="41">
        <v>1.0</v>
      </c>
      <c r="I29" s="41">
        <v>1.0</v>
      </c>
      <c r="J29" s="41">
        <v>1.0</v>
      </c>
      <c r="L29" s="40"/>
      <c r="M29" s="40"/>
      <c r="N29" s="41">
        <v>1.0</v>
      </c>
      <c r="O29" s="41">
        <v>1.0</v>
      </c>
      <c r="P29" s="41">
        <v>0.0</v>
      </c>
      <c r="Q29" s="41">
        <v>1.0</v>
      </c>
      <c r="R29" s="41">
        <v>1.0</v>
      </c>
      <c r="S29" s="44"/>
      <c r="T29" s="41">
        <v>1.0</v>
      </c>
      <c r="U29" s="41">
        <v>1.0</v>
      </c>
    </row>
    <row r="30">
      <c r="A30" s="27"/>
      <c r="B30" s="27" t="s">
        <v>283</v>
      </c>
      <c r="C30" s="28" t="s">
        <v>5</v>
      </c>
      <c r="D30" s="31" t="s">
        <v>3</v>
      </c>
      <c r="E30" s="28" t="s">
        <v>5</v>
      </c>
      <c r="F30" s="28" t="s">
        <v>5</v>
      </c>
      <c r="G30" s="33" t="s">
        <v>249</v>
      </c>
      <c r="H30" s="28" t="s">
        <v>5</v>
      </c>
      <c r="I30" s="28" t="s">
        <v>5</v>
      </c>
      <c r="J30" s="28" t="s">
        <v>5</v>
      </c>
      <c r="L30" s="27"/>
      <c r="M30" s="27" t="s">
        <v>268</v>
      </c>
      <c r="N30" s="31" t="s">
        <v>3</v>
      </c>
      <c r="O30" s="31" t="s">
        <v>3</v>
      </c>
      <c r="P30" s="31" t="s">
        <v>3</v>
      </c>
      <c r="Q30" s="31" t="s">
        <v>3</v>
      </c>
      <c r="R30" s="28" t="s">
        <v>5</v>
      </c>
      <c r="S30" s="31" t="s">
        <v>3</v>
      </c>
      <c r="T30" s="31" t="s">
        <v>3</v>
      </c>
      <c r="U30" s="31" t="s">
        <v>3</v>
      </c>
    </row>
    <row r="31">
      <c r="A31" s="27"/>
      <c r="B31" s="27" t="s">
        <v>261</v>
      </c>
      <c r="C31" s="35">
        <v>3.0</v>
      </c>
      <c r="D31" s="35">
        <v>1.0</v>
      </c>
      <c r="E31" s="35">
        <v>2.0</v>
      </c>
      <c r="F31" s="35">
        <v>4.0</v>
      </c>
      <c r="G31" s="35">
        <v>3.0</v>
      </c>
      <c r="H31" s="35">
        <v>3.0</v>
      </c>
      <c r="I31" s="35">
        <v>2.0</v>
      </c>
      <c r="J31" s="35">
        <v>4.0</v>
      </c>
      <c r="L31" s="27"/>
      <c r="M31" s="27" t="s">
        <v>261</v>
      </c>
      <c r="N31" s="37">
        <v>3.0</v>
      </c>
      <c r="O31" s="45" t="s">
        <v>284</v>
      </c>
      <c r="P31" s="37">
        <v>4.0</v>
      </c>
      <c r="Q31" s="37">
        <v>4.0</v>
      </c>
      <c r="R31" s="37">
        <v>4.0</v>
      </c>
      <c r="S31" s="37">
        <v>4.5</v>
      </c>
      <c r="T31" s="37">
        <v>2.0</v>
      </c>
      <c r="U31" s="37">
        <v>3.0</v>
      </c>
    </row>
    <row r="32">
      <c r="A32" s="27"/>
      <c r="B32" s="27" t="s">
        <v>262</v>
      </c>
      <c r="C32" s="46" t="s">
        <v>5</v>
      </c>
      <c r="D32" s="46" t="s">
        <v>5</v>
      </c>
      <c r="E32" s="46" t="s">
        <v>5</v>
      </c>
      <c r="F32" s="46" t="s">
        <v>5</v>
      </c>
      <c r="G32" s="46" t="s">
        <v>5</v>
      </c>
      <c r="H32" s="46" t="s">
        <v>5</v>
      </c>
      <c r="I32" s="46" t="s">
        <v>5</v>
      </c>
      <c r="J32" s="46" t="s">
        <v>5</v>
      </c>
      <c r="L32" s="27"/>
      <c r="M32" s="27" t="s">
        <v>262</v>
      </c>
      <c r="N32" s="42" t="s">
        <v>3</v>
      </c>
      <c r="O32" s="42" t="s">
        <v>3</v>
      </c>
      <c r="P32" s="42" t="s">
        <v>3</v>
      </c>
      <c r="Q32" s="42" t="s">
        <v>3</v>
      </c>
      <c r="R32" s="42" t="s">
        <v>3</v>
      </c>
      <c r="S32" s="42" t="s">
        <v>3</v>
      </c>
      <c r="T32" s="42" t="s">
        <v>3</v>
      </c>
      <c r="U32" s="42" t="s">
        <v>3</v>
      </c>
    </row>
    <row r="33">
      <c r="A33" s="40"/>
      <c r="B33" s="40"/>
      <c r="C33" s="41">
        <v>1.0</v>
      </c>
      <c r="D33" s="41">
        <v>0.0</v>
      </c>
      <c r="E33" s="41">
        <v>1.0</v>
      </c>
      <c r="F33" s="41">
        <v>1.0</v>
      </c>
      <c r="G33" s="41">
        <v>0.0</v>
      </c>
      <c r="H33" s="41">
        <v>1.0</v>
      </c>
      <c r="I33" s="41">
        <v>1.0</v>
      </c>
      <c r="J33" s="41">
        <v>1.0</v>
      </c>
      <c r="L33" s="40"/>
      <c r="M33" s="40"/>
      <c r="N33" s="41">
        <v>1.0</v>
      </c>
      <c r="O33" s="41">
        <v>1.0</v>
      </c>
      <c r="P33" s="41">
        <v>1.0</v>
      </c>
      <c r="Q33" s="41">
        <v>1.0</v>
      </c>
      <c r="R33" s="41">
        <v>0.0</v>
      </c>
      <c r="S33" s="41">
        <v>1.0</v>
      </c>
      <c r="T33" s="41">
        <v>1.0</v>
      </c>
      <c r="U33" s="41">
        <v>1.0</v>
      </c>
    </row>
    <row r="34">
      <c r="A34" s="27" t="s">
        <v>286</v>
      </c>
      <c r="B34" s="27" t="s">
        <v>265</v>
      </c>
      <c r="C34" s="31" t="s">
        <v>3</v>
      </c>
      <c r="D34" s="31" t="s">
        <v>3</v>
      </c>
      <c r="E34" s="31" t="s">
        <v>3</v>
      </c>
      <c r="F34" s="31" t="s">
        <v>3</v>
      </c>
      <c r="G34" s="28" t="s">
        <v>5</v>
      </c>
      <c r="H34" s="31" t="s">
        <v>3</v>
      </c>
      <c r="I34" s="31" t="s">
        <v>3</v>
      </c>
      <c r="J34" s="31" t="s">
        <v>3</v>
      </c>
      <c r="L34" s="27" t="s">
        <v>286</v>
      </c>
      <c r="M34" s="27" t="s">
        <v>265</v>
      </c>
      <c r="N34" s="33" t="s">
        <v>249</v>
      </c>
      <c r="O34" s="28" t="s">
        <v>5</v>
      </c>
      <c r="P34" s="33" t="s">
        <v>249</v>
      </c>
      <c r="Q34" s="28" t="s">
        <v>5</v>
      </c>
      <c r="R34" s="33" t="s">
        <v>249</v>
      </c>
      <c r="S34" s="28" t="s">
        <v>5</v>
      </c>
      <c r="T34" s="28" t="s">
        <v>5</v>
      </c>
      <c r="U34" s="33" t="s">
        <v>249</v>
      </c>
    </row>
    <row r="35">
      <c r="A35" s="27" t="s">
        <v>287</v>
      </c>
      <c r="B35" s="27" t="s">
        <v>255</v>
      </c>
      <c r="C35" s="35">
        <v>3.0</v>
      </c>
      <c r="D35" s="35">
        <v>5.0</v>
      </c>
      <c r="E35" s="35">
        <v>3.0</v>
      </c>
      <c r="F35" s="35">
        <v>3.0</v>
      </c>
      <c r="G35" s="35">
        <v>1.0</v>
      </c>
      <c r="H35" s="35">
        <v>4.0</v>
      </c>
      <c r="I35" s="35">
        <v>4.0</v>
      </c>
      <c r="J35" s="35">
        <v>1.0</v>
      </c>
      <c r="L35" s="27" t="s">
        <v>288</v>
      </c>
      <c r="M35" s="27" t="s">
        <v>255</v>
      </c>
      <c r="N35" s="37">
        <v>3.0</v>
      </c>
      <c r="O35" s="37">
        <v>4.0</v>
      </c>
      <c r="P35" s="37">
        <v>4.0</v>
      </c>
      <c r="Q35" s="37">
        <v>0.0</v>
      </c>
      <c r="R35" s="37">
        <v>3.0</v>
      </c>
      <c r="S35" s="35">
        <v>4.0</v>
      </c>
      <c r="T35" s="37">
        <v>2.0</v>
      </c>
      <c r="U35" s="37">
        <v>4.0</v>
      </c>
    </row>
    <row r="36">
      <c r="A36" s="27"/>
      <c r="B36" s="27" t="s">
        <v>258</v>
      </c>
      <c r="C36" s="42" t="s">
        <v>3</v>
      </c>
      <c r="D36" s="42" t="s">
        <v>3</v>
      </c>
      <c r="E36" s="42" t="s">
        <v>3</v>
      </c>
      <c r="F36" s="42" t="s">
        <v>3</v>
      </c>
      <c r="G36" s="42" t="s">
        <v>3</v>
      </c>
      <c r="H36" s="42" t="s">
        <v>3</v>
      </c>
      <c r="I36" s="42" t="s">
        <v>3</v>
      </c>
      <c r="J36" s="42" t="s">
        <v>3</v>
      </c>
      <c r="L36" s="27"/>
      <c r="M36" s="27" t="s">
        <v>258</v>
      </c>
      <c r="N36" s="38" t="s">
        <v>5</v>
      </c>
      <c r="O36" s="38" t="s">
        <v>5</v>
      </c>
      <c r="P36" s="38" t="s">
        <v>5</v>
      </c>
      <c r="Q36" s="38" t="s">
        <v>5</v>
      </c>
      <c r="R36" s="38" t="s">
        <v>5</v>
      </c>
      <c r="S36" s="38" t="s">
        <v>5</v>
      </c>
      <c r="T36" s="38" t="s">
        <v>5</v>
      </c>
      <c r="U36" s="38" t="s">
        <v>5</v>
      </c>
    </row>
    <row r="37">
      <c r="A37" s="40"/>
      <c r="B37" s="40"/>
      <c r="C37" s="47">
        <v>1.0</v>
      </c>
      <c r="D37" s="47">
        <v>1.0</v>
      </c>
      <c r="E37" s="47">
        <v>1.0</v>
      </c>
      <c r="F37" s="47">
        <v>1.0</v>
      </c>
      <c r="G37" s="47">
        <v>0.0</v>
      </c>
      <c r="H37" s="47">
        <v>1.0</v>
      </c>
      <c r="I37" s="47">
        <v>1.0</v>
      </c>
      <c r="J37" s="47">
        <v>1.0</v>
      </c>
      <c r="L37" s="40"/>
      <c r="M37" s="40"/>
      <c r="N37" s="41">
        <v>0.0</v>
      </c>
      <c r="O37" s="41">
        <v>1.0</v>
      </c>
      <c r="P37" s="41">
        <v>0.0</v>
      </c>
      <c r="Q37" s="41">
        <v>1.0</v>
      </c>
      <c r="R37" s="41">
        <v>0.0</v>
      </c>
      <c r="S37" s="41">
        <v>1.0</v>
      </c>
      <c r="T37" s="41">
        <v>1.0</v>
      </c>
      <c r="U37" s="41">
        <v>0.0</v>
      </c>
    </row>
    <row r="38">
      <c r="A38" s="27" t="s">
        <v>289</v>
      </c>
      <c r="B38" s="27" t="s">
        <v>290</v>
      </c>
      <c r="C38" s="28" t="s">
        <v>5</v>
      </c>
      <c r="D38" s="28" t="s">
        <v>5</v>
      </c>
      <c r="E38" s="28" t="s">
        <v>5</v>
      </c>
      <c r="F38" s="28" t="s">
        <v>5</v>
      </c>
      <c r="G38" s="28" t="s">
        <v>5</v>
      </c>
      <c r="H38" s="28" t="s">
        <v>5</v>
      </c>
      <c r="I38" s="28" t="s">
        <v>5</v>
      </c>
      <c r="J38" s="28" t="s">
        <v>5</v>
      </c>
      <c r="L38" s="27"/>
      <c r="M38" s="27" t="s">
        <v>268</v>
      </c>
      <c r="N38" s="31" t="s">
        <v>3</v>
      </c>
      <c r="O38" s="31" t="s">
        <v>3</v>
      </c>
      <c r="P38" s="31" t="s">
        <v>3</v>
      </c>
      <c r="Q38" s="31" t="s">
        <v>3</v>
      </c>
      <c r="R38" s="31" t="s">
        <v>3</v>
      </c>
      <c r="S38" s="31" t="s">
        <v>3</v>
      </c>
      <c r="T38" s="31" t="s">
        <v>3</v>
      </c>
      <c r="U38" s="31" t="s">
        <v>3</v>
      </c>
    </row>
    <row r="39">
      <c r="A39" s="27"/>
      <c r="B39" s="27" t="s">
        <v>261</v>
      </c>
      <c r="C39" s="35">
        <v>2.0</v>
      </c>
      <c r="D39" s="35">
        <v>5.0</v>
      </c>
      <c r="E39" s="35">
        <v>4.0</v>
      </c>
      <c r="F39" s="35">
        <v>5.0</v>
      </c>
      <c r="G39" s="35">
        <v>4.0</v>
      </c>
      <c r="H39" s="35">
        <v>2.0</v>
      </c>
      <c r="I39" s="35">
        <v>5.0</v>
      </c>
      <c r="J39" s="35">
        <v>2.0</v>
      </c>
      <c r="L39" s="27"/>
      <c r="M39" s="27" t="s">
        <v>261</v>
      </c>
      <c r="N39" s="37">
        <v>3.0</v>
      </c>
      <c r="O39" s="37">
        <v>4.0</v>
      </c>
      <c r="P39" s="37">
        <v>4.0</v>
      </c>
      <c r="Q39" s="37">
        <v>5.0</v>
      </c>
      <c r="R39" s="37">
        <v>3.0</v>
      </c>
      <c r="S39" s="35">
        <v>4.5</v>
      </c>
      <c r="T39" s="37">
        <v>1.0</v>
      </c>
      <c r="U39" s="37">
        <v>5.0</v>
      </c>
    </row>
    <row r="40">
      <c r="A40" s="27"/>
      <c r="B40" s="27" t="s">
        <v>262</v>
      </c>
      <c r="C40" s="38" t="s">
        <v>5</v>
      </c>
      <c r="D40" s="38" t="s">
        <v>5</v>
      </c>
      <c r="E40" s="38" t="s">
        <v>5</v>
      </c>
      <c r="F40" s="38" t="s">
        <v>5</v>
      </c>
      <c r="G40" s="38" t="s">
        <v>5</v>
      </c>
      <c r="H40" s="38" t="s">
        <v>5</v>
      </c>
      <c r="I40" s="38" t="s">
        <v>5</v>
      </c>
      <c r="J40" s="38" t="s">
        <v>5</v>
      </c>
      <c r="L40" s="27"/>
      <c r="M40" s="27" t="s">
        <v>262</v>
      </c>
      <c r="N40" s="42" t="s">
        <v>3</v>
      </c>
      <c r="O40" s="42" t="s">
        <v>3</v>
      </c>
      <c r="P40" s="42" t="s">
        <v>3</v>
      </c>
      <c r="Q40" s="42" t="s">
        <v>3</v>
      </c>
      <c r="R40" s="42" t="s">
        <v>3</v>
      </c>
      <c r="S40" s="42" t="s">
        <v>3</v>
      </c>
      <c r="T40" s="42" t="s">
        <v>3</v>
      </c>
      <c r="U40" s="42" t="s">
        <v>3</v>
      </c>
    </row>
    <row r="41">
      <c r="A41" s="40"/>
      <c r="B41" s="40"/>
      <c r="C41" s="47">
        <v>1.0</v>
      </c>
      <c r="D41" s="47">
        <v>1.0</v>
      </c>
      <c r="E41" s="47">
        <v>1.0</v>
      </c>
      <c r="F41" s="47">
        <v>1.0</v>
      </c>
      <c r="G41" s="47">
        <v>1.0</v>
      </c>
      <c r="H41" s="47">
        <v>1.0</v>
      </c>
      <c r="I41" s="47">
        <v>1.0</v>
      </c>
      <c r="J41" s="47">
        <v>1.0</v>
      </c>
      <c r="L41" s="40"/>
      <c r="M41" s="40"/>
      <c r="N41" s="41">
        <v>1.0</v>
      </c>
      <c r="O41" s="41">
        <v>1.0</v>
      </c>
      <c r="P41" s="41">
        <v>1.0</v>
      </c>
      <c r="Q41" s="41">
        <v>1.0</v>
      </c>
      <c r="R41" s="41">
        <v>1.0</v>
      </c>
      <c r="S41" s="41">
        <v>1.0</v>
      </c>
      <c r="T41" s="41">
        <v>1.0</v>
      </c>
      <c r="U41" s="41">
        <v>1.0</v>
      </c>
    </row>
    <row r="42">
      <c r="A42" s="27" t="s">
        <v>291</v>
      </c>
      <c r="B42" s="27" t="s">
        <v>271</v>
      </c>
      <c r="C42" s="31" t="s">
        <v>3</v>
      </c>
      <c r="D42" s="31" t="s">
        <v>3</v>
      </c>
      <c r="E42" s="28" t="s">
        <v>5</v>
      </c>
      <c r="F42" s="33" t="s">
        <v>249</v>
      </c>
      <c r="G42" s="31" t="s">
        <v>3</v>
      </c>
      <c r="H42" s="33" t="s">
        <v>249</v>
      </c>
      <c r="I42" s="31" t="s">
        <v>3</v>
      </c>
      <c r="J42" s="28" t="s">
        <v>5</v>
      </c>
      <c r="L42" s="27" t="s">
        <v>291</v>
      </c>
      <c r="M42" s="27" t="s">
        <v>265</v>
      </c>
      <c r="N42" s="33" t="s">
        <v>249</v>
      </c>
      <c r="O42" s="33" t="s">
        <v>249</v>
      </c>
      <c r="P42" s="28" t="s">
        <v>5</v>
      </c>
      <c r="Q42" s="28" t="s">
        <v>5</v>
      </c>
      <c r="R42" s="28" t="s">
        <v>5</v>
      </c>
      <c r="S42" s="28" t="s">
        <v>5</v>
      </c>
      <c r="T42" s="28" t="s">
        <v>5</v>
      </c>
      <c r="U42" s="33" t="s">
        <v>249</v>
      </c>
    </row>
    <row r="43">
      <c r="A43" s="27" t="s">
        <v>292</v>
      </c>
      <c r="B43" s="27" t="s">
        <v>255</v>
      </c>
      <c r="C43" s="35">
        <v>2.0</v>
      </c>
      <c r="D43" s="35">
        <v>1.0</v>
      </c>
      <c r="E43" s="35">
        <v>1.0</v>
      </c>
      <c r="F43" s="35">
        <v>4.0</v>
      </c>
      <c r="G43" s="35">
        <v>2.0</v>
      </c>
      <c r="H43" s="35">
        <v>3.0</v>
      </c>
      <c r="I43" s="35">
        <v>3.0</v>
      </c>
      <c r="J43" s="35">
        <v>4.0</v>
      </c>
      <c r="L43" s="27" t="s">
        <v>293</v>
      </c>
      <c r="M43" s="27" t="s">
        <v>255</v>
      </c>
      <c r="N43" s="37">
        <v>3.0</v>
      </c>
      <c r="O43" s="37">
        <v>4.0</v>
      </c>
      <c r="P43" s="37">
        <v>3.0</v>
      </c>
      <c r="Q43" s="37">
        <v>0.0</v>
      </c>
      <c r="R43" s="37">
        <v>3.0</v>
      </c>
      <c r="S43" s="37">
        <v>4.0</v>
      </c>
      <c r="T43" s="37">
        <v>2.0</v>
      </c>
      <c r="U43" s="37">
        <v>4.0</v>
      </c>
    </row>
    <row r="44">
      <c r="A44" s="27"/>
      <c r="B44" s="27" t="s">
        <v>258</v>
      </c>
      <c r="C44" s="42" t="s">
        <v>3</v>
      </c>
      <c r="D44" s="42" t="s">
        <v>3</v>
      </c>
      <c r="E44" s="42" t="s">
        <v>3</v>
      </c>
      <c r="F44" s="42" t="s">
        <v>3</v>
      </c>
      <c r="G44" s="42" t="s">
        <v>3</v>
      </c>
      <c r="H44" s="42" t="s">
        <v>3</v>
      </c>
      <c r="I44" s="42" t="s">
        <v>3</v>
      </c>
      <c r="J44" s="42" t="s">
        <v>3</v>
      </c>
      <c r="L44" s="27"/>
      <c r="M44" s="27" t="s">
        <v>258</v>
      </c>
      <c r="N44" s="38" t="s">
        <v>5</v>
      </c>
      <c r="O44" s="38" t="s">
        <v>5</v>
      </c>
      <c r="P44" s="38" t="s">
        <v>5</v>
      </c>
      <c r="Q44" s="38" t="s">
        <v>5</v>
      </c>
      <c r="R44" s="38" t="s">
        <v>5</v>
      </c>
      <c r="S44" s="38" t="s">
        <v>5</v>
      </c>
      <c r="T44" s="38" t="s">
        <v>5</v>
      </c>
      <c r="U44" s="38" t="s">
        <v>5</v>
      </c>
    </row>
    <row r="45">
      <c r="A45" s="27"/>
      <c r="B45" s="27"/>
      <c r="C45" s="47">
        <v>1.0</v>
      </c>
      <c r="D45" s="47">
        <v>1.0</v>
      </c>
      <c r="E45" s="47">
        <v>0.0</v>
      </c>
      <c r="F45" s="47">
        <v>0.0</v>
      </c>
      <c r="G45" s="47">
        <v>1.0</v>
      </c>
      <c r="H45" s="47">
        <v>0.0</v>
      </c>
      <c r="I45" s="47">
        <v>1.0</v>
      </c>
      <c r="J45" s="47">
        <v>0.0</v>
      </c>
      <c r="L45" s="27"/>
      <c r="M45" s="40"/>
      <c r="N45" s="41">
        <v>0.0</v>
      </c>
      <c r="O45" s="41">
        <v>0.0</v>
      </c>
      <c r="P45" s="41">
        <v>1.0</v>
      </c>
      <c r="Q45" s="41">
        <v>1.0</v>
      </c>
      <c r="R45" s="41">
        <v>1.0</v>
      </c>
      <c r="S45" s="41">
        <v>1.0</v>
      </c>
      <c r="T45" s="41">
        <v>1.0</v>
      </c>
      <c r="U45" s="41">
        <v>0.0</v>
      </c>
    </row>
    <row r="46">
      <c r="A46" s="27"/>
      <c r="B46" s="27" t="s">
        <v>283</v>
      </c>
      <c r="C46" s="28" t="s">
        <v>5</v>
      </c>
      <c r="D46" s="28" t="s">
        <v>5</v>
      </c>
      <c r="E46" s="31" t="s">
        <v>3</v>
      </c>
      <c r="F46" s="31" t="s">
        <v>3</v>
      </c>
      <c r="G46" s="31" t="s">
        <v>3</v>
      </c>
      <c r="H46" s="28" t="s">
        <v>5</v>
      </c>
      <c r="I46" s="28" t="s">
        <v>5</v>
      </c>
      <c r="J46" s="28" t="s">
        <v>5</v>
      </c>
      <c r="L46" s="27"/>
      <c r="M46" s="27" t="s">
        <v>294</v>
      </c>
      <c r="N46" s="31" t="s">
        <v>3</v>
      </c>
      <c r="O46" s="31" t="s">
        <v>3</v>
      </c>
      <c r="P46" s="31" t="s">
        <v>3</v>
      </c>
      <c r="Q46" s="31" t="s">
        <v>3</v>
      </c>
      <c r="R46" s="28" t="s">
        <v>5</v>
      </c>
      <c r="S46" s="31" t="s">
        <v>3</v>
      </c>
      <c r="T46" s="31" t="s">
        <v>3</v>
      </c>
      <c r="U46" s="31" t="s">
        <v>3</v>
      </c>
    </row>
    <row r="47">
      <c r="A47" s="27"/>
      <c r="B47" s="27" t="s">
        <v>261</v>
      </c>
      <c r="C47" s="35">
        <v>3.0</v>
      </c>
      <c r="D47" s="35">
        <v>2.0</v>
      </c>
      <c r="E47" s="35">
        <v>2.0</v>
      </c>
      <c r="F47" s="35">
        <v>3.0</v>
      </c>
      <c r="G47" s="35">
        <v>3.0</v>
      </c>
      <c r="H47" s="35">
        <v>3.0</v>
      </c>
      <c r="I47" s="35">
        <v>1.0</v>
      </c>
      <c r="J47" s="35">
        <v>4.0</v>
      </c>
      <c r="L47" s="27"/>
      <c r="M47" s="27" t="s">
        <v>261</v>
      </c>
      <c r="N47" s="37">
        <v>2.0</v>
      </c>
      <c r="O47" s="37">
        <v>3.0</v>
      </c>
      <c r="P47" s="37">
        <v>3.0</v>
      </c>
      <c r="Q47" s="37">
        <v>3.0</v>
      </c>
      <c r="R47" s="37">
        <v>3.0</v>
      </c>
      <c r="S47" s="37">
        <v>3.0</v>
      </c>
      <c r="T47" s="37">
        <v>1.0</v>
      </c>
      <c r="U47" s="37">
        <v>1.0</v>
      </c>
    </row>
    <row r="48">
      <c r="A48" s="27"/>
      <c r="B48" s="27" t="s">
        <v>262</v>
      </c>
      <c r="C48" s="46" t="s">
        <v>5</v>
      </c>
      <c r="D48" s="46" t="s">
        <v>5</v>
      </c>
      <c r="E48" s="46" t="s">
        <v>5</v>
      </c>
      <c r="F48" s="46" t="s">
        <v>5</v>
      </c>
      <c r="G48" s="46" t="s">
        <v>5</v>
      </c>
      <c r="H48" s="46" t="s">
        <v>5</v>
      </c>
      <c r="I48" s="46" t="s">
        <v>5</v>
      </c>
      <c r="J48" s="46" t="s">
        <v>5</v>
      </c>
      <c r="L48" s="27"/>
      <c r="M48" s="27" t="s">
        <v>262</v>
      </c>
      <c r="N48" s="48" t="s">
        <v>3</v>
      </c>
      <c r="O48" s="48" t="s">
        <v>3</v>
      </c>
      <c r="P48" s="48" t="s">
        <v>3</v>
      </c>
      <c r="Q48" s="48" t="s">
        <v>3</v>
      </c>
      <c r="R48" s="48" t="s">
        <v>3</v>
      </c>
      <c r="S48" s="48" t="s">
        <v>3</v>
      </c>
      <c r="T48" s="48" t="s">
        <v>3</v>
      </c>
      <c r="U48" s="49" t="s">
        <v>3</v>
      </c>
    </row>
    <row r="49">
      <c r="A49" s="40"/>
      <c r="B49" s="40"/>
      <c r="C49" s="47">
        <v>1.0</v>
      </c>
      <c r="D49" s="47">
        <v>1.0</v>
      </c>
      <c r="E49" s="47">
        <v>0.0</v>
      </c>
      <c r="F49" s="47">
        <v>0.0</v>
      </c>
      <c r="G49" s="47">
        <v>0.0</v>
      </c>
      <c r="H49" s="47">
        <v>1.0</v>
      </c>
      <c r="I49" s="47">
        <v>1.0</v>
      </c>
      <c r="J49" s="47">
        <v>1.0</v>
      </c>
      <c r="L49" s="40"/>
      <c r="M49" s="40"/>
      <c r="N49" s="41">
        <v>1.0</v>
      </c>
      <c r="O49" s="41">
        <v>1.0</v>
      </c>
      <c r="P49" s="41">
        <v>1.0</v>
      </c>
      <c r="Q49" s="41">
        <v>1.0</v>
      </c>
      <c r="R49" s="41">
        <v>0.0</v>
      </c>
      <c r="S49" s="41">
        <v>1.0</v>
      </c>
      <c r="T49" s="41">
        <v>1.0</v>
      </c>
      <c r="U49" s="41">
        <v>1.0</v>
      </c>
    </row>
    <row r="50">
      <c r="A50" s="27" t="s">
        <v>295</v>
      </c>
      <c r="B50" s="27" t="s">
        <v>253</v>
      </c>
      <c r="C50" s="28" t="s">
        <v>5</v>
      </c>
      <c r="D50" s="28" t="s">
        <v>5</v>
      </c>
      <c r="E50" s="28" t="s">
        <v>5</v>
      </c>
      <c r="F50" s="28" t="s">
        <v>5</v>
      </c>
      <c r="G50" s="28" t="s">
        <v>5</v>
      </c>
      <c r="H50" s="28" t="s">
        <v>5</v>
      </c>
      <c r="I50" s="28" t="s">
        <v>5</v>
      </c>
      <c r="J50" s="28" t="s">
        <v>5</v>
      </c>
      <c r="L50" s="27" t="s">
        <v>295</v>
      </c>
      <c r="M50" s="27" t="s">
        <v>264</v>
      </c>
      <c r="N50" s="31" t="s">
        <v>3</v>
      </c>
      <c r="O50" s="31" t="s">
        <v>3</v>
      </c>
      <c r="P50" s="31" t="s">
        <v>3</v>
      </c>
      <c r="Q50" s="31" t="s">
        <v>3</v>
      </c>
      <c r="R50" s="31" t="s">
        <v>3</v>
      </c>
      <c r="S50" s="31" t="s">
        <v>3</v>
      </c>
      <c r="T50" s="31" t="s">
        <v>3</v>
      </c>
      <c r="U50" s="31" t="s">
        <v>3</v>
      </c>
    </row>
    <row r="51">
      <c r="A51" s="27" t="s">
        <v>296</v>
      </c>
      <c r="B51" s="27" t="s">
        <v>255</v>
      </c>
      <c r="C51" s="35">
        <v>2.0</v>
      </c>
      <c r="D51" s="35">
        <v>4.0</v>
      </c>
      <c r="E51" s="35">
        <v>4.0</v>
      </c>
      <c r="F51" s="35">
        <v>4.0</v>
      </c>
      <c r="G51" s="35">
        <v>3.0</v>
      </c>
      <c r="H51" s="35">
        <v>3.0</v>
      </c>
      <c r="I51" s="35">
        <v>3.0</v>
      </c>
      <c r="J51" s="35">
        <v>3.0</v>
      </c>
      <c r="L51" s="27" t="s">
        <v>266</v>
      </c>
      <c r="M51" s="27" t="s">
        <v>255</v>
      </c>
      <c r="N51" s="37">
        <v>4.0</v>
      </c>
      <c r="O51" s="37">
        <v>2.0</v>
      </c>
      <c r="P51" s="37">
        <v>4.0</v>
      </c>
      <c r="Q51" s="37">
        <v>5.0</v>
      </c>
      <c r="R51" s="37">
        <v>4.0</v>
      </c>
      <c r="S51" s="35">
        <v>3.5</v>
      </c>
      <c r="T51" s="37">
        <v>4.0</v>
      </c>
      <c r="U51" s="37">
        <v>3.0</v>
      </c>
    </row>
    <row r="52">
      <c r="A52" s="27"/>
      <c r="B52" s="27" t="s">
        <v>258</v>
      </c>
      <c r="C52" s="38" t="s">
        <v>5</v>
      </c>
      <c r="D52" s="38" t="s">
        <v>5</v>
      </c>
      <c r="E52" s="38" t="s">
        <v>5</v>
      </c>
      <c r="F52" s="38" t="s">
        <v>5</v>
      </c>
      <c r="G52" s="38" t="s">
        <v>5</v>
      </c>
      <c r="H52" s="38" t="s">
        <v>5</v>
      </c>
      <c r="I52" s="38" t="s">
        <v>5</v>
      </c>
      <c r="J52" s="38" t="s">
        <v>5</v>
      </c>
      <c r="L52" s="27"/>
      <c r="M52" s="27" t="s">
        <v>258</v>
      </c>
      <c r="N52" s="42" t="s">
        <v>23</v>
      </c>
      <c r="O52" s="42" t="s">
        <v>3</v>
      </c>
      <c r="P52" s="42" t="s">
        <v>3</v>
      </c>
      <c r="Q52" s="42" t="s">
        <v>3</v>
      </c>
      <c r="R52" s="42" t="s">
        <v>3</v>
      </c>
      <c r="S52" s="42" t="s">
        <v>3</v>
      </c>
      <c r="T52" s="42" t="s">
        <v>3</v>
      </c>
      <c r="U52" s="42" t="s">
        <v>3</v>
      </c>
    </row>
    <row r="53">
      <c r="A53" s="40"/>
      <c r="B53" s="40"/>
      <c r="C53" s="41">
        <v>1.0</v>
      </c>
      <c r="D53" s="41">
        <v>1.0</v>
      </c>
      <c r="E53" s="41">
        <v>1.0</v>
      </c>
      <c r="F53" s="41">
        <v>1.0</v>
      </c>
      <c r="G53" s="41">
        <v>1.0</v>
      </c>
      <c r="H53" s="41">
        <v>1.0</v>
      </c>
      <c r="I53" s="41">
        <v>1.0</v>
      </c>
      <c r="J53" s="41">
        <v>1.0</v>
      </c>
      <c r="L53" s="40"/>
      <c r="M53" s="40"/>
      <c r="N53" s="41">
        <v>1.0</v>
      </c>
      <c r="O53" s="41">
        <v>1.0</v>
      </c>
      <c r="P53" s="41">
        <v>1.0</v>
      </c>
      <c r="Q53" s="41">
        <v>1.0</v>
      </c>
      <c r="R53" s="41">
        <v>1.0</v>
      </c>
      <c r="S53" s="41">
        <v>1.0</v>
      </c>
      <c r="T53" s="41">
        <v>1.0</v>
      </c>
      <c r="U53" s="41">
        <v>1.0</v>
      </c>
    </row>
    <row r="54">
      <c r="A54" s="27" t="s">
        <v>289</v>
      </c>
      <c r="B54" s="27" t="s">
        <v>294</v>
      </c>
      <c r="C54" s="31" t="s">
        <v>3</v>
      </c>
      <c r="D54" s="31" t="s">
        <v>3</v>
      </c>
      <c r="E54" s="31" t="s">
        <v>3</v>
      </c>
      <c r="F54" s="31" t="s">
        <v>3</v>
      </c>
      <c r="G54" s="28" t="s">
        <v>5</v>
      </c>
      <c r="H54" s="31" t="s">
        <v>3</v>
      </c>
      <c r="I54" s="31" t="s">
        <v>3</v>
      </c>
      <c r="J54" s="31" t="s">
        <v>3</v>
      </c>
      <c r="L54" s="27"/>
      <c r="M54" s="27" t="s">
        <v>268</v>
      </c>
      <c r="N54" s="31" t="s">
        <v>3</v>
      </c>
      <c r="O54" s="31" t="s">
        <v>3</v>
      </c>
      <c r="P54" s="28" t="s">
        <v>5</v>
      </c>
      <c r="Q54" s="31" t="s">
        <v>3</v>
      </c>
      <c r="R54" s="31" t="s">
        <v>3</v>
      </c>
      <c r="S54" s="31" t="s">
        <v>3</v>
      </c>
      <c r="T54" s="31" t="s">
        <v>3</v>
      </c>
      <c r="U54" s="31" t="s">
        <v>3</v>
      </c>
    </row>
    <row r="55">
      <c r="A55" s="27"/>
      <c r="B55" s="27" t="s">
        <v>261</v>
      </c>
      <c r="C55" s="35">
        <v>3.0</v>
      </c>
      <c r="D55" s="35">
        <v>5.0</v>
      </c>
      <c r="E55" s="35">
        <v>1.0</v>
      </c>
      <c r="F55" s="35">
        <v>3.0</v>
      </c>
      <c r="G55" s="35">
        <v>3.0</v>
      </c>
      <c r="H55" s="35">
        <v>4.0</v>
      </c>
      <c r="I55" s="35">
        <v>4.0</v>
      </c>
      <c r="J55" s="35">
        <v>2.0</v>
      </c>
      <c r="L55" s="27"/>
      <c r="M55" s="27" t="s">
        <v>261</v>
      </c>
      <c r="N55" s="37">
        <v>3.0</v>
      </c>
      <c r="O55" s="37">
        <v>3.0</v>
      </c>
      <c r="P55" s="37">
        <v>1.0</v>
      </c>
      <c r="Q55" s="37">
        <v>5.0</v>
      </c>
      <c r="R55" s="37">
        <v>4.0</v>
      </c>
      <c r="S55" s="35">
        <v>4.0</v>
      </c>
      <c r="T55" s="37">
        <v>3.0</v>
      </c>
      <c r="U55" s="37">
        <v>3.0</v>
      </c>
    </row>
    <row r="56">
      <c r="A56" s="27"/>
      <c r="B56" s="27" t="s">
        <v>262</v>
      </c>
      <c r="C56" s="42" t="s">
        <v>3</v>
      </c>
      <c r="D56" s="42" t="s">
        <v>3</v>
      </c>
      <c r="E56" s="42" t="s">
        <v>3</v>
      </c>
      <c r="F56" s="42" t="s">
        <v>3</v>
      </c>
      <c r="G56" s="42" t="s">
        <v>3</v>
      </c>
      <c r="H56" s="42" t="s">
        <v>3</v>
      </c>
      <c r="I56" s="42" t="s">
        <v>3</v>
      </c>
      <c r="J56" s="42" t="s">
        <v>3</v>
      </c>
      <c r="L56" s="27"/>
      <c r="M56" s="27" t="s">
        <v>262</v>
      </c>
      <c r="N56" s="42" t="s">
        <v>3</v>
      </c>
      <c r="O56" s="42" t="s">
        <v>3</v>
      </c>
      <c r="P56" s="42" t="s">
        <v>3</v>
      </c>
      <c r="Q56" s="42" t="s">
        <v>3</v>
      </c>
      <c r="R56" s="42" t="s">
        <v>3</v>
      </c>
      <c r="S56" s="42" t="s">
        <v>3</v>
      </c>
      <c r="T56" s="42" t="s">
        <v>3</v>
      </c>
      <c r="U56" s="42" t="s">
        <v>3</v>
      </c>
    </row>
    <row r="57">
      <c r="A57" s="40"/>
      <c r="B57" s="40"/>
      <c r="C57" s="41">
        <v>1.0</v>
      </c>
      <c r="D57" s="41">
        <v>1.0</v>
      </c>
      <c r="E57" s="41">
        <v>1.0</v>
      </c>
      <c r="F57" s="41">
        <v>1.0</v>
      </c>
      <c r="G57" s="41">
        <v>0.0</v>
      </c>
      <c r="H57" s="41">
        <v>1.0</v>
      </c>
      <c r="I57" s="41">
        <v>1.0</v>
      </c>
      <c r="J57" s="41">
        <v>1.0</v>
      </c>
      <c r="L57" s="40"/>
      <c r="M57" s="40"/>
      <c r="N57" s="41">
        <v>1.0</v>
      </c>
      <c r="O57" s="41">
        <v>1.0</v>
      </c>
      <c r="P57" s="41">
        <v>0.0</v>
      </c>
      <c r="Q57" s="41">
        <v>1.0</v>
      </c>
      <c r="R57" s="41">
        <v>1.0</v>
      </c>
      <c r="S57" s="41">
        <v>1.0</v>
      </c>
      <c r="T57" s="41">
        <v>1.0</v>
      </c>
      <c r="U57" s="41">
        <v>1.0</v>
      </c>
    </row>
    <row r="58">
      <c r="A58" s="27" t="s">
        <v>297</v>
      </c>
      <c r="B58" s="27" t="s">
        <v>271</v>
      </c>
      <c r="C58" s="31" t="s">
        <v>3</v>
      </c>
      <c r="D58" s="28" t="s">
        <v>5</v>
      </c>
      <c r="E58" s="33" t="s">
        <v>249</v>
      </c>
      <c r="F58" s="33" t="s">
        <v>249</v>
      </c>
      <c r="G58" s="31" t="s">
        <v>3</v>
      </c>
      <c r="H58" s="33" t="s">
        <v>249</v>
      </c>
      <c r="I58" s="31" t="s">
        <v>3</v>
      </c>
      <c r="J58" s="28" t="s">
        <v>5</v>
      </c>
      <c r="L58" s="27" t="s">
        <v>297</v>
      </c>
      <c r="M58" s="27" t="s">
        <v>298</v>
      </c>
      <c r="N58" s="31" t="s">
        <v>3</v>
      </c>
      <c r="O58" s="31" t="s">
        <v>3</v>
      </c>
      <c r="P58" s="31" t="s">
        <v>3</v>
      </c>
      <c r="Q58" s="31" t="s">
        <v>3</v>
      </c>
      <c r="R58" s="31" t="s">
        <v>3</v>
      </c>
      <c r="S58" s="33" t="s">
        <v>249</v>
      </c>
      <c r="T58" s="31" t="s">
        <v>3</v>
      </c>
      <c r="U58" s="31" t="s">
        <v>3</v>
      </c>
    </row>
    <row r="59">
      <c r="A59" s="27" t="s">
        <v>299</v>
      </c>
      <c r="B59" s="27" t="s">
        <v>255</v>
      </c>
      <c r="C59" s="35">
        <v>1.0</v>
      </c>
      <c r="D59" s="35">
        <v>1.0</v>
      </c>
      <c r="E59" s="35">
        <v>2.0</v>
      </c>
      <c r="F59" s="35">
        <v>3.0</v>
      </c>
      <c r="G59" s="35">
        <v>5.0</v>
      </c>
      <c r="H59" s="35">
        <v>3.0</v>
      </c>
      <c r="I59" s="35">
        <v>3.0</v>
      </c>
      <c r="J59" s="35">
        <v>4.0</v>
      </c>
      <c r="L59" s="27" t="s">
        <v>300</v>
      </c>
      <c r="M59" s="27" t="s">
        <v>255</v>
      </c>
      <c r="N59" s="37">
        <v>4.0</v>
      </c>
      <c r="O59" s="37">
        <v>4.0</v>
      </c>
      <c r="P59" s="37">
        <v>3.0</v>
      </c>
      <c r="Q59" s="37">
        <v>5.0</v>
      </c>
      <c r="R59" s="37">
        <v>2.0</v>
      </c>
      <c r="S59" s="37">
        <v>3.3</v>
      </c>
      <c r="T59" s="37">
        <v>3.0</v>
      </c>
      <c r="U59" s="37">
        <v>4.0</v>
      </c>
    </row>
    <row r="60">
      <c r="A60" s="27"/>
      <c r="B60" s="27" t="s">
        <v>258</v>
      </c>
      <c r="C60" s="42" t="s">
        <v>3</v>
      </c>
      <c r="D60" s="42" t="s">
        <v>3</v>
      </c>
      <c r="E60" s="42" t="s">
        <v>3</v>
      </c>
      <c r="F60" s="42" t="s">
        <v>3</v>
      </c>
      <c r="G60" s="42" t="s">
        <v>3</v>
      </c>
      <c r="H60" s="42" t="s">
        <v>3</v>
      </c>
      <c r="I60" s="42" t="s">
        <v>3</v>
      </c>
      <c r="J60" s="42" t="s">
        <v>3</v>
      </c>
      <c r="L60" s="27"/>
      <c r="M60" s="27" t="s">
        <v>258</v>
      </c>
      <c r="N60" s="42" t="s">
        <v>3</v>
      </c>
      <c r="O60" s="42" t="s">
        <v>3</v>
      </c>
      <c r="P60" s="42" t="s">
        <v>3</v>
      </c>
      <c r="Q60" s="42" t="s">
        <v>3</v>
      </c>
      <c r="R60" s="42" t="s">
        <v>3</v>
      </c>
      <c r="S60" s="42" t="s">
        <v>3</v>
      </c>
      <c r="T60" s="42" t="s">
        <v>3</v>
      </c>
      <c r="U60" s="42" t="s">
        <v>3</v>
      </c>
    </row>
    <row r="61">
      <c r="A61" s="40"/>
      <c r="B61" s="40"/>
      <c r="C61" s="41">
        <v>1.0</v>
      </c>
      <c r="D61" s="41">
        <v>0.0</v>
      </c>
      <c r="E61" s="41">
        <v>0.0</v>
      </c>
      <c r="F61" s="41">
        <v>0.0</v>
      </c>
      <c r="G61" s="41">
        <v>1.0</v>
      </c>
      <c r="H61" s="41">
        <v>0.0</v>
      </c>
      <c r="I61" s="41">
        <v>1.0</v>
      </c>
      <c r="J61" s="41">
        <v>0.0</v>
      </c>
      <c r="L61" s="40"/>
      <c r="M61" s="40"/>
      <c r="N61" s="41">
        <v>1.0</v>
      </c>
      <c r="O61" s="41">
        <v>1.0</v>
      </c>
      <c r="P61" s="41">
        <v>1.0</v>
      </c>
      <c r="Q61" s="41">
        <v>1.0</v>
      </c>
      <c r="R61" s="41">
        <v>1.0</v>
      </c>
      <c r="S61" s="41">
        <v>0.0</v>
      </c>
      <c r="T61" s="41">
        <v>1.0</v>
      </c>
      <c r="U61" s="41">
        <v>1.0</v>
      </c>
    </row>
    <row r="62">
      <c r="A62" s="27"/>
      <c r="B62" s="27" t="s">
        <v>294</v>
      </c>
      <c r="C62" s="31" t="s">
        <v>3</v>
      </c>
      <c r="D62" s="31" t="s">
        <v>3</v>
      </c>
      <c r="E62" s="31" t="s">
        <v>3</v>
      </c>
      <c r="F62" s="31" t="s">
        <v>3</v>
      </c>
      <c r="G62" s="33" t="s">
        <v>249</v>
      </c>
      <c r="H62" s="31" t="s">
        <v>3</v>
      </c>
      <c r="I62" s="28" t="s">
        <v>5</v>
      </c>
      <c r="J62" s="28" t="s">
        <v>5</v>
      </c>
      <c r="L62" s="27"/>
      <c r="M62" s="27" t="s">
        <v>294</v>
      </c>
      <c r="N62" s="31" t="s">
        <v>3</v>
      </c>
      <c r="O62" s="31" t="s">
        <v>3</v>
      </c>
      <c r="P62" s="31" t="s">
        <v>3</v>
      </c>
      <c r="Q62" s="31" t="s">
        <v>3</v>
      </c>
      <c r="R62" s="31" t="s">
        <v>3</v>
      </c>
      <c r="S62" s="31" t="s">
        <v>3</v>
      </c>
      <c r="T62" s="31" t="s">
        <v>3</v>
      </c>
      <c r="U62" s="31" t="s">
        <v>3</v>
      </c>
    </row>
    <row r="63">
      <c r="A63" s="27"/>
      <c r="B63" s="27" t="s">
        <v>261</v>
      </c>
      <c r="C63" s="35">
        <v>3.0</v>
      </c>
      <c r="D63" s="35">
        <v>3.0</v>
      </c>
      <c r="E63" s="35">
        <v>2.0</v>
      </c>
      <c r="F63" s="35">
        <v>1.0</v>
      </c>
      <c r="G63" s="35">
        <v>3.0</v>
      </c>
      <c r="H63" s="35">
        <v>3.0</v>
      </c>
      <c r="I63" s="35">
        <v>3.0</v>
      </c>
      <c r="J63" s="35">
        <v>1.0</v>
      </c>
      <c r="L63" s="27"/>
      <c r="M63" s="27" t="s">
        <v>261</v>
      </c>
      <c r="N63" s="37">
        <v>3.0</v>
      </c>
      <c r="O63" s="37">
        <v>5.0</v>
      </c>
      <c r="P63" s="37">
        <v>2.0</v>
      </c>
      <c r="Q63" s="37">
        <v>4.0</v>
      </c>
      <c r="R63" s="37">
        <v>4.0</v>
      </c>
      <c r="S63" s="37">
        <v>3.5</v>
      </c>
      <c r="T63" s="37">
        <v>2.0</v>
      </c>
      <c r="U63" s="37">
        <v>3.0</v>
      </c>
    </row>
    <row r="64">
      <c r="A64" s="27"/>
      <c r="B64" s="27" t="s">
        <v>262</v>
      </c>
      <c r="C64" s="42" t="s">
        <v>3</v>
      </c>
      <c r="D64" s="42" t="s">
        <v>3</v>
      </c>
      <c r="E64" s="42" t="s">
        <v>3</v>
      </c>
      <c r="F64" s="42" t="s">
        <v>3</v>
      </c>
      <c r="G64" s="42" t="s">
        <v>3</v>
      </c>
      <c r="H64" s="42" t="s">
        <v>3</v>
      </c>
      <c r="I64" s="42" t="s">
        <v>3</v>
      </c>
      <c r="J64" s="42" t="s">
        <v>3</v>
      </c>
      <c r="L64" s="27"/>
      <c r="M64" s="27" t="s">
        <v>262</v>
      </c>
      <c r="N64" s="48" t="s">
        <v>3</v>
      </c>
      <c r="O64" s="48" t="s">
        <v>3</v>
      </c>
      <c r="P64" s="48" t="s">
        <v>3</v>
      </c>
      <c r="Q64" s="48" t="s">
        <v>3</v>
      </c>
      <c r="R64" s="48" t="s">
        <v>3</v>
      </c>
      <c r="S64" s="48" t="s">
        <v>3</v>
      </c>
      <c r="T64" s="48" t="s">
        <v>3</v>
      </c>
      <c r="U64" s="49" t="s">
        <v>3</v>
      </c>
    </row>
    <row r="65">
      <c r="A65" s="40"/>
      <c r="B65" s="40"/>
      <c r="C65" s="41">
        <v>1.0</v>
      </c>
      <c r="D65" s="41">
        <v>1.0</v>
      </c>
      <c r="E65" s="41">
        <v>1.0</v>
      </c>
      <c r="F65" s="41">
        <v>1.0</v>
      </c>
      <c r="G65" s="41">
        <v>0.0</v>
      </c>
      <c r="H65" s="41">
        <v>1.0</v>
      </c>
      <c r="I65" s="41">
        <v>0.0</v>
      </c>
      <c r="J65" s="41">
        <v>0.0</v>
      </c>
      <c r="L65" s="40"/>
      <c r="M65" s="40"/>
      <c r="N65" s="41">
        <v>1.0</v>
      </c>
      <c r="O65" s="41">
        <v>1.0</v>
      </c>
      <c r="P65" s="41">
        <v>1.0</v>
      </c>
      <c r="Q65" s="41">
        <v>1.0</v>
      </c>
      <c r="R65" s="41">
        <v>1.0</v>
      </c>
      <c r="S65" s="41">
        <v>1.0</v>
      </c>
      <c r="T65" s="41">
        <v>1.0</v>
      </c>
      <c r="U65" s="41">
        <v>1.0</v>
      </c>
    </row>
    <row r="66">
      <c r="A66" s="27" t="s">
        <v>301</v>
      </c>
      <c r="B66" s="27" t="s">
        <v>298</v>
      </c>
      <c r="C66" s="31" t="s">
        <v>3</v>
      </c>
      <c r="D66" s="31" t="s">
        <v>3</v>
      </c>
      <c r="E66" s="31" t="s">
        <v>3</v>
      </c>
      <c r="F66" s="31" t="s">
        <v>3</v>
      </c>
      <c r="G66" s="28" t="s">
        <v>5</v>
      </c>
      <c r="H66" s="31" t="s">
        <v>3</v>
      </c>
      <c r="I66" s="31" t="s">
        <v>3</v>
      </c>
      <c r="J66" s="31" t="s">
        <v>3</v>
      </c>
      <c r="L66" s="27" t="s">
        <v>301</v>
      </c>
      <c r="M66" s="27" t="s">
        <v>302</v>
      </c>
      <c r="N66" s="31" t="s">
        <v>3</v>
      </c>
      <c r="O66" s="31" t="s">
        <v>3</v>
      </c>
      <c r="P66" s="28" t="s">
        <v>5</v>
      </c>
      <c r="Q66" s="31" t="s">
        <v>3</v>
      </c>
      <c r="R66" s="31" t="s">
        <v>3</v>
      </c>
      <c r="S66" s="31" t="s">
        <v>3</v>
      </c>
      <c r="T66" s="31" t="s">
        <v>3</v>
      </c>
      <c r="U66" s="31" t="s">
        <v>3</v>
      </c>
    </row>
    <row r="67">
      <c r="A67" s="27" t="s">
        <v>303</v>
      </c>
      <c r="B67" s="27" t="s">
        <v>255</v>
      </c>
      <c r="C67" s="35">
        <v>2.0</v>
      </c>
      <c r="D67" s="35">
        <v>3.0</v>
      </c>
      <c r="E67" s="35">
        <v>1.0</v>
      </c>
      <c r="F67" s="35">
        <v>2.0</v>
      </c>
      <c r="G67" s="35">
        <v>0.0</v>
      </c>
      <c r="H67" s="35">
        <v>4.0</v>
      </c>
      <c r="I67" s="35">
        <v>2.0</v>
      </c>
      <c r="J67" s="35">
        <v>2.0</v>
      </c>
      <c r="L67" s="27" t="s">
        <v>304</v>
      </c>
      <c r="M67" s="27" t="s">
        <v>255</v>
      </c>
      <c r="N67" s="37">
        <v>4.0</v>
      </c>
      <c r="O67" s="37">
        <v>4.0</v>
      </c>
      <c r="P67" s="37">
        <v>2.0</v>
      </c>
      <c r="Q67" s="37">
        <v>5.0</v>
      </c>
      <c r="R67" s="37">
        <v>3.0</v>
      </c>
      <c r="S67" s="37">
        <v>4.0</v>
      </c>
      <c r="T67" s="37">
        <v>4.0</v>
      </c>
      <c r="U67" s="37">
        <v>3.0</v>
      </c>
    </row>
    <row r="68">
      <c r="A68" s="27"/>
      <c r="B68" s="27" t="s">
        <v>258</v>
      </c>
      <c r="C68" s="42" t="s">
        <v>3</v>
      </c>
      <c r="D68" s="42" t="s">
        <v>3</v>
      </c>
      <c r="E68" s="42" t="s">
        <v>3</v>
      </c>
      <c r="F68" s="42" t="s">
        <v>3</v>
      </c>
      <c r="G68" s="42" t="s">
        <v>3</v>
      </c>
      <c r="H68" s="42" t="s">
        <v>3</v>
      </c>
      <c r="I68" s="42" t="s">
        <v>3</v>
      </c>
      <c r="J68" s="42" t="s">
        <v>3</v>
      </c>
      <c r="L68" s="27"/>
      <c r="M68" s="27" t="s">
        <v>258</v>
      </c>
      <c r="N68" s="48" t="s">
        <v>3</v>
      </c>
      <c r="O68" s="48" t="s">
        <v>3</v>
      </c>
      <c r="P68" s="48" t="s">
        <v>3</v>
      </c>
      <c r="Q68" s="48" t="s">
        <v>3</v>
      </c>
      <c r="R68" s="48" t="s">
        <v>3</v>
      </c>
      <c r="S68" s="48" t="s">
        <v>3</v>
      </c>
      <c r="T68" s="48" t="s">
        <v>3</v>
      </c>
      <c r="U68" s="49" t="s">
        <v>3</v>
      </c>
    </row>
    <row r="69">
      <c r="A69" s="40"/>
      <c r="B69" s="40"/>
      <c r="C69" s="41">
        <v>1.0</v>
      </c>
      <c r="D69" s="41">
        <v>1.0</v>
      </c>
      <c r="E69" s="41">
        <v>1.0</v>
      </c>
      <c r="F69" s="41">
        <v>1.0</v>
      </c>
      <c r="G69" s="41">
        <v>0.0</v>
      </c>
      <c r="H69" s="41">
        <v>1.0</v>
      </c>
      <c r="I69" s="41">
        <v>1.0</v>
      </c>
      <c r="J69" s="41">
        <v>1.0</v>
      </c>
      <c r="L69" s="40"/>
      <c r="M69" s="40"/>
      <c r="N69" s="41">
        <v>1.0</v>
      </c>
      <c r="O69" s="41">
        <v>1.0</v>
      </c>
      <c r="P69" s="41">
        <v>0.0</v>
      </c>
      <c r="Q69" s="41">
        <v>1.0</v>
      </c>
      <c r="R69" s="41">
        <v>1.0</v>
      </c>
      <c r="S69" s="41">
        <v>1.0</v>
      </c>
      <c r="T69" s="41">
        <v>1.0</v>
      </c>
      <c r="U69" s="41">
        <v>1.0</v>
      </c>
    </row>
    <row r="70">
      <c r="A70" s="27"/>
      <c r="B70" s="27" t="s">
        <v>283</v>
      </c>
      <c r="C70" s="28" t="s">
        <v>5</v>
      </c>
      <c r="D70" s="28" t="s">
        <v>5</v>
      </c>
      <c r="E70" s="31" t="s">
        <v>3</v>
      </c>
      <c r="F70" s="28" t="s">
        <v>5</v>
      </c>
      <c r="G70" s="33" t="s">
        <v>249</v>
      </c>
      <c r="H70" s="28" t="s">
        <v>5</v>
      </c>
      <c r="I70" s="28" t="s">
        <v>5</v>
      </c>
      <c r="J70" s="28" t="s">
        <v>5</v>
      </c>
      <c r="L70" s="27"/>
      <c r="M70" s="27" t="s">
        <v>305</v>
      </c>
      <c r="N70" s="28" t="s">
        <v>5</v>
      </c>
      <c r="O70" s="28" t="s">
        <v>5</v>
      </c>
      <c r="P70" s="28" t="s">
        <v>5</v>
      </c>
      <c r="Q70" s="28" t="s">
        <v>5</v>
      </c>
      <c r="R70" s="28" t="s">
        <v>5</v>
      </c>
      <c r="S70" s="28" t="s">
        <v>5</v>
      </c>
      <c r="T70" s="28" t="s">
        <v>5</v>
      </c>
      <c r="U70" s="28" t="s">
        <v>5</v>
      </c>
    </row>
    <row r="71">
      <c r="A71" s="27"/>
      <c r="B71" s="27" t="s">
        <v>261</v>
      </c>
      <c r="C71" s="35">
        <v>3.0</v>
      </c>
      <c r="D71" s="35">
        <v>3.0</v>
      </c>
      <c r="E71" s="35">
        <v>4.0</v>
      </c>
      <c r="F71" s="35">
        <v>2.0</v>
      </c>
      <c r="G71" s="35">
        <v>3.0</v>
      </c>
      <c r="H71" s="35">
        <v>3.0</v>
      </c>
      <c r="I71" s="35">
        <v>3.0</v>
      </c>
      <c r="J71" s="35">
        <v>3.0</v>
      </c>
      <c r="L71" s="27"/>
      <c r="M71" s="27" t="s">
        <v>261</v>
      </c>
      <c r="N71" s="37">
        <v>5.0</v>
      </c>
      <c r="O71" s="37">
        <v>3.0</v>
      </c>
      <c r="P71" s="37">
        <v>3.0</v>
      </c>
      <c r="Q71" s="37">
        <v>3.0</v>
      </c>
      <c r="R71" s="37">
        <v>4.0</v>
      </c>
      <c r="S71" s="37">
        <v>3.0</v>
      </c>
      <c r="T71" s="37">
        <v>3.0</v>
      </c>
      <c r="U71" s="37">
        <v>4.0</v>
      </c>
    </row>
    <row r="72">
      <c r="A72" s="27"/>
      <c r="B72" s="27" t="s">
        <v>262</v>
      </c>
      <c r="C72" s="46" t="s">
        <v>5</v>
      </c>
      <c r="D72" s="46" t="s">
        <v>5</v>
      </c>
      <c r="E72" s="46" t="s">
        <v>5</v>
      </c>
      <c r="F72" s="46" t="s">
        <v>5</v>
      </c>
      <c r="G72" s="46" t="s">
        <v>5</v>
      </c>
      <c r="H72" s="46" t="s">
        <v>5</v>
      </c>
      <c r="I72" s="46" t="s">
        <v>5</v>
      </c>
      <c r="J72" s="46" t="s">
        <v>5</v>
      </c>
      <c r="L72" s="27"/>
      <c r="M72" s="27" t="s">
        <v>262</v>
      </c>
      <c r="N72" s="38" t="s">
        <v>5</v>
      </c>
      <c r="O72" s="38" t="s">
        <v>5</v>
      </c>
      <c r="P72" s="38" t="s">
        <v>5</v>
      </c>
      <c r="Q72" s="38" t="s">
        <v>5</v>
      </c>
      <c r="R72" s="38" t="s">
        <v>5</v>
      </c>
      <c r="S72" s="38" t="s">
        <v>5</v>
      </c>
      <c r="T72" s="38" t="s">
        <v>5</v>
      </c>
      <c r="U72" s="38" t="s">
        <v>5</v>
      </c>
    </row>
    <row r="73">
      <c r="A73" s="40"/>
      <c r="B73" s="40"/>
      <c r="C73" s="41">
        <v>1.0</v>
      </c>
      <c r="D73" s="41">
        <v>1.0</v>
      </c>
      <c r="E73" s="41">
        <v>0.0</v>
      </c>
      <c r="F73" s="41">
        <v>1.0</v>
      </c>
      <c r="G73" s="41">
        <v>0.0</v>
      </c>
      <c r="H73" s="41">
        <v>1.0</v>
      </c>
      <c r="I73" s="41">
        <v>1.0</v>
      </c>
      <c r="J73" s="41">
        <v>1.0</v>
      </c>
      <c r="L73" s="40"/>
      <c r="M73" s="40"/>
      <c r="N73" s="41">
        <v>1.0</v>
      </c>
      <c r="O73" s="41">
        <v>1.0</v>
      </c>
      <c r="P73" s="41">
        <v>1.0</v>
      </c>
      <c r="Q73" s="41">
        <v>1.0</v>
      </c>
      <c r="R73" s="41">
        <v>1.0</v>
      </c>
      <c r="S73" s="41">
        <v>1.0</v>
      </c>
      <c r="T73" s="41">
        <v>1.0</v>
      </c>
      <c r="U73" s="41">
        <v>1.0</v>
      </c>
    </row>
    <row r="74">
      <c r="A74" s="27" t="s">
        <v>306</v>
      </c>
      <c r="B74" s="27" t="s">
        <v>253</v>
      </c>
      <c r="C74" s="28" t="s">
        <v>5</v>
      </c>
      <c r="D74" s="28" t="s">
        <v>5</v>
      </c>
      <c r="E74" s="28" t="s">
        <v>5</v>
      </c>
      <c r="F74" s="28" t="s">
        <v>5</v>
      </c>
      <c r="G74" s="33" t="s">
        <v>249</v>
      </c>
      <c r="H74" s="28" t="s">
        <v>5</v>
      </c>
      <c r="I74" s="28" t="s">
        <v>5</v>
      </c>
      <c r="J74" s="28" t="s">
        <v>5</v>
      </c>
      <c r="L74" s="27" t="s">
        <v>306</v>
      </c>
      <c r="M74" s="27" t="s">
        <v>307</v>
      </c>
      <c r="N74" s="31" t="s">
        <v>3</v>
      </c>
      <c r="O74" s="28" t="s">
        <v>5</v>
      </c>
      <c r="P74" s="28" t="s">
        <v>5</v>
      </c>
      <c r="Q74" s="28" t="s">
        <v>5</v>
      </c>
      <c r="R74" s="28" t="s">
        <v>5</v>
      </c>
      <c r="S74" s="28" t="s">
        <v>5</v>
      </c>
      <c r="T74" s="28" t="s">
        <v>5</v>
      </c>
      <c r="U74" s="28" t="s">
        <v>5</v>
      </c>
    </row>
    <row r="75">
      <c r="A75" s="27" t="s">
        <v>308</v>
      </c>
      <c r="B75" s="27" t="s">
        <v>255</v>
      </c>
      <c r="C75" s="35">
        <v>4.0</v>
      </c>
      <c r="D75" s="35">
        <v>4.0</v>
      </c>
      <c r="E75" s="35">
        <v>5.0</v>
      </c>
      <c r="F75" s="35">
        <v>4.0</v>
      </c>
      <c r="G75" s="35">
        <v>3.0</v>
      </c>
      <c r="H75" s="35">
        <v>3.0</v>
      </c>
      <c r="I75" s="35">
        <v>4.0</v>
      </c>
      <c r="J75" s="35">
        <v>3.0</v>
      </c>
      <c r="L75" s="27" t="s">
        <v>309</v>
      </c>
      <c r="M75" s="27" t="s">
        <v>255</v>
      </c>
      <c r="N75" s="37">
        <v>4.0</v>
      </c>
      <c r="O75" s="37">
        <v>2.0</v>
      </c>
      <c r="P75" s="37">
        <v>3.0</v>
      </c>
      <c r="Q75" s="37">
        <v>2.0</v>
      </c>
      <c r="R75" s="37">
        <v>3.0</v>
      </c>
      <c r="S75" s="37">
        <v>4.0</v>
      </c>
      <c r="T75" s="37">
        <v>2.0</v>
      </c>
      <c r="U75" s="37">
        <v>3.0</v>
      </c>
    </row>
    <row r="76">
      <c r="A76" s="27"/>
      <c r="B76" s="27" t="s">
        <v>258</v>
      </c>
      <c r="C76" s="38" t="s">
        <v>5</v>
      </c>
      <c r="D76" s="38" t="s">
        <v>5</v>
      </c>
      <c r="E76" s="38" t="s">
        <v>5</v>
      </c>
      <c r="F76" s="38" t="s">
        <v>5</v>
      </c>
      <c r="G76" s="38" t="s">
        <v>5</v>
      </c>
      <c r="H76" s="38" t="s">
        <v>5</v>
      </c>
      <c r="I76" s="38" t="s">
        <v>5</v>
      </c>
      <c r="J76" s="38" t="s">
        <v>5</v>
      </c>
      <c r="L76" s="27"/>
      <c r="M76" s="27" t="s">
        <v>258</v>
      </c>
      <c r="N76" s="38" t="s">
        <v>5</v>
      </c>
      <c r="O76" s="38" t="s">
        <v>5</v>
      </c>
      <c r="P76" s="38" t="s">
        <v>5</v>
      </c>
      <c r="Q76" s="38" t="s">
        <v>5</v>
      </c>
      <c r="R76" s="38" t="s">
        <v>5</v>
      </c>
      <c r="S76" s="38" t="s">
        <v>5</v>
      </c>
      <c r="T76" s="38" t="s">
        <v>5</v>
      </c>
      <c r="U76" s="38" t="s">
        <v>5</v>
      </c>
    </row>
    <row r="77">
      <c r="A77" s="40"/>
      <c r="B77" s="40"/>
      <c r="C77" s="41">
        <v>1.0</v>
      </c>
      <c r="D77" s="41">
        <v>1.0</v>
      </c>
      <c r="E77" s="41">
        <v>1.0</v>
      </c>
      <c r="F77" s="41">
        <v>1.0</v>
      </c>
      <c r="G77" s="41">
        <v>0.0</v>
      </c>
      <c r="H77" s="41">
        <v>1.0</v>
      </c>
      <c r="I77" s="41">
        <v>1.0</v>
      </c>
      <c r="J77" s="41">
        <v>1.0</v>
      </c>
      <c r="L77" s="40"/>
      <c r="M77" s="40"/>
      <c r="N77" s="41">
        <v>0.0</v>
      </c>
      <c r="O77" s="41">
        <v>1.0</v>
      </c>
      <c r="P77" s="41">
        <v>1.0</v>
      </c>
      <c r="Q77" s="41">
        <v>1.0</v>
      </c>
      <c r="R77" s="41">
        <v>1.0</v>
      </c>
      <c r="S77" s="41">
        <v>1.0</v>
      </c>
      <c r="T77" s="41">
        <v>1.0</v>
      </c>
      <c r="U77" s="41">
        <v>1.0</v>
      </c>
    </row>
    <row r="78">
      <c r="A78" s="27" t="s">
        <v>310</v>
      </c>
      <c r="B78" s="27" t="s">
        <v>269</v>
      </c>
      <c r="C78" s="31" t="s">
        <v>3</v>
      </c>
      <c r="D78" s="31" t="s">
        <v>3</v>
      </c>
      <c r="E78" s="31" t="s">
        <v>3</v>
      </c>
      <c r="F78" s="31" t="s">
        <v>3</v>
      </c>
      <c r="G78" s="31" t="s">
        <v>3</v>
      </c>
      <c r="H78" s="31" t="s">
        <v>3</v>
      </c>
      <c r="I78" s="31" t="s">
        <v>3</v>
      </c>
      <c r="J78" s="31" t="s">
        <v>3</v>
      </c>
      <c r="L78" s="27"/>
      <c r="M78" s="27" t="s">
        <v>283</v>
      </c>
      <c r="N78" s="31" t="s">
        <v>3</v>
      </c>
      <c r="O78" s="31" t="s">
        <v>3</v>
      </c>
      <c r="P78" s="31" t="s">
        <v>3</v>
      </c>
      <c r="Q78" s="31" t="s">
        <v>3</v>
      </c>
      <c r="R78" s="28" t="s">
        <v>5</v>
      </c>
      <c r="S78" s="31" t="s">
        <v>3</v>
      </c>
      <c r="T78" s="31" t="s">
        <v>3</v>
      </c>
      <c r="U78" s="31" t="s">
        <v>3</v>
      </c>
    </row>
    <row r="79">
      <c r="A79" s="27"/>
      <c r="B79" s="27" t="s">
        <v>261</v>
      </c>
      <c r="C79" s="35">
        <v>3.0</v>
      </c>
      <c r="D79" s="35">
        <v>5.0</v>
      </c>
      <c r="E79" s="35">
        <v>2.0</v>
      </c>
      <c r="F79" s="35">
        <v>1.0</v>
      </c>
      <c r="G79" s="35">
        <v>0.0</v>
      </c>
      <c r="H79" s="35">
        <v>5.0</v>
      </c>
      <c r="I79" s="35">
        <v>4.0</v>
      </c>
      <c r="J79" s="35">
        <v>2.0</v>
      </c>
      <c r="L79" s="27"/>
      <c r="M79" s="27" t="s">
        <v>261</v>
      </c>
      <c r="N79" s="37">
        <v>4.0</v>
      </c>
      <c r="O79" s="37">
        <v>4.0</v>
      </c>
      <c r="P79" s="37">
        <v>3.0</v>
      </c>
      <c r="Q79" s="37">
        <v>4.0</v>
      </c>
      <c r="R79" s="37">
        <v>4.0</v>
      </c>
      <c r="S79" s="37">
        <v>2.7</v>
      </c>
      <c r="T79" s="37">
        <v>3.0</v>
      </c>
      <c r="U79" s="37">
        <v>4.0</v>
      </c>
    </row>
    <row r="80">
      <c r="A80" s="27"/>
      <c r="B80" s="27" t="s">
        <v>262</v>
      </c>
      <c r="C80" s="42" t="s">
        <v>3</v>
      </c>
      <c r="D80" s="42" t="s">
        <v>3</v>
      </c>
      <c r="E80" s="42" t="s">
        <v>3</v>
      </c>
      <c r="F80" s="42" t="s">
        <v>3</v>
      </c>
      <c r="G80" s="42" t="s">
        <v>3</v>
      </c>
      <c r="H80" s="42" t="s">
        <v>3</v>
      </c>
      <c r="I80" s="42" t="s">
        <v>3</v>
      </c>
      <c r="J80" s="42" t="s">
        <v>3</v>
      </c>
      <c r="L80" s="27"/>
      <c r="M80" s="27" t="s">
        <v>262</v>
      </c>
      <c r="N80" s="48" t="s">
        <v>3</v>
      </c>
      <c r="O80" s="48" t="s">
        <v>3</v>
      </c>
      <c r="P80" s="48" t="s">
        <v>3</v>
      </c>
      <c r="Q80" s="48" t="s">
        <v>3</v>
      </c>
      <c r="R80" s="48" t="s">
        <v>3</v>
      </c>
      <c r="S80" s="48" t="s">
        <v>3</v>
      </c>
      <c r="T80" s="48" t="s">
        <v>3</v>
      </c>
      <c r="U80" s="49" t="s">
        <v>3</v>
      </c>
    </row>
    <row r="81">
      <c r="A81" s="40"/>
      <c r="B81" s="40"/>
      <c r="C81" s="41">
        <v>1.0</v>
      </c>
      <c r="D81" s="41">
        <v>1.0</v>
      </c>
      <c r="E81" s="41">
        <v>1.0</v>
      </c>
      <c r="F81" s="41">
        <v>1.0</v>
      </c>
      <c r="G81" s="41">
        <v>1.0</v>
      </c>
      <c r="H81" s="41">
        <v>1.0</v>
      </c>
      <c r="I81" s="41">
        <v>1.0</v>
      </c>
      <c r="J81" s="41">
        <v>1.0</v>
      </c>
      <c r="L81" s="40"/>
      <c r="M81" s="40"/>
      <c r="N81" s="41">
        <v>1.0</v>
      </c>
      <c r="O81" s="41">
        <v>1.0</v>
      </c>
      <c r="P81" s="41">
        <v>1.0</v>
      </c>
      <c r="Q81" s="41">
        <v>1.0</v>
      </c>
      <c r="R81" s="41">
        <v>0.0</v>
      </c>
      <c r="S81" s="41">
        <v>1.0</v>
      </c>
      <c r="T81" s="41">
        <v>1.0</v>
      </c>
      <c r="U81" s="41">
        <v>1.0</v>
      </c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L82" s="27" t="s">
        <v>311</v>
      </c>
      <c r="M82" s="27" t="s">
        <v>302</v>
      </c>
      <c r="N82" s="31" t="s">
        <v>3</v>
      </c>
      <c r="O82" s="28" t="s">
        <v>5</v>
      </c>
      <c r="P82" s="31" t="s">
        <v>3</v>
      </c>
      <c r="Q82" s="31" t="s">
        <v>3</v>
      </c>
      <c r="R82" s="31" t="s">
        <v>3</v>
      </c>
      <c r="S82" s="31" t="s">
        <v>3</v>
      </c>
      <c r="T82" s="31" t="s">
        <v>3</v>
      </c>
      <c r="U82" s="31" t="s">
        <v>3</v>
      </c>
    </row>
    <row r="83">
      <c r="L83" s="27" t="s">
        <v>312</v>
      </c>
      <c r="M83" s="27" t="s">
        <v>255</v>
      </c>
      <c r="N83" s="37">
        <v>4.0</v>
      </c>
      <c r="O83" s="37">
        <v>3.0</v>
      </c>
      <c r="P83" s="37">
        <v>3.0</v>
      </c>
      <c r="Q83" s="37">
        <v>2.0</v>
      </c>
      <c r="R83" s="37">
        <v>4.0</v>
      </c>
      <c r="S83" s="37">
        <v>5.0</v>
      </c>
      <c r="T83" s="37">
        <v>3.0</v>
      </c>
      <c r="U83" s="37">
        <v>4.0</v>
      </c>
    </row>
    <row r="84">
      <c r="L84" s="27"/>
      <c r="M84" s="27" t="s">
        <v>258</v>
      </c>
      <c r="N84" s="48" t="s">
        <v>3</v>
      </c>
      <c r="O84" s="48" t="s">
        <v>3</v>
      </c>
      <c r="P84" s="48" t="s">
        <v>3</v>
      </c>
      <c r="Q84" s="48" t="s">
        <v>3</v>
      </c>
      <c r="R84" s="48" t="s">
        <v>3</v>
      </c>
      <c r="S84" s="48" t="s">
        <v>3</v>
      </c>
      <c r="T84" s="48" t="s">
        <v>3</v>
      </c>
      <c r="U84" s="49" t="s">
        <v>3</v>
      </c>
    </row>
    <row r="85">
      <c r="L85" s="40"/>
      <c r="M85" s="40"/>
      <c r="N85" s="41">
        <v>1.0</v>
      </c>
      <c r="O85" s="41">
        <v>0.0</v>
      </c>
      <c r="P85" s="41">
        <v>1.0</v>
      </c>
      <c r="Q85" s="41">
        <v>1.0</v>
      </c>
      <c r="R85" s="41">
        <v>1.0</v>
      </c>
      <c r="S85" s="41">
        <v>1.0</v>
      </c>
      <c r="T85" s="41">
        <v>1.0</v>
      </c>
      <c r="U85" s="41">
        <v>1.0</v>
      </c>
    </row>
    <row r="86">
      <c r="L86" s="27"/>
      <c r="M86" s="27" t="s">
        <v>305</v>
      </c>
      <c r="N86" s="31" t="s">
        <v>3</v>
      </c>
      <c r="O86" s="31" t="s">
        <v>3</v>
      </c>
      <c r="P86" s="31" t="s">
        <v>3</v>
      </c>
      <c r="Q86" s="31" t="s">
        <v>3</v>
      </c>
      <c r="R86" s="31" t="s">
        <v>3</v>
      </c>
      <c r="S86" s="31" t="s">
        <v>3</v>
      </c>
      <c r="T86" s="31" t="s">
        <v>3</v>
      </c>
      <c r="U86" s="31" t="s">
        <v>3</v>
      </c>
    </row>
    <row r="87">
      <c r="L87" s="27"/>
      <c r="M87" s="27" t="s">
        <v>261</v>
      </c>
      <c r="N87" s="37">
        <v>4.0</v>
      </c>
      <c r="O87" s="37">
        <v>5.0</v>
      </c>
      <c r="P87" s="37">
        <v>3.0</v>
      </c>
      <c r="Q87" s="37">
        <v>3.0</v>
      </c>
      <c r="R87" s="37">
        <v>5.0</v>
      </c>
      <c r="S87" s="37">
        <v>5.0</v>
      </c>
      <c r="T87" s="37">
        <v>3.0</v>
      </c>
      <c r="U87" s="37">
        <v>4.0</v>
      </c>
    </row>
    <row r="88">
      <c r="L88" s="27"/>
      <c r="M88" s="27" t="s">
        <v>262</v>
      </c>
      <c r="N88" s="48" t="s">
        <v>3</v>
      </c>
      <c r="O88" s="48" t="s">
        <v>3</v>
      </c>
      <c r="P88" s="48" t="s">
        <v>3</v>
      </c>
      <c r="Q88" s="48" t="s">
        <v>3</v>
      </c>
      <c r="R88" s="48" t="s">
        <v>3</v>
      </c>
      <c r="S88" s="48" t="s">
        <v>3</v>
      </c>
      <c r="T88" s="48" t="s">
        <v>3</v>
      </c>
      <c r="U88" s="49" t="s">
        <v>3</v>
      </c>
    </row>
    <row r="89">
      <c r="L89" s="40"/>
      <c r="M89" s="40"/>
      <c r="N89" s="41">
        <v>1.0</v>
      </c>
      <c r="O89" s="41">
        <v>1.0</v>
      </c>
      <c r="P89" s="41">
        <v>1.0</v>
      </c>
      <c r="Q89" s="41">
        <v>1.0</v>
      </c>
      <c r="R89" s="41">
        <v>1.0</v>
      </c>
      <c r="S89" s="41">
        <v>1.0</v>
      </c>
      <c r="T89" s="41">
        <v>1.0</v>
      </c>
      <c r="U89" s="41">
        <v>1.0</v>
      </c>
    </row>
    <row r="97">
      <c r="L97" s="27"/>
      <c r="M97" s="27"/>
      <c r="N97" s="27"/>
      <c r="O97" s="27"/>
    </row>
    <row r="98">
      <c r="L98" s="27"/>
      <c r="M98" s="27"/>
      <c r="N98" s="27"/>
      <c r="O98" s="27"/>
      <c r="P98" s="27"/>
      <c r="Q98" s="27"/>
      <c r="R98" s="27"/>
      <c r="S98" s="27"/>
      <c r="T98" s="27"/>
      <c r="U98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7"/>
      <c r="B1" s="27" t="s">
        <v>222</v>
      </c>
      <c r="C1" s="27" t="s">
        <v>223</v>
      </c>
      <c r="D1" s="27" t="s">
        <v>224</v>
      </c>
      <c r="E1" s="27" t="s">
        <v>225</v>
      </c>
      <c r="F1" s="27" t="s">
        <v>226</v>
      </c>
      <c r="G1" s="27" t="s">
        <v>227</v>
      </c>
      <c r="H1" s="27" t="s">
        <v>228</v>
      </c>
      <c r="I1" s="27" t="s">
        <v>229</v>
      </c>
      <c r="J1" s="27" t="s">
        <v>230</v>
      </c>
      <c r="K1" s="27" t="s">
        <v>231</v>
      </c>
      <c r="L1" s="27" t="s">
        <v>232</v>
      </c>
      <c r="M1" s="27" t="s">
        <v>233</v>
      </c>
      <c r="N1" s="27" t="s">
        <v>234</v>
      </c>
      <c r="O1" s="27" t="s">
        <v>235</v>
      </c>
      <c r="P1" s="27" t="s">
        <v>236</v>
      </c>
      <c r="Q1" s="27" t="s">
        <v>237</v>
      </c>
      <c r="R1" s="27" t="s">
        <v>238</v>
      </c>
      <c r="S1" s="27" t="s">
        <v>239</v>
      </c>
      <c r="T1" s="27" t="s">
        <v>240</v>
      </c>
      <c r="U1" s="27" t="s">
        <v>241</v>
      </c>
      <c r="V1" s="27"/>
    </row>
    <row r="2">
      <c r="A2" s="27" t="s">
        <v>37</v>
      </c>
      <c r="B2" s="28" t="s">
        <v>36</v>
      </c>
      <c r="C2" s="30">
        <v>3.0</v>
      </c>
      <c r="D2" s="28" t="s">
        <v>244</v>
      </c>
      <c r="E2" s="30">
        <v>3.0</v>
      </c>
      <c r="F2" s="31" t="s">
        <v>25</v>
      </c>
      <c r="G2" s="32">
        <v>2.0</v>
      </c>
      <c r="H2" s="31" t="s">
        <v>23</v>
      </c>
      <c r="I2" s="30">
        <v>2.0</v>
      </c>
      <c r="J2" s="28" t="s">
        <v>38</v>
      </c>
      <c r="K2" s="30">
        <v>0.0</v>
      </c>
      <c r="L2" s="31" t="s">
        <v>19</v>
      </c>
      <c r="M2" s="30">
        <v>2.0</v>
      </c>
      <c r="N2" s="31" t="s">
        <v>13</v>
      </c>
      <c r="O2" s="32">
        <v>1.0</v>
      </c>
      <c r="P2" s="31" t="s">
        <v>250</v>
      </c>
      <c r="Q2" s="30">
        <v>2.0</v>
      </c>
      <c r="R2" s="31" t="s">
        <v>251</v>
      </c>
      <c r="S2" s="32">
        <v>1.0</v>
      </c>
      <c r="T2" s="28" t="s">
        <v>252</v>
      </c>
      <c r="U2" s="30">
        <v>2.0</v>
      </c>
      <c r="V2" s="34">
        <v>43291.0</v>
      </c>
    </row>
    <row r="3">
      <c r="A3" s="36" t="s">
        <v>29</v>
      </c>
      <c r="B3" s="28" t="s">
        <v>36</v>
      </c>
      <c r="C3" s="30">
        <v>1.0</v>
      </c>
      <c r="D3" s="28" t="s">
        <v>244</v>
      </c>
      <c r="E3" s="30">
        <v>1.0</v>
      </c>
      <c r="F3" s="31" t="s">
        <v>25</v>
      </c>
      <c r="G3" s="32">
        <v>1.0</v>
      </c>
      <c r="H3" s="31" t="s">
        <v>23</v>
      </c>
      <c r="I3" s="32">
        <v>3.0</v>
      </c>
      <c r="J3" s="28" t="s">
        <v>38</v>
      </c>
      <c r="K3" s="30">
        <v>1.0</v>
      </c>
      <c r="L3" s="31" t="s">
        <v>19</v>
      </c>
      <c r="M3" s="32">
        <v>3.0</v>
      </c>
      <c r="N3" s="31" t="s">
        <v>13</v>
      </c>
      <c r="O3" s="32">
        <v>3.0</v>
      </c>
      <c r="P3" s="31" t="s">
        <v>250</v>
      </c>
      <c r="Q3" s="32">
        <v>4.0</v>
      </c>
      <c r="R3" s="31" t="s">
        <v>251</v>
      </c>
      <c r="S3" s="32">
        <v>3.0</v>
      </c>
      <c r="T3" s="28" t="s">
        <v>252</v>
      </c>
      <c r="U3" s="30">
        <v>1.0</v>
      </c>
      <c r="V3" s="34">
        <v>43383.0</v>
      </c>
    </row>
    <row r="4">
      <c r="A4" s="36" t="s">
        <v>8</v>
      </c>
      <c r="B4" s="28" t="s">
        <v>36</v>
      </c>
      <c r="C4" s="30">
        <v>3.0</v>
      </c>
      <c r="D4" s="28" t="s">
        <v>244</v>
      </c>
      <c r="E4" s="30">
        <v>2.0</v>
      </c>
      <c r="F4" s="31" t="s">
        <v>25</v>
      </c>
      <c r="G4" s="32">
        <v>0.0</v>
      </c>
      <c r="H4" s="31" t="s">
        <v>23</v>
      </c>
      <c r="I4" s="32">
        <v>1.0</v>
      </c>
      <c r="J4" s="28" t="s">
        <v>38</v>
      </c>
      <c r="K4" s="30">
        <v>2.0</v>
      </c>
      <c r="L4" s="31" t="s">
        <v>19</v>
      </c>
      <c r="M4" s="32">
        <v>1.0</v>
      </c>
      <c r="N4" s="31" t="s">
        <v>13</v>
      </c>
      <c r="O4" s="32">
        <v>2.0</v>
      </c>
      <c r="P4" s="31" t="s">
        <v>250</v>
      </c>
      <c r="Q4" s="32">
        <v>2.0</v>
      </c>
      <c r="R4" s="31" t="s">
        <v>251</v>
      </c>
      <c r="S4" s="32">
        <v>4.0</v>
      </c>
      <c r="T4" s="28" t="s">
        <v>252</v>
      </c>
      <c r="U4" s="30">
        <v>1.0</v>
      </c>
      <c r="V4" s="34">
        <v>43383.0</v>
      </c>
    </row>
    <row r="5">
      <c r="A5" s="27"/>
      <c r="B5" s="27"/>
      <c r="C5" s="35">
        <f>SUM(C2:C4)/3</f>
        <v>2.333333333</v>
      </c>
      <c r="D5" s="27"/>
      <c r="E5" s="35">
        <f>SUM(E2:E4)/3</f>
        <v>2</v>
      </c>
      <c r="F5" s="27"/>
      <c r="G5" s="35">
        <f>SUM(G2:G4)/3</f>
        <v>1</v>
      </c>
      <c r="H5" s="27"/>
      <c r="I5" s="35">
        <f>SUM(I2:I4)/3</f>
        <v>2</v>
      </c>
      <c r="J5" s="27"/>
      <c r="K5" s="35">
        <f>SUM(K2:K4)/3</f>
        <v>1</v>
      </c>
      <c r="L5" s="27"/>
      <c r="M5" s="35">
        <f>SUM(M2:M4)/3</f>
        <v>2</v>
      </c>
      <c r="N5" s="27"/>
      <c r="O5" s="35">
        <f>SUM(O2:O4)/3</f>
        <v>2</v>
      </c>
      <c r="P5" s="27"/>
      <c r="Q5" s="35">
        <f>SUM(Q2:Q4)/3</f>
        <v>2.666666667</v>
      </c>
      <c r="R5" s="27"/>
      <c r="S5" s="35">
        <f>SUM(S2:S4)/3</f>
        <v>2.666666667</v>
      </c>
      <c r="T5" s="27"/>
      <c r="U5" s="35">
        <f>SUM(U2:U4)/3</f>
        <v>1.333333333</v>
      </c>
      <c r="V5" s="35">
        <f>(C5+E5+G5+I5+K5+M5+O5+Q5+S5+U5)/10</f>
        <v>1.9</v>
      </c>
    </row>
    <row r="6">
      <c r="A6" s="27"/>
      <c r="B6" s="27"/>
      <c r="C6" s="35">
        <f>STDEV(C2:C4)</f>
        <v>1.154700538</v>
      </c>
      <c r="D6" s="27"/>
      <c r="E6" s="35">
        <f>STDEV(E2:E4)</f>
        <v>1</v>
      </c>
      <c r="F6" s="27"/>
      <c r="G6" s="35">
        <f>STDEV(G2:G4)</f>
        <v>1</v>
      </c>
      <c r="H6" s="27"/>
      <c r="I6" s="35">
        <f>STDEV(I2:I4)</f>
        <v>1</v>
      </c>
      <c r="J6" s="27"/>
      <c r="K6" s="35">
        <f>STDEV(K2:K4)</f>
        <v>1</v>
      </c>
      <c r="L6" s="27"/>
      <c r="M6" s="35">
        <f>STDEV(M2:M4)</f>
        <v>1</v>
      </c>
      <c r="N6" s="27"/>
      <c r="O6" s="35">
        <f>STDEV(O2:O4)</f>
        <v>1</v>
      </c>
      <c r="P6" s="27"/>
      <c r="Q6" s="35">
        <f>STDEV(Q2:Q4)</f>
        <v>1.154700538</v>
      </c>
      <c r="R6" s="27"/>
      <c r="S6" s="35">
        <f>STDEV(S2:S4)</f>
        <v>1.527525232</v>
      </c>
      <c r="T6" s="27"/>
      <c r="U6" s="35">
        <f>STDEV(U2:U4)</f>
        <v>0.5773502692</v>
      </c>
      <c r="V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>
      <c r="A8" s="36" t="s">
        <v>31</v>
      </c>
      <c r="B8" s="31" t="s">
        <v>16</v>
      </c>
      <c r="C8" s="32">
        <v>3.0</v>
      </c>
      <c r="D8" s="31" t="s">
        <v>279</v>
      </c>
      <c r="E8" s="30">
        <v>0.0</v>
      </c>
      <c r="F8" s="33" t="s">
        <v>249</v>
      </c>
      <c r="G8" s="30">
        <v>1.0</v>
      </c>
      <c r="H8" s="28" t="s">
        <v>280</v>
      </c>
      <c r="I8" s="32">
        <v>1.0</v>
      </c>
      <c r="J8" s="28" t="s">
        <v>32</v>
      </c>
      <c r="K8" s="32">
        <v>2.0</v>
      </c>
      <c r="L8" s="28" t="s">
        <v>281</v>
      </c>
      <c r="M8" s="43">
        <v>2.0</v>
      </c>
      <c r="N8" s="31" t="s">
        <v>282</v>
      </c>
      <c r="O8" s="30">
        <v>2.0</v>
      </c>
      <c r="P8" s="31" t="s">
        <v>21</v>
      </c>
      <c r="Q8" s="30">
        <v>1.0</v>
      </c>
      <c r="R8" s="28" t="s">
        <v>34</v>
      </c>
      <c r="S8" s="30">
        <v>2.0</v>
      </c>
      <c r="T8" s="34">
        <v>43140.0</v>
      </c>
      <c r="U8" s="27"/>
      <c r="V8" s="27"/>
    </row>
    <row r="9">
      <c r="A9" s="36" t="s">
        <v>15</v>
      </c>
      <c r="B9" s="31" t="s">
        <v>16</v>
      </c>
      <c r="C9" s="32">
        <v>1.0</v>
      </c>
      <c r="D9" s="31" t="s">
        <v>279</v>
      </c>
      <c r="E9" s="43">
        <v>2.0</v>
      </c>
      <c r="F9" s="33" t="s">
        <v>249</v>
      </c>
      <c r="G9" s="30">
        <v>2.0</v>
      </c>
      <c r="H9" s="28" t="s">
        <v>280</v>
      </c>
      <c r="I9" s="30">
        <v>0.0</v>
      </c>
      <c r="J9" s="28" t="s">
        <v>32</v>
      </c>
      <c r="K9" s="30">
        <v>1.0</v>
      </c>
      <c r="L9" s="28" t="s">
        <v>281</v>
      </c>
      <c r="M9" s="30">
        <v>4.0</v>
      </c>
      <c r="N9" s="31" t="s">
        <v>282</v>
      </c>
      <c r="O9" s="32">
        <v>3.0</v>
      </c>
      <c r="P9" s="31" t="s">
        <v>21</v>
      </c>
      <c r="Q9" s="32">
        <v>3.0</v>
      </c>
      <c r="R9" s="28" t="s">
        <v>34</v>
      </c>
      <c r="S9" s="30">
        <v>3.0</v>
      </c>
      <c r="T9" s="34">
        <v>43290.0</v>
      </c>
      <c r="U9" s="27"/>
      <c r="V9" s="27"/>
    </row>
    <row r="10">
      <c r="A10" s="36" t="s">
        <v>246</v>
      </c>
      <c r="B10" s="31" t="s">
        <v>16</v>
      </c>
      <c r="C10" s="32">
        <v>2.0</v>
      </c>
      <c r="D10" s="31" t="s">
        <v>279</v>
      </c>
      <c r="E10" s="32">
        <v>2.0</v>
      </c>
      <c r="F10" s="33" t="s">
        <v>249</v>
      </c>
      <c r="G10" s="43">
        <v>2.0</v>
      </c>
      <c r="H10" s="28" t="s">
        <v>280</v>
      </c>
      <c r="I10" s="30">
        <v>2.0</v>
      </c>
      <c r="J10" s="28" t="s">
        <v>32</v>
      </c>
      <c r="K10" s="30">
        <v>2.0</v>
      </c>
      <c r="L10" s="28" t="s">
        <v>281</v>
      </c>
      <c r="M10" s="30">
        <v>3.0</v>
      </c>
      <c r="N10" s="31" t="s">
        <v>282</v>
      </c>
      <c r="O10" s="32">
        <v>1.0</v>
      </c>
      <c r="P10" s="31" t="s">
        <v>21</v>
      </c>
      <c r="Q10" s="32">
        <v>1.0</v>
      </c>
      <c r="R10" s="28" t="s">
        <v>34</v>
      </c>
      <c r="S10" s="30">
        <v>2.0</v>
      </c>
      <c r="T10" s="34">
        <v>43352.0</v>
      </c>
      <c r="U10" s="27"/>
      <c r="V10" s="27"/>
    </row>
    <row r="11">
      <c r="A11" s="36" t="s">
        <v>43</v>
      </c>
      <c r="B11" s="31" t="s">
        <v>16</v>
      </c>
      <c r="C11" s="32">
        <v>1.0</v>
      </c>
      <c r="D11" s="31" t="s">
        <v>279</v>
      </c>
      <c r="E11" s="43">
        <v>1.0</v>
      </c>
      <c r="F11" s="33" t="s">
        <v>249</v>
      </c>
      <c r="G11" s="30">
        <v>3.0</v>
      </c>
      <c r="H11" s="28" t="s">
        <v>280</v>
      </c>
      <c r="I11" s="30">
        <v>2.0</v>
      </c>
      <c r="J11" s="28" t="s">
        <v>32</v>
      </c>
      <c r="K11" s="30">
        <v>4.0</v>
      </c>
      <c r="L11" s="28" t="s">
        <v>281</v>
      </c>
      <c r="M11" s="30">
        <v>3.0</v>
      </c>
      <c r="N11" s="31" t="s">
        <v>282</v>
      </c>
      <c r="O11" s="32">
        <v>0.0</v>
      </c>
      <c r="P11" s="31" t="s">
        <v>21</v>
      </c>
      <c r="Q11" s="32">
        <v>5.0</v>
      </c>
      <c r="R11" s="28" t="s">
        <v>34</v>
      </c>
      <c r="S11" s="30">
        <v>3.0</v>
      </c>
      <c r="T11" s="34">
        <v>43290.0</v>
      </c>
      <c r="U11" s="27"/>
      <c r="V11" s="27"/>
    </row>
    <row r="12">
      <c r="A12" s="36" t="s">
        <v>40</v>
      </c>
      <c r="B12" s="31" t="s">
        <v>16</v>
      </c>
      <c r="C12" s="32">
        <v>1.0</v>
      </c>
      <c r="D12" s="31" t="s">
        <v>279</v>
      </c>
      <c r="E12" s="43">
        <v>4.0</v>
      </c>
      <c r="F12" s="33" t="s">
        <v>249</v>
      </c>
      <c r="G12" s="32">
        <v>2.0</v>
      </c>
      <c r="H12" s="28" t="s">
        <v>280</v>
      </c>
      <c r="I12" s="30">
        <v>4.0</v>
      </c>
      <c r="J12" s="28" t="s">
        <v>32</v>
      </c>
      <c r="K12" s="30">
        <v>3.0</v>
      </c>
      <c r="L12" s="28" t="s">
        <v>281</v>
      </c>
      <c r="M12" s="30">
        <v>4.0</v>
      </c>
      <c r="N12" s="31" t="s">
        <v>282</v>
      </c>
      <c r="O12" s="32">
        <v>2.0</v>
      </c>
      <c r="P12" s="31" t="s">
        <v>21</v>
      </c>
      <c r="Q12" s="32">
        <v>2.0</v>
      </c>
      <c r="R12" s="28" t="s">
        <v>34</v>
      </c>
      <c r="S12" s="32">
        <v>4.0</v>
      </c>
      <c r="T12" s="34">
        <v>43260.0</v>
      </c>
      <c r="U12" s="27"/>
      <c r="V12" s="27"/>
    </row>
    <row r="13">
      <c r="A13" s="36" t="s">
        <v>285</v>
      </c>
      <c r="B13" s="31" t="s">
        <v>16</v>
      </c>
      <c r="C13" s="32">
        <v>3.0</v>
      </c>
      <c r="D13" s="31" t="s">
        <v>279</v>
      </c>
      <c r="E13" s="32">
        <v>4.0</v>
      </c>
      <c r="F13" s="33" t="s">
        <v>249</v>
      </c>
      <c r="G13" s="30">
        <v>3.0</v>
      </c>
      <c r="H13" s="28" t="s">
        <v>280</v>
      </c>
      <c r="I13" s="30">
        <v>4.0</v>
      </c>
      <c r="J13" s="28" t="s">
        <v>32</v>
      </c>
      <c r="K13" s="43">
        <v>3.0</v>
      </c>
      <c r="L13" s="28" t="s">
        <v>281</v>
      </c>
      <c r="M13" s="30">
        <v>3.0</v>
      </c>
      <c r="N13" s="31" t="s">
        <v>282</v>
      </c>
      <c r="O13" s="32">
        <v>3.0</v>
      </c>
      <c r="P13" s="31" t="s">
        <v>21</v>
      </c>
      <c r="Q13" s="32">
        <v>3.0</v>
      </c>
      <c r="R13" s="28" t="s">
        <v>34</v>
      </c>
      <c r="S13" s="30">
        <v>4.0</v>
      </c>
      <c r="T13" s="34">
        <v>43290.0</v>
      </c>
      <c r="U13" s="27"/>
      <c r="V13" s="27"/>
    </row>
    <row r="14">
      <c r="A14" s="36"/>
      <c r="B14" s="27"/>
      <c r="C14" s="35">
        <f>SUM(C8:C13)/6</f>
        <v>1.833333333</v>
      </c>
      <c r="D14" s="27"/>
      <c r="E14" s="35">
        <f>SUM(E8:E13)/6</f>
        <v>2.166666667</v>
      </c>
      <c r="F14" s="27"/>
      <c r="G14" s="35">
        <f>SUM(G8:G13)/6</f>
        <v>2.166666667</v>
      </c>
      <c r="H14" s="27"/>
      <c r="I14" s="35">
        <f>SUM(I8:I13)/6</f>
        <v>2.166666667</v>
      </c>
      <c r="J14" s="27"/>
      <c r="K14" s="35">
        <f>SUM(K8:K13)/6</f>
        <v>2.5</v>
      </c>
      <c r="L14" s="27"/>
      <c r="M14" s="35">
        <f>SUM(M8:M13)/6</f>
        <v>3.166666667</v>
      </c>
      <c r="N14" s="27"/>
      <c r="O14" s="35">
        <f>SUM(O8:O13)/6</f>
        <v>1.833333333</v>
      </c>
      <c r="P14" s="27"/>
      <c r="Q14" s="35">
        <f>SUM(Q8:Q13)/6</f>
        <v>2.5</v>
      </c>
      <c r="R14" s="27"/>
      <c r="S14" s="35">
        <f>SUM(S8:S13)/6</f>
        <v>3</v>
      </c>
      <c r="T14" s="35">
        <f>(C14+E14+G14+I14+K14+M14+O14+Q14+S14)/9</f>
        <v>2.37037037</v>
      </c>
      <c r="U14" s="27"/>
      <c r="V14" s="27"/>
    </row>
    <row r="15">
      <c r="A15" s="27"/>
      <c r="B15" s="27"/>
      <c r="C15" s="35">
        <f>STDEV(C8:C13)</f>
        <v>0.9831920803</v>
      </c>
      <c r="D15" s="27"/>
      <c r="E15" s="35">
        <f>STDEV(E8:E13)</f>
        <v>1.602081979</v>
      </c>
      <c r="F15" s="27"/>
      <c r="G15" s="35">
        <f>STDEV(G8:G13)</f>
        <v>0.7527726527</v>
      </c>
      <c r="H15" s="27"/>
      <c r="I15" s="35">
        <f>STDEV(I8:I13)</f>
        <v>1.602081979</v>
      </c>
      <c r="J15" s="27"/>
      <c r="K15" s="35">
        <f>STDEV(K8:K13)</f>
        <v>1.048808848</v>
      </c>
      <c r="L15" s="27"/>
      <c r="M15" s="35">
        <f>STDEV(M8:M13)</f>
        <v>0.7527726527</v>
      </c>
      <c r="N15" s="27"/>
      <c r="O15" s="35">
        <f>STDEV(O8:O13)</f>
        <v>1.169045194</v>
      </c>
      <c r="P15" s="27"/>
      <c r="Q15" s="35">
        <f>STDEV(Q8:Q13)</f>
        <v>1.516575089</v>
      </c>
      <c r="R15" s="27"/>
      <c r="S15" s="35">
        <f>STDEV(S8:S13)</f>
        <v>0.894427191</v>
      </c>
      <c r="T15" s="27"/>
      <c r="U15" s="27"/>
      <c r="V15" s="27"/>
    </row>
  </sheetData>
  <drawing r:id="rId1"/>
</worksheet>
</file>