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nso\OneDrive\Documents\Extreme Events\Unique_analysis\"/>
    </mc:Choice>
  </mc:AlternateContent>
  <bookViews>
    <workbookView xWindow="0" yWindow="0" windowWidth="10980" windowHeight="3240" tabRatio="500"/>
  </bookViews>
  <sheets>
    <sheet name="proportion_calculations.csv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" l="1"/>
  <c r="D54" i="1"/>
  <c r="D53" i="1"/>
  <c r="C55" i="1"/>
  <c r="C54" i="1"/>
  <c r="C53" i="1"/>
  <c r="B55" i="1"/>
  <c r="B54" i="1"/>
  <c r="B53" i="1"/>
  <c r="B52" i="1"/>
  <c r="B51" i="1"/>
  <c r="J48" i="1"/>
  <c r="J45" i="1"/>
  <c r="J42" i="1"/>
  <c r="J38" i="1"/>
  <c r="J28" i="1"/>
  <c r="J35" i="1"/>
  <c r="J32" i="1"/>
  <c r="J25" i="1"/>
  <c r="J22" i="1"/>
  <c r="J13" i="1"/>
  <c r="J3" i="1"/>
</calcChain>
</file>

<file path=xl/sharedStrings.xml><?xml version="1.0" encoding="utf-8"?>
<sst xmlns="http://schemas.openxmlformats.org/spreadsheetml/2006/main" count="91" uniqueCount="42">
  <si>
    <t>&lt;1 sq m</t>
  </si>
  <si>
    <t>&gt;1000 sq m</t>
  </si>
  <si>
    <t>10-100 sq m</t>
  </si>
  <si>
    <t>100-1000 sq m</t>
  </si>
  <si>
    <t>Regional/Continent</t>
  </si>
  <si>
    <t>1-10 sq m</t>
  </si>
  <si>
    <t>Regional/Continental</t>
  </si>
  <si>
    <t>undefined</t>
  </si>
  <si>
    <t>Study_SpatialExtent</t>
  </si>
  <si>
    <t>ProximateEvent_SpatialExtent</t>
  </si>
  <si>
    <t>SamplingUnit_SpatialExtent</t>
  </si>
  <si>
    <t>Proportion of studies that use a sampling unit on the same spatial scale as the event</t>
  </si>
  <si>
    <t>Proportion of studies on the same spatial scale as the event</t>
  </si>
  <si>
    <t>days</t>
  </si>
  <si>
    <t>hours</t>
  </si>
  <si>
    <t>months</t>
  </si>
  <si>
    <t>weeks</t>
  </si>
  <si>
    <t>years</t>
  </si>
  <si>
    <t>none</t>
  </si>
  <si>
    <t>single sample</t>
  </si>
  <si>
    <t>ProximateEvent_Duration</t>
  </si>
  <si>
    <t>Sampling_Duration_Before</t>
  </si>
  <si>
    <t>Proportion of studies that measure the event before on the same temporal scale as the event</t>
  </si>
  <si>
    <t>Proportion of studies that didn't sample before the event</t>
  </si>
  <si>
    <t>Sampling_Duration_During</t>
  </si>
  <si>
    <t>Proportion of studies that didn't sample during the event</t>
  </si>
  <si>
    <t>Proportion of studies that measure during the event on the same temporal scale as the event</t>
  </si>
  <si>
    <t>Proportion of studies that only sampled once before the event</t>
  </si>
  <si>
    <t>Sampling_Duration_After</t>
  </si>
  <si>
    <t>Proportion of studies that measure after the event on the same temporal scale as the event</t>
  </si>
  <si>
    <t>Proportion of studies that took a single sample during the event</t>
  </si>
  <si>
    <t>Proportion of studies that took a single sample after the event</t>
  </si>
  <si>
    <t>Study Spatial Extent</t>
  </si>
  <si>
    <t>Sampling Unit Spatial Extent</t>
  </si>
  <si>
    <t>Sampling Duration Before</t>
  </si>
  <si>
    <t>Sampling Duration During</t>
  </si>
  <si>
    <t>Sampling Duration After</t>
  </si>
  <si>
    <t>Proportion of studies that sample on the same scale as the event</t>
  </si>
  <si>
    <t>Proportion of studies that didn't sample</t>
  </si>
  <si>
    <t>Proportion of studies that didn't sample after the event</t>
  </si>
  <si>
    <t>Proportion of studies that took a single sample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</si>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</sst>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24" workbookViewId="0">
      <selection activeCell="D56" sqref="D56"/>
    </sheetView>
  </sheetViews>
  <sheetFormatPr defaultColWidth="11" defaultRowHeight="15.75"/>
  <cols>
    <col min="1" max="1" width="23.875" bestFit="1" customWidth="1"/>
    <col min="2" max="2" width="17.125" customWidth="1"/>
    <col min="3" max="3" width="12.875" customWidth="1"/>
    <col min="4" max="4" width="12.375" customWidth="1"/>
    <col min="7" max="7" width="17.125" bestFit="1" customWidth="1"/>
  </cols>
  <sheetData>
    <row r="1" spans="1:10">
      <c r="B1" s="25" t="s">
        <v>9</v>
      </c>
      <c r="C1" s="25"/>
      <c r="D1" s="25"/>
      <c r="E1" s="25"/>
      <c r="F1" s="25"/>
      <c r="G1" s="25"/>
    </row>
    <row r="2" spans="1:10">
      <c r="B2" s="2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J2" t="s">
        <v>12</v>
      </c>
    </row>
    <row r="3" spans="1:10">
      <c r="A3" s="24" t="s">
        <v>8</v>
      </c>
      <c r="B3" s="3" t="s">
        <v>0</v>
      </c>
      <c r="C3">
        <v>0</v>
      </c>
      <c r="D3">
        <v>2.1276595744680899E-2</v>
      </c>
      <c r="E3">
        <v>0</v>
      </c>
      <c r="F3">
        <v>0</v>
      </c>
      <c r="G3">
        <v>0</v>
      </c>
      <c r="J3">
        <f>D4+C3+E6+F7+G8</f>
        <v>0.57446808510638259</v>
      </c>
    </row>
    <row r="4" spans="1:10">
      <c r="A4" s="24"/>
      <c r="B4" s="3" t="s">
        <v>1</v>
      </c>
      <c r="C4">
        <v>0</v>
      </c>
      <c r="D4">
        <v>0.36170212765957399</v>
      </c>
      <c r="E4">
        <v>0</v>
      </c>
      <c r="F4">
        <v>0</v>
      </c>
      <c r="G4">
        <v>0.170212765957447</v>
      </c>
    </row>
    <row r="5" spans="1:10">
      <c r="A5" s="24"/>
      <c r="B5" s="3" t="s">
        <v>5</v>
      </c>
      <c r="C5">
        <v>2.1276595744680899E-2</v>
      </c>
      <c r="D5">
        <v>2.1276595744680899E-2</v>
      </c>
      <c r="E5">
        <v>0</v>
      </c>
      <c r="F5">
        <v>0</v>
      </c>
      <c r="G5">
        <v>4.2553191489361701E-2</v>
      </c>
    </row>
    <row r="6" spans="1:10">
      <c r="A6" s="24"/>
      <c r="B6" s="3" t="s">
        <v>2</v>
      </c>
      <c r="C6">
        <v>0</v>
      </c>
      <c r="D6">
        <v>2.1276595744680899E-2</v>
      </c>
      <c r="E6">
        <v>6.3829787234042507E-2</v>
      </c>
      <c r="F6">
        <v>2.1276595744680899E-2</v>
      </c>
      <c r="G6">
        <v>0</v>
      </c>
    </row>
    <row r="7" spans="1:10">
      <c r="A7" s="24"/>
      <c r="B7" s="3" t="s">
        <v>3</v>
      </c>
      <c r="C7">
        <v>0</v>
      </c>
      <c r="D7">
        <v>4.2553191489361701E-2</v>
      </c>
      <c r="E7">
        <v>0</v>
      </c>
      <c r="F7">
        <v>0</v>
      </c>
      <c r="G7">
        <v>2.1276595744680899E-2</v>
      </c>
    </row>
    <row r="8" spans="1:10">
      <c r="A8" s="24"/>
      <c r="B8" s="3" t="s">
        <v>6</v>
      </c>
      <c r="C8">
        <v>0</v>
      </c>
      <c r="D8">
        <v>2.1276595744680899E-2</v>
      </c>
      <c r="E8">
        <v>0</v>
      </c>
      <c r="F8">
        <v>0</v>
      </c>
      <c r="G8">
        <v>0.14893617021276601</v>
      </c>
    </row>
    <row r="9" spans="1:10">
      <c r="A9" s="24"/>
      <c r="B9" s="10" t="s">
        <v>7</v>
      </c>
      <c r="C9">
        <v>0</v>
      </c>
      <c r="D9">
        <v>0</v>
      </c>
      <c r="E9">
        <v>0</v>
      </c>
      <c r="F9">
        <v>0</v>
      </c>
      <c r="G9">
        <v>2.1276595744680899E-2</v>
      </c>
    </row>
    <row r="11" spans="1:10">
      <c r="B11" s="25" t="s">
        <v>9</v>
      </c>
      <c r="C11" s="25"/>
      <c r="D11" s="25"/>
      <c r="E11" s="25"/>
      <c r="F11" s="25"/>
      <c r="G11" s="25"/>
    </row>
    <row r="12" spans="1:10">
      <c r="A12" s="24" t="s">
        <v>10</v>
      </c>
      <c r="B12" s="2"/>
      <c r="C12" s="8" t="s">
        <v>0</v>
      </c>
      <c r="D12" s="8" t="s">
        <v>1</v>
      </c>
      <c r="E12" s="8" t="s">
        <v>2</v>
      </c>
      <c r="F12" s="8" t="s">
        <v>3</v>
      </c>
      <c r="G12" s="9" t="s">
        <v>4</v>
      </c>
      <c r="J12" t="s">
        <v>11</v>
      </c>
    </row>
    <row r="13" spans="1:10">
      <c r="A13" s="24"/>
      <c r="B13" s="3" t="s">
        <v>0</v>
      </c>
      <c r="C13">
        <v>2.1276595744680899E-2</v>
      </c>
      <c r="D13">
        <v>0.170212765957447</v>
      </c>
      <c r="E13">
        <v>0</v>
      </c>
      <c r="F13">
        <v>0</v>
      </c>
      <c r="G13">
        <v>0.12765957446808501</v>
      </c>
      <c r="J13">
        <f>D14+C13+E16+F17+G18</f>
        <v>0.14893617021276601</v>
      </c>
    </row>
    <row r="14" spans="1:10">
      <c r="A14" s="24"/>
      <c r="B14" s="3" t="s">
        <v>1</v>
      </c>
      <c r="C14">
        <v>0</v>
      </c>
      <c r="D14">
        <v>6.3829787234042507E-2</v>
      </c>
      <c r="E14">
        <v>0</v>
      </c>
      <c r="F14">
        <v>0</v>
      </c>
      <c r="G14">
        <v>4.2553191489361701E-2</v>
      </c>
    </row>
    <row r="15" spans="1:10">
      <c r="A15" s="24"/>
      <c r="B15" s="3" t="s">
        <v>5</v>
      </c>
      <c r="C15">
        <v>0</v>
      </c>
      <c r="D15">
        <v>2.1276595744680899E-2</v>
      </c>
      <c r="E15">
        <v>4.2553191489361701E-2</v>
      </c>
      <c r="F15">
        <v>2.1276595744680899E-2</v>
      </c>
      <c r="G15">
        <v>0.12765957446808501</v>
      </c>
    </row>
    <row r="16" spans="1:10">
      <c r="A16" s="24"/>
      <c r="B16" s="3" t="s">
        <v>2</v>
      </c>
      <c r="C16">
        <v>0</v>
      </c>
      <c r="D16">
        <v>4.2553191489361701E-2</v>
      </c>
      <c r="E16">
        <v>2.1276595744680899E-2</v>
      </c>
      <c r="F16">
        <v>0</v>
      </c>
      <c r="G16">
        <v>2.1276595744680899E-2</v>
      </c>
    </row>
    <row r="17" spans="1:10">
      <c r="A17" s="24"/>
      <c r="B17" s="3" t="s">
        <v>3</v>
      </c>
      <c r="C17">
        <v>0</v>
      </c>
      <c r="D17">
        <v>0.12765957446808501</v>
      </c>
      <c r="E17">
        <v>0</v>
      </c>
      <c r="F17">
        <v>0</v>
      </c>
      <c r="G17">
        <v>2.1276595744680899E-2</v>
      </c>
    </row>
    <row r="18" spans="1:10">
      <c r="A18" s="24"/>
      <c r="B18" s="3" t="s">
        <v>4</v>
      </c>
      <c r="C18">
        <v>0</v>
      </c>
      <c r="D18">
        <v>0</v>
      </c>
      <c r="E18">
        <v>0</v>
      </c>
      <c r="F18">
        <v>0</v>
      </c>
      <c r="G18">
        <v>4.2553191489361701E-2</v>
      </c>
    </row>
    <row r="19" spans="1:10">
      <c r="A19" s="24"/>
      <c r="B19" s="10" t="s">
        <v>7</v>
      </c>
      <c r="C19">
        <v>0</v>
      </c>
      <c r="D19">
        <v>6.3829787234042507E-2</v>
      </c>
      <c r="E19">
        <v>0</v>
      </c>
      <c r="F19">
        <v>0</v>
      </c>
      <c r="G19">
        <v>2.1276595744680899E-2</v>
      </c>
    </row>
    <row r="21" spans="1:10">
      <c r="B21" s="23" t="s">
        <v>20</v>
      </c>
      <c r="C21" s="23"/>
      <c r="D21" s="23"/>
      <c r="E21" s="23"/>
      <c r="F21" s="23"/>
      <c r="G21" s="23"/>
      <c r="J21" t="s">
        <v>22</v>
      </c>
    </row>
    <row r="22" spans="1:10">
      <c r="A22" s="22" t="s">
        <v>21</v>
      </c>
      <c r="B22" s="2"/>
      <c r="C22" s="8" t="s">
        <v>13</v>
      </c>
      <c r="D22" s="8" t="s">
        <v>14</v>
      </c>
      <c r="E22" s="8" t="s">
        <v>15</v>
      </c>
      <c r="F22" s="8" t="s">
        <v>16</v>
      </c>
      <c r="G22" s="9" t="s">
        <v>17</v>
      </c>
      <c r="J22">
        <f>C23+E24+F27+G28</f>
        <v>0.26530612244898011</v>
      </c>
    </row>
    <row r="23" spans="1:10">
      <c r="A23" s="22"/>
      <c r="B23" s="3" t="s">
        <v>13</v>
      </c>
      <c r="C23">
        <v>2.04081632653061E-2</v>
      </c>
      <c r="D23">
        <v>2.04081632653061E-2</v>
      </c>
      <c r="E23">
        <v>0</v>
      </c>
      <c r="F23">
        <v>0</v>
      </c>
      <c r="G23">
        <v>0</v>
      </c>
    </row>
    <row r="24" spans="1:10">
      <c r="A24" s="22"/>
      <c r="B24" s="3" t="s">
        <v>15</v>
      </c>
      <c r="C24">
        <v>2.04081632653061E-2</v>
      </c>
      <c r="D24">
        <v>0</v>
      </c>
      <c r="E24">
        <v>0.122448979591837</v>
      </c>
      <c r="F24">
        <v>4.08163265306122E-2</v>
      </c>
      <c r="G24">
        <v>0</v>
      </c>
      <c r="J24" t="s">
        <v>23</v>
      </c>
    </row>
    <row r="25" spans="1:10">
      <c r="A25" s="22"/>
      <c r="B25" s="3" t="s">
        <v>18</v>
      </c>
      <c r="C25">
        <v>2.04081632653061E-2</v>
      </c>
      <c r="D25">
        <v>0</v>
      </c>
      <c r="E25">
        <v>0.14285714285714299</v>
      </c>
      <c r="F25">
        <v>2.04081632653061E-2</v>
      </c>
      <c r="G25">
        <v>8.1632653061224497E-2</v>
      </c>
      <c r="J25">
        <f>C25+D25+E25+F25+G25</f>
        <v>0.26530612244897966</v>
      </c>
    </row>
    <row r="26" spans="1:10">
      <c r="A26" s="22"/>
      <c r="B26" s="3" t="s">
        <v>19</v>
      </c>
      <c r="C26">
        <v>0</v>
      </c>
      <c r="D26">
        <v>0</v>
      </c>
      <c r="E26">
        <v>2.04081632653061E-2</v>
      </c>
      <c r="F26">
        <v>2.04081632653061E-2</v>
      </c>
      <c r="G26">
        <v>0</v>
      </c>
    </row>
    <row r="27" spans="1:10">
      <c r="A27" s="22"/>
      <c r="B27" s="3" t="s">
        <v>16</v>
      </c>
      <c r="C27">
        <v>0</v>
      </c>
      <c r="D27">
        <v>0</v>
      </c>
      <c r="E27">
        <v>2.04081632653061E-2</v>
      </c>
      <c r="F27">
        <v>0</v>
      </c>
      <c r="G27">
        <v>0</v>
      </c>
      <c r="J27" t="s">
        <v>27</v>
      </c>
    </row>
    <row r="28" spans="1:10">
      <c r="A28" s="22"/>
      <c r="B28" s="10" t="s">
        <v>17</v>
      </c>
      <c r="C28">
        <v>4.08163265306122E-2</v>
      </c>
      <c r="D28">
        <v>2.04081632653061E-2</v>
      </c>
      <c r="E28">
        <v>0.22448979591836701</v>
      </c>
      <c r="F28">
        <v>4.08163265306122E-2</v>
      </c>
      <c r="G28">
        <v>0.122448979591837</v>
      </c>
      <c r="J28">
        <f>C26+D26+E26+F26+G26</f>
        <v>4.08163265306122E-2</v>
      </c>
    </row>
    <row r="30" spans="1:10">
      <c r="B30" s="23" t="s">
        <v>20</v>
      </c>
      <c r="C30" s="23"/>
      <c r="D30" s="23"/>
      <c r="E30" s="23"/>
      <c r="F30" s="23"/>
      <c r="G30" s="23"/>
    </row>
    <row r="31" spans="1:10">
      <c r="B31" s="2"/>
      <c r="C31" s="8" t="s">
        <v>13</v>
      </c>
      <c r="D31" s="8" t="s">
        <v>14</v>
      </c>
      <c r="E31" s="8" t="s">
        <v>15</v>
      </c>
      <c r="F31" s="8" t="s">
        <v>16</v>
      </c>
      <c r="G31" s="9" t="s">
        <v>17</v>
      </c>
      <c r="J31" t="s">
        <v>26</v>
      </c>
    </row>
    <row r="32" spans="1:10">
      <c r="A32" s="22" t="s">
        <v>24</v>
      </c>
      <c r="B32" s="3" t="s">
        <v>13</v>
      </c>
      <c r="C32">
        <v>2.04081632653061E-2</v>
      </c>
      <c r="D32">
        <v>2.04081632653061E-2</v>
      </c>
      <c r="E32">
        <v>0</v>
      </c>
      <c r="F32">
        <v>0</v>
      </c>
      <c r="G32">
        <v>0</v>
      </c>
      <c r="J32">
        <f>C32+D33+E34+F37+G38</f>
        <v>0.46938775510204117</v>
      </c>
    </row>
    <row r="33" spans="1:10">
      <c r="A33" s="22"/>
      <c r="B33" s="3" t="s">
        <v>14</v>
      </c>
      <c r="C33">
        <v>0</v>
      </c>
      <c r="D33">
        <v>0</v>
      </c>
      <c r="E33">
        <v>2.04081632653061E-2</v>
      </c>
      <c r="F33">
        <v>0</v>
      </c>
      <c r="G33">
        <v>0</v>
      </c>
    </row>
    <row r="34" spans="1:10">
      <c r="A34" s="22"/>
      <c r="B34" s="3" t="s">
        <v>15</v>
      </c>
      <c r="C34">
        <v>2.04081632653061E-2</v>
      </c>
      <c r="D34">
        <v>0</v>
      </c>
      <c r="E34">
        <v>0.32653061224489799</v>
      </c>
      <c r="F34">
        <v>4.08163265306122E-2</v>
      </c>
      <c r="G34">
        <v>4.08163265306122E-2</v>
      </c>
      <c r="J34" t="s">
        <v>25</v>
      </c>
    </row>
    <row r="35" spans="1:10">
      <c r="A35" s="22"/>
      <c r="B35" s="3" t="s">
        <v>18</v>
      </c>
      <c r="C35">
        <v>4.08163265306122E-2</v>
      </c>
      <c r="D35">
        <v>0</v>
      </c>
      <c r="E35">
        <v>0.102040816326531</v>
      </c>
      <c r="F35">
        <v>2.04081632653061E-2</v>
      </c>
      <c r="G35">
        <v>2.04081632653061E-2</v>
      </c>
      <c r="J35">
        <f>C35+D35+E35+F35+G35</f>
        <v>0.18367346938775539</v>
      </c>
    </row>
    <row r="36" spans="1:10">
      <c r="A36" s="22"/>
      <c r="B36" s="3" t="s">
        <v>19</v>
      </c>
      <c r="C36">
        <v>0</v>
      </c>
      <c r="D36">
        <v>2.04081632653061E-2</v>
      </c>
      <c r="E36">
        <v>4.08163265306122E-2</v>
      </c>
      <c r="F36">
        <v>2.04081632653061E-2</v>
      </c>
      <c r="G36">
        <v>4.08163265306122E-2</v>
      </c>
    </row>
    <row r="37" spans="1:10">
      <c r="A37" s="22"/>
      <c r="B37" s="3" t="s">
        <v>16</v>
      </c>
      <c r="C37">
        <v>0</v>
      </c>
      <c r="D37">
        <v>0</v>
      </c>
      <c r="E37">
        <v>2.04081632653061E-2</v>
      </c>
      <c r="F37">
        <v>2.04081632653061E-2</v>
      </c>
      <c r="G37">
        <v>0</v>
      </c>
      <c r="J37" t="s">
        <v>30</v>
      </c>
    </row>
    <row r="38" spans="1:10">
      <c r="A38" s="22"/>
      <c r="B38" s="10" t="s">
        <v>17</v>
      </c>
      <c r="C38">
        <v>2.04081632653061E-2</v>
      </c>
      <c r="D38">
        <v>0</v>
      </c>
      <c r="E38">
        <v>2.04081632653061E-2</v>
      </c>
      <c r="F38">
        <v>2.04081632653061E-2</v>
      </c>
      <c r="G38">
        <v>0.102040816326531</v>
      </c>
      <c r="J38">
        <f>C36+D36+E36+F36+G36</f>
        <v>0.12244897959183659</v>
      </c>
    </row>
    <row r="40" spans="1:10">
      <c r="B40" s="23" t="s">
        <v>20</v>
      </c>
      <c r="C40" s="23"/>
      <c r="D40" s="23"/>
      <c r="E40" s="23"/>
      <c r="F40" s="23"/>
      <c r="G40" s="23"/>
    </row>
    <row r="41" spans="1:10">
      <c r="B41" s="2"/>
      <c r="C41" s="8" t="s">
        <v>13</v>
      </c>
      <c r="D41" s="8" t="s">
        <v>14</v>
      </c>
      <c r="E41" s="8" t="s">
        <v>15</v>
      </c>
      <c r="F41" s="8" t="s">
        <v>16</v>
      </c>
      <c r="G41" s="9" t="s">
        <v>17</v>
      </c>
      <c r="J41" t="s">
        <v>29</v>
      </c>
    </row>
    <row r="42" spans="1:10">
      <c r="A42" s="22" t="s">
        <v>28</v>
      </c>
      <c r="B42" s="3" t="s">
        <v>13</v>
      </c>
      <c r="C42" s="4">
        <v>2.04081632653061E-2</v>
      </c>
      <c r="D42" s="4">
        <v>0</v>
      </c>
      <c r="E42" s="4">
        <v>0</v>
      </c>
      <c r="F42" s="4">
        <v>0</v>
      </c>
      <c r="G42" s="5">
        <v>0</v>
      </c>
      <c r="J42">
        <f>C42+E43+F46+G47</f>
        <v>0.28571428571428609</v>
      </c>
    </row>
    <row r="43" spans="1:10">
      <c r="A43" s="22"/>
      <c r="B43" s="3" t="s">
        <v>15</v>
      </c>
      <c r="C43" s="4">
        <v>2.04081632653061E-2</v>
      </c>
      <c r="D43" s="4">
        <v>0</v>
      </c>
      <c r="E43" s="4">
        <v>0.14285714285714299</v>
      </c>
      <c r="F43" s="4">
        <v>4.08163265306122E-2</v>
      </c>
      <c r="G43" s="5">
        <v>4.08163265306122E-2</v>
      </c>
    </row>
    <row r="44" spans="1:10">
      <c r="A44" s="22"/>
      <c r="B44" s="3" t="s">
        <v>18</v>
      </c>
      <c r="C44" s="4">
        <v>4.08163265306122E-2</v>
      </c>
      <c r="D44" s="4">
        <v>0</v>
      </c>
      <c r="E44" s="4">
        <v>0.102040816326531</v>
      </c>
      <c r="F44" s="4">
        <v>2.04081632653061E-2</v>
      </c>
      <c r="G44" s="5">
        <v>4.08163265306122E-2</v>
      </c>
      <c r="J44" t="s">
        <v>39</v>
      </c>
    </row>
    <row r="45" spans="1:10">
      <c r="A45" s="22"/>
      <c r="B45" s="3" t="s">
        <v>19</v>
      </c>
      <c r="C45" s="4">
        <v>0</v>
      </c>
      <c r="D45" s="4">
        <v>0</v>
      </c>
      <c r="E45" s="4">
        <v>2.04081632653061E-2</v>
      </c>
      <c r="F45" s="4">
        <v>4.08163265306122E-2</v>
      </c>
      <c r="G45" s="5">
        <v>0</v>
      </c>
      <c r="J45">
        <f>C44+D44+E44+F44+G44</f>
        <v>0.20408163265306151</v>
      </c>
    </row>
    <row r="46" spans="1:10">
      <c r="A46" s="22"/>
      <c r="B46" s="3" t="s">
        <v>16</v>
      </c>
      <c r="C46" s="4">
        <v>0</v>
      </c>
      <c r="D46" s="4">
        <v>2.04081632653061E-2</v>
      </c>
      <c r="E46" s="4">
        <v>4.08163265306122E-2</v>
      </c>
      <c r="F46" s="4">
        <v>0</v>
      </c>
      <c r="G46" s="5">
        <v>0</v>
      </c>
    </row>
    <row r="47" spans="1:10">
      <c r="A47" s="22"/>
      <c r="B47" s="10" t="s">
        <v>17</v>
      </c>
      <c r="C47" s="6">
        <v>2.04081632653061E-2</v>
      </c>
      <c r="D47" s="6">
        <v>2.04081632653061E-2</v>
      </c>
      <c r="E47" s="6">
        <v>0.22448979591836701</v>
      </c>
      <c r="F47" s="6">
        <v>2.04081632653061E-2</v>
      </c>
      <c r="G47" s="7">
        <v>0.122448979591837</v>
      </c>
      <c r="J47" t="s">
        <v>31</v>
      </c>
    </row>
    <row r="48" spans="1:10">
      <c r="A48" s="22"/>
      <c r="J48">
        <f>C45+D45+E45+F45+G45</f>
        <v>6.1224489795918297E-2</v>
      </c>
    </row>
    <row r="50" spans="1:5" ht="63">
      <c r="A50" s="1"/>
      <c r="B50" s="13" t="s">
        <v>37</v>
      </c>
      <c r="C50" s="13" t="s">
        <v>38</v>
      </c>
      <c r="D50" s="13" t="s">
        <v>40</v>
      </c>
      <c r="E50" s="12"/>
    </row>
    <row r="51" spans="1:5">
      <c r="A51" s="14" t="s">
        <v>32</v>
      </c>
      <c r="B51" s="17">
        <f>J3</f>
        <v>0.57446808510638259</v>
      </c>
      <c r="C51" s="18" t="s">
        <v>41</v>
      </c>
      <c r="D51" s="18" t="s">
        <v>41</v>
      </c>
      <c r="E51" s="11"/>
    </row>
    <row r="52" spans="1:5">
      <c r="A52" s="15" t="s">
        <v>33</v>
      </c>
      <c r="B52" s="19">
        <f>J13</f>
        <v>0.14893617021276601</v>
      </c>
      <c r="C52" s="20" t="s">
        <v>41</v>
      </c>
      <c r="D52" s="20" t="s">
        <v>41</v>
      </c>
      <c r="E52" s="11"/>
    </row>
    <row r="53" spans="1:5">
      <c r="A53" s="15" t="s">
        <v>34</v>
      </c>
      <c r="B53" s="19">
        <f>J22</f>
        <v>0.26530612244898011</v>
      </c>
      <c r="C53" s="19">
        <f>J25</f>
        <v>0.26530612244897966</v>
      </c>
      <c r="D53" s="19">
        <f>J28</f>
        <v>4.08163265306122E-2</v>
      </c>
    </row>
    <row r="54" spans="1:5">
      <c r="A54" s="15" t="s">
        <v>35</v>
      </c>
      <c r="B54" s="19">
        <f>J32</f>
        <v>0.46938775510204117</v>
      </c>
      <c r="C54" s="19">
        <f>J35</f>
        <v>0.18367346938775539</v>
      </c>
      <c r="D54" s="19">
        <f>J38</f>
        <v>0.12244897959183659</v>
      </c>
    </row>
    <row r="55" spans="1:5">
      <c r="A55" s="16" t="s">
        <v>36</v>
      </c>
      <c r="B55" s="21">
        <f>J42</f>
        <v>0.28571428571428609</v>
      </c>
      <c r="C55" s="21">
        <f>J45</f>
        <v>0.20408163265306151</v>
      </c>
      <c r="D55" s="21">
        <f>J48</f>
        <v>6.1224489795918297E-2</v>
      </c>
    </row>
  </sheetData>
  <mergeCells count="10">
    <mergeCell ref="B1:G1"/>
    <mergeCell ref="A12:A19"/>
    <mergeCell ref="B11:G11"/>
    <mergeCell ref="B21:G21"/>
    <mergeCell ref="A22:A28"/>
    <mergeCell ref="A32:A38"/>
    <mergeCell ref="B30:G30"/>
    <mergeCell ref="A42:A48"/>
    <mergeCell ref="B40:G40"/>
    <mergeCell ref="A3:A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proportion_calculations.csv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 Smith</dc:creator>
  <cp:lastModifiedBy>Brandon Sansom</cp:lastModifiedBy>
  <dcterms:created xsi:type="dcterms:W3CDTF">2019-12-05T01:24:58Z</dcterms:created>
  <dcterms:modified xsi:type="dcterms:W3CDTF">2020-02-05T19:20:29Z</dcterms:modified>
</cp:coreProperties>
</file>