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<sst xmlns="http://schemas.openxmlformats.org/spreadsheetml/2006/main" count="472" uniqueCount="247">
  <si>
    <t xml:space="preserve">Environmental Indicators: Land and Agriculture</t>
  </si>
  <si>
    <t xml:space="preserve">Terrestrial Protected Areas</t>
  </si>
  <si>
    <r>
      <rPr>
        <i val="true"/>
        <sz val="9"/>
        <rFont val="Arial"/>
        <family val="2"/>
      </rPr>
      <t xml:space="preserve">Last update:</t>
    </r>
    <r>
      <rPr>
        <sz val="9"/>
        <rFont val="Arial"/>
        <family val="2"/>
      </rPr>
      <t xml:space="preserve"> November 2015</t>
    </r>
  </si>
  <si>
    <t xml:space="preserve">Choose a country from the following drop-down list:</t>
  </si>
  <si>
    <t xml:space="preserve">Afghanistan</t>
  </si>
  <si>
    <t xml:space="preserve">RefTable</t>
  </si>
  <si>
    <t xml:space="preserve">...</t>
  </si>
  <si>
    <t xml:space="preserve">Country</t>
  </si>
  <si>
    <t xml:space="preserve">Proportion 1990</t>
  </si>
  <si>
    <t xml:space="preserve">Proportion 2000</t>
  </si>
  <si>
    <t xml:space="preserve">Proportion 2014</t>
  </si>
  <si>
    <t xml:space="preserve">Terrestrial protected areas 2014</t>
  </si>
  <si>
    <t xml:space="preserve">%</t>
  </si>
  <si>
    <r>
      <rPr>
        <i val="true"/>
        <sz val="8"/>
        <color rgb="FF000000"/>
        <rFont val="Arial"/>
        <family val="2"/>
      </rPr>
      <t xml:space="preserve">km</t>
    </r>
    <r>
      <rPr>
        <i val="true"/>
        <vertAlign val="superscript"/>
        <sz val="8"/>
        <color rgb="FF000000"/>
        <rFont val="Arial"/>
        <family val="2"/>
      </rPr>
      <t xml:space="preserve">2</t>
    </r>
  </si>
  <si>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</si>
  <si>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</si>
  <si>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</si>
  <si>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</si>
  <si>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</si>
  <si>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</si>
  <si>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</si>
  <si>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</si>
  <si>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</si>
  <si>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</si>
  <si>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</si>
  <si>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</si>
  <si>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</si>
  <si>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</si>
  <si>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</si>
  <si>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</si>
  <si>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</si>
  <si>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</si>
  <si>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</si>
  <si>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</si>
  <si>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</si>
  <si>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</si>
  <si>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</si>
  <si>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 (Plurinational State of)</t>
  </si>
  <si>
    <t xml:space="preserve">Bosnia and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</si>
  <si>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</si>
  <si>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</si>
  <si>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</si>
  <si>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</si>
  <si>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</si>
  <si>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</si>
  <si>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</si>
  <si>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Cabo Verde</t>
  </si>
  <si>
    <t xml:space="preserve">Cambodia</t>
  </si>
  <si>
    <t xml:space="preserve">Cameroon</t>
  </si>
  <si>
    <t xml:space="preserve">Canada</t>
  </si>
  <si>
    <t xml:space="preserve">Cayman Islands</t>
  </si>
  <si>
    <t xml:space="preserve">Central African Republic</t>
  </si>
  <si>
    <t xml:space="preserve">Chad</t>
  </si>
  <si>
    <t xml:space="preserve">Chile</t>
  </si>
  <si>
    <t xml:space="preserve">China</t>
  </si>
  <si>
    <t xml:space="preserve">China, Hong Kong Special Administrative Region</t>
  </si>
  <si>
    <t xml:space="preserve">China, Macao Special Administrative Region</t>
  </si>
  <si>
    <t xml:space="preserve">Colombia</t>
  </si>
  <si>
    <t xml:space="preserve">Comoros</t>
  </si>
  <si>
    <t xml:space="preserve">Congo</t>
  </si>
  <si>
    <t xml:space="preserve">Cook Islands</t>
  </si>
  <si>
    <t xml:space="preserve">Costa Rica</t>
  </si>
  <si>
    <t xml:space="preserve">Côte d'Ivoire</t>
  </si>
  <si>
    <t xml:space="preserve">Croatia</t>
  </si>
  <si>
    <t xml:space="preserve">Cuba</t>
  </si>
  <si>
    <t xml:space="preserve">Cyprus</t>
  </si>
  <si>
    <t xml:space="preserve">Czech Republic</t>
  </si>
  <si>
    <t xml:space="preserve">Democratic People's Republic of Korea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</si>
  <si>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</si>
  <si>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</si>
  <si>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</si>
  <si>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</si>
  <si>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</si>
  <si>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</si>
  <si>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</si>
  <si>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</si>
  <si>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</si>
  <si>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</si>
  <si>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</si>
  <si>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</si>
  <si>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</si>
  <si>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</si>
  <si>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</si>
  <si>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</si>
  <si>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</si>
  <si>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</si>
  <si>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</si>
  <si>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</si>
  <si>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</si>
  <si>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</si>
  <si>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</si>
  <si>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</si>
  <si>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</si>
  <si>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</si>
  <si>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</si>
  <si>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Guadeloupe</t>
  </si>
  <si>
    <t xml:space="preserve">Guam</t>
  </si>
  <si>
    <t xml:space="preserve">Guatemala</t>
  </si>
  <si>
    <t xml:space="preserve">Guinea</t>
  </si>
  <si>
    <t xml:space="preserve">Guinea-Bissau</t>
  </si>
  <si>
    <t xml:space="preserve">Guyana</t>
  </si>
  <si>
    <t xml:space="preserve">Haiti</t>
  </si>
  <si>
    <t xml:space="preserve">Honduras</t>
  </si>
  <si>
    <t xml:space="preserve">Hungary</t>
  </si>
  <si>
    <t xml:space="preserve">Iceland</t>
  </si>
  <si>
    <t xml:space="preserve">India</t>
  </si>
  <si>
    <t xml:space="preserve">Indonesia</t>
  </si>
  <si>
    <t xml:space="preserve">Iran (Islamic Republic of)</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</si>
  <si>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</si>
  <si>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</si>
  <si>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</si>
  <si>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</si>
  <si>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</si>
  <si>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</si>
  <si>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</si>
  <si>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</si>
  <si>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</si>
  <si>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</si>
  <si>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</si>
  <si>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</si>
  <si>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</si>
  <si>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</si>
  <si>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</si>
  <si>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</si>
  <si>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</si>
  <si>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</si>
  <si>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</si>
  <si>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</si>
  <si>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</si>
  <si>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</si>
  <si>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</si>
  <si>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</si>
  <si>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</si>
  <si>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</si>
  <si>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</si>
  <si>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</si>
  <si>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</si>
  <si>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</si>
  <si>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</si>
  <si>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</si>
  <si>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</si>
  <si>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</si>
  <si>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</si>
  <si>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</si>
  <si>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</si>
  <si>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</si>
  <si>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</si>
  <si>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</si>
  <si>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</si>
  <si>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</si>
  <si>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</si>
  <si>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</si>
  <si>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</si>
  <si>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</si>
  <si>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</si>
  <si>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</si>
  <si>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</si>
  <si>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</si>
  <si>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</si>
  <si>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</si>
  <si>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</si>
  <si>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</si>
  <si>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</si>
  <si>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</si>
  <si>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</si>
  <si>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</si>
  <si>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</si>
  <si>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</si>
  <si>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</si>
  <si>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Poland</t>
  </si>
  <si>
    <t xml:space="preserve">Portugal</t>
  </si>
  <si>
    <t xml:space="preserve">Puerto Rico</t>
  </si>
  <si>
    <t xml:space="preserve">Qatar</t>
  </si>
  <si>
    <t xml:space="preserve">Republic of Korea</t>
  </si>
  <si>
    <t xml:space="preserve">Republic of Moldova</t>
  </si>
  <si>
    <t xml:space="preserve">Réunion</t>
  </si>
  <si>
    <t xml:space="preserve">Romania</t>
  </si>
  <si>
    <t xml:space="preserve">Russian Federation</t>
  </si>
  <si>
    <t xml:space="preserve">Rwanda</t>
  </si>
  <si>
    <t xml:space="preserve">Saint Kitts and Nevis</t>
  </si>
  <si>
    <t xml:space="preserve">Saint Lucia</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</si>
  <si>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</si>
  <si>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</si>
  <si>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</si>
  <si>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</si>
  <si>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</si>
  <si>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</si>
  <si>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</si>
  <si>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</si>
  <si>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</si>
  <si>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</si>
  <si>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</si>
  <si>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</si>
  <si>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</si>
  <si>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</si>
  <si>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</si>
  <si>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Sudan</t>
  </si>
  <si>
    <t xml:space="preserve">Spain</t>
  </si>
  <si>
    <t xml:space="preserve">Sri Lanka</t>
  </si>
  <si>
    <t xml:space="preserve">State of Palestine</t>
  </si>
  <si>
    <t xml:space="preserve">Sudan</t>
  </si>
  <si>
    <t xml:space="preserve">Suriname</t>
  </si>
  <si>
    <t xml:space="preserve">Swaziland</t>
  </si>
  <si>
    <t xml:space="preserve">Sweden</t>
  </si>
  <si>
    <t xml:space="preserve">Switzerland</t>
  </si>
  <si>
    <t xml:space="preserve">Syrian Arab Republic</t>
  </si>
  <si>
    <t xml:space="preserve">Tajikistan</t>
  </si>
  <si>
    <t xml:space="preserve">Thailand</t>
  </si>
  <si>
    <t xml:space="preserve">The former Yugoslav Republic of Macedonia</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</si>
  <si>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</si>
  <si>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</si>
  <si>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</si>
  <si>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</si>
  <si>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</si>
  <si>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</si>
  <si>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</si>
  <si>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</si>
  <si>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</si>
  <si>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</si>
  <si>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</si>
  <si>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</si>
  <si>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</si>
  <si>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 of Great Britain and Northern Ireland</t>
  </si>
  <si>
    <t xml:space="preserve">United Republic of Tanzania</t>
  </si>
  <si>
    <t xml:space="preserve">United States of America</t>
  </si>
  <si>
    <t xml:space="preserve">United States Virgin Islands</t>
  </si>
  <si>
    <t xml:space="preserve">Uruguay</t>
  </si>
  <si>
    <t xml:space="preserve">Uzbekistan</t>
  </si>
  <si>
    <t xml:space="preserve">Vanuatu</t>
  </si>
  <si>
    <t xml:space="preserve">Venezuela (Bolivarian Republic of)</t>
  </si>
  <si>
    <t xml:space="preserve">Viet Nam</t>
  </si>
  <si>
    <t xml:space="preserve">Western Sahara</t>
  </si>
  <si>
    <t xml:space="preserve">Yemen</t>
  </si>
  <si>
    <t xml:space="preserve">Zambia</t>
  </si>
  <si>
    <t xml:space="preserve">Zimbabwe</t>
  </si>
  <si>
    <t xml:space="preserve">Sources:</t>
  </si>
  <si>
    <t xml:space="preserve">UNSD Millennium Development Goals Database.</t>
  </si>
  <si>
    <t xml:space="preserve">Avaialble at: http://mdgs.un.org/unsd/mdg/Data.aspx.</t>
  </si>
  <si>
    <t xml:space="preserve">Definitions &amp; Technical notes:</t>
  </si>
  <si>
    <r>
      <rPr>
        <sz val="8"/>
        <rFont val="Arial"/>
        <family val="2"/>
      </rPr>
      <t xml:space="preserve">The definition of a </t>
    </r>
    <r>
      <rPr>
        <u val="single"/>
        <sz val="8"/>
        <rFont val="Arial"/>
        <family val="2"/>
      </rPr>
      <t xml:space="preserve">protected area</t>
    </r>
    <r>
      <rPr>
        <sz val="8"/>
        <rFont val="Arial"/>
        <family val="2"/>
      </rPr>
      <t xml:space="preserve">, as adopted by the International Union for Conservation of Nature (IUCN), is “a clearly defined geographical space, recognised, dedicated and managed, through legal or other effective means, to achieve the long-term conservation of nature with associated ecosystem services and cultural values”. (Dudley 2008)</t>
    </r>
  </si>
  <si>
    <t xml:space="preserve">Data Quality: </t>
  </si>
  <si>
    <t xml:space="preserve">This indicator is calculated using all protected areas recorded in the World Database on Protected Areas (WDPA) in August 2014 whose location and extent is known. The WDPA is held within a Geographic Information System (GIS) that stores information about protected areas such as their name, type and date of designation, documented area, geographic location (point) and/or boundary (polygon).</t>
  </si>
  <si>
    <t xml:space="preserve">A GIS analysis is used to calculate terrestrial and marine protection. For this a global protected area layer is created by combining the polygons and points recorded in the WDPA.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</si>
  <si>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 xml:space="preserve">There are known data and knowledge gaps for some countries/regions due to difficulties in reporting national protected area data to the WDPA and/or determining whether a site conforms to the IUCN definition of a protected area.</t>
  </si>
  <si>
    <t xml:space="preserve">Protected areas with unknown location and/or extent are excluded from the GIS analysis and statistics. Protected areas with unknown year of establishment are included in the GIS analysis and statistics for every year from 1990 to present. This is the only way to avoid double counting spatial overlaps between dated and undated protected areas. Where no new data is received for a country/territory during a year, protected area coverage is assumed to be equal to the previous year.</t>
  </si>
  <si>
    <t xml:space="preserve">For more information visit the World Database on Protected Areas (WDPA) website</t>
  </si>
  <si>
    <t xml:space="preserve">at: http://www.protectedplanet.net/. </t>
  </si>
</sst>
</file>

<file path=xl/styles.xml><?xml version="1.0" encoding="utf-8"?>
<styleSheet xmlns="http://schemas.openxmlformats.org/spreadsheetml/2006/main">
  <numFmts count="9">
    <numFmt numFmtId="164" formatCode="General"/>
    <numFmt numFmtId="165" formatCode="_(* #,##0.00_);_(* \(#,##0.00\);_(* \-??_);_(@_)"/>
    <numFmt numFmtId="166" formatCode="@"/>
    <numFmt numFmtId="167" formatCode="0"/>
    <numFmt numFmtId="168" formatCode="0.00"/>
    <numFmt numFmtId="169" formatCode="0.0"/>
    <numFmt numFmtId="170" formatCode="###\ ###\ ###\ ##0.00"/>
    <numFmt numFmtId="171" formatCode="###\ ###\ ###\ ##0"/>
    <numFmt numFmtId="172" formatCode="#\ ###\ ##0"/>
  </numFmts>
  <fonts count="37">
    <font>
      <sz val="10"/>
      <name val="Arial"/>
      <family val="0"/>
    </font>
    <font>
      <sz val="10"/>
      <name val="Arial"/>
      <family val="0"/>
    </font>
    <font>
      <sz val="10"/>
      <name val="Arial"/>
      <family val="0"/>
    </font>
    <font>
      <sz val="10"/>
      <name val="Arial"/>
      <family val="0"/>
    </font>
    <font>
      <sz val="10"/>
      <name val="Arial"/>
      <family val="2"/>
    </font>
    <font>
      <sz val="11"/>
      <color rgb="FF000000"/>
      <name val="Calibri"/>
      <family val="2"/>
    </font>
    <font>
      <sz val="10"/>
      <color rgb="FF000000"/>
      <name val="Arial"/>
      <family val="2"/>
    </font>
    <font>
      <b val="true"/>
      <sz val="15"/>
      <name val="Arial"/>
      <family val="2"/>
    </font>
    <font>
      <b val="true"/>
      <sz val="12"/>
      <name val="Arial"/>
      <family val="2"/>
    </font>
    <font>
      <sz val="9"/>
      <name val="Arial"/>
      <family val="2"/>
    </font>
    <font>
      <i val="true"/>
      <sz val="9"/>
      <name val="Arial"/>
      <family val="2"/>
    </font>
    <font>
      <b val="true"/>
      <sz val="10"/>
      <name val="Arial"/>
      <family val="2"/>
    </font>
    <font>
      <b val="true"/>
      <sz val="10"/>
      <color rgb="FF0000FF"/>
      <name val="Arial"/>
      <family val="2"/>
    </font>
    <font>
      <b val="true"/>
      <sz val="11"/>
      <color rgb="FF0000FF"/>
      <name val="Arial"/>
      <family val="2"/>
    </font>
    <font>
      <sz val="8"/>
      <name val="Arial"/>
      <family val="2"/>
    </font>
    <font>
      <sz val="10"/>
      <color rgb="FFFFFFFF"/>
      <name val="Arial"/>
      <family val="2"/>
    </font>
    <font>
      <sz val="8"/>
      <color rgb="FFFFFFFF"/>
      <name val="Arial"/>
      <family val="2"/>
    </font>
    <font>
      <b val="true"/>
      <sz val="9"/>
      <color rgb="FFFFFFFF"/>
      <name val="Arial"/>
      <family val="2"/>
    </font>
    <font>
      <b val="true"/>
      <sz val="10"/>
      <color rgb="FF000000"/>
      <name val="Arial"/>
      <family val="2"/>
    </font>
    <font>
      <b val="true"/>
      <sz val="8"/>
      <color rgb="FF000000"/>
      <name val="Arial"/>
      <family val="2"/>
    </font>
    <font>
      <b val="true"/>
      <i val="true"/>
      <sz val="8"/>
      <color rgb="FF000000"/>
      <name val="Arial"/>
      <family val="2"/>
    </font>
    <font>
      <i val="true"/>
      <sz val="8"/>
      <color rgb="FF000000"/>
      <name val="Arial"/>
      <family val="2"/>
    </font>
    <font>
      <i val="true"/>
      <vertAlign val="superscript"/>
      <sz val="8"/>
      <color rgb="FF000000"/>
      <name val="Arial"/>
      <family val="2"/>
    </font>
    <font>
      <sz val="2"/>
      <color rgb="FFFFFFFF"/>
      <name val="Arial"/>
      <family val="2"/>
    </font>
    <font>
      <sz val="8"/>
      <color rgb="FF000000"/>
      <name val="Arial"/>
      <family val="2"/>
    </font>
    <font>
      <b val="true"/>
      <i val="true"/>
      <u val="single"/>
      <sz val="9"/>
      <name val="Arial"/>
      <family val="2"/>
    </font>
    <font>
      <u val="single"/>
      <sz val="8"/>
      <color rgb="FF0000FF"/>
      <name val="Arial"/>
      <family val="2"/>
    </font>
    <font>
      <u val="single"/>
      <sz val="11"/>
      <color rgb="FF0000FF"/>
      <name val="Calibri"/>
      <family val="2"/>
    </font>
    <font>
      <b val="true"/>
      <u val="single"/>
      <sz val="9"/>
      <name val="Arial"/>
      <family val="2"/>
    </font>
    <font>
      <u val="single"/>
      <sz val="8"/>
      <name val="Arial"/>
      <family val="2"/>
    </font>
    <font>
      <sz val="8"/>
      <color rgb="FF333333"/>
      <name val="Arial"/>
      <family val="2"/>
    </font>
    <font>
      <sz val="8"/>
      <color rgb="FF0000FF"/>
      <name val="Arial"/>
      <family val="2"/>
    </font>
    <font>
      <sz val="7"/>
      <color rgb="FF000000"/>
      <name val="Arial"/>
      <family val="0"/>
    </font>
    <font>
      <vertAlign val="superscript"/>
      <sz val="7"/>
      <color rgb="FF000000"/>
      <name val="Arial"/>
      <family val="0"/>
    </font>
    <font>
      <i val="true"/>
      <sz val="8"/>
      <color rgb="FFFFFFFF"/>
      <name val="Arial"/>
      <family val="0"/>
    </font>
    <font>
      <sz val="8"/>
      <color rgb="FF000000"/>
      <name val="Arial"/>
      <family val="0"/>
    </font>
    <font>
      <sz val="9"/>
      <color rgb="FFFFFFFF"/>
      <name val="Arial"/>
      <family val="0"/>
    </font>
  </fonts>
  <fills count="8">
    <fill>
      <patternFill patternType="none"/>
    </fill>
    <fill>
      <patternFill patternType="gray125"/>
    </fill>
    <fill>
      <patternFill patternType="solid">
        <fgColor rgb="FFCCFFCC"/>
        <bgColor rgb="FFCCFFFF"/>
      </patternFill>
    </fill>
    <fill>
      <patternFill patternType="solid">
        <fgColor rgb="FFFFFF99"/>
        <bgColor rgb="FFFFFFCC"/>
      </patternFill>
    </fill>
    <fill>
      <patternFill patternType="solid">
        <fgColor rgb="FF808080"/>
        <bgColor rgb="FF969696"/>
      </patternFill>
    </fill>
    <fill>
      <patternFill patternType="solid">
        <fgColor rgb="FF969696"/>
        <bgColor rgb="FF808080"/>
      </patternFill>
    </fill>
    <fill>
      <patternFill patternType="solid">
        <fgColor rgb="FFC0C0C0"/>
        <bgColor rgb="FFCCCCFF"/>
      </patternFill>
    </fill>
    <fill>
      <patternFill patternType="solid">
        <fgColor rgb="FFFFFFCC"/>
        <bgColor rgb="FFFFFFFF"/>
      </patternFill>
    </fill>
  </fills>
  <borders count="10">
    <border diagonalUp="false" diagonalDown="false">
      <left/>
      <right/>
      <top/>
      <bottom/>
      <diagonal/>
    </border>
    <border diagonalUp="false" diagonalDown="false">
      <left style="thin">
        <color rgb="FF212121"/>
      </left>
      <right style="thin">
        <color rgb="FF212121"/>
      </right>
      <top style="thin">
        <color rgb="FF212121"/>
      </top>
      <bottom style="thin">
        <color rgb="FF212121"/>
      </bottom>
      <diagonal/>
    </border>
    <border diagonalUp="false" diagonalDown="false">
      <left style="medium">
        <color rgb="FF212121"/>
      </left>
      <right/>
      <top style="medium">
        <color rgb="FF212121"/>
      </top>
      <bottom/>
      <diagonal/>
    </border>
    <border diagonalUp="false" diagonalDown="false">
      <left/>
      <right/>
      <top style="medium">
        <color rgb="FF212121"/>
      </top>
      <bottom/>
      <diagonal/>
    </border>
    <border diagonalUp="false" diagonalDown="false">
      <left/>
      <right style="medium">
        <color rgb="FF212121"/>
      </right>
      <top style="medium">
        <color rgb="FF212121"/>
      </top>
      <bottom/>
      <diagonal/>
    </border>
    <border diagonalUp="false" diagonalDown="false">
      <left style="medium">
        <color rgb="FF212121"/>
      </left>
      <right/>
      <top/>
      <bottom/>
      <diagonal/>
    </border>
    <border diagonalUp="false" diagonalDown="false">
      <left/>
      <right style="medium">
        <color rgb="FF212121"/>
      </right>
      <top/>
      <bottom/>
      <diagonal/>
    </border>
    <border diagonalUp="false" diagonalDown="false">
      <left style="medium">
        <color rgb="FF212121"/>
      </left>
      <right/>
      <top/>
      <bottom style="medium">
        <color rgb="FF212121"/>
      </bottom>
      <diagonal/>
    </border>
    <border diagonalUp="false" diagonalDown="false">
      <left/>
      <right/>
      <top/>
      <bottom style="medium">
        <color rgb="FF212121"/>
      </bottom>
      <diagonal/>
    </border>
    <border diagonalUp="false" diagonalDown="false">
      <left/>
      <right style="medium">
        <color rgb="FF212121"/>
      </right>
      <top/>
      <bottom style="medium">
        <color rgb="FF212121"/>
      </bottom>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false" applyAlignment="false" applyProtection="false"/>
    <xf numFmtId="165" fontId="0"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7" fillId="2" borderId="0" xfId="0" applyFont="true" applyBorder="false" applyAlignment="true" applyProtection="true">
      <alignment horizontal="left" vertical="bottom" textRotation="0" wrapText="false" indent="0" shrinkToFit="false"/>
      <protection locked="false" hidden="false"/>
    </xf>
    <xf numFmtId="164" fontId="8" fillId="2" borderId="0" xfId="0" applyFont="true" applyBorder="true" applyAlignment="false" applyProtection="true">
      <alignment horizontal="general" vertical="bottom" textRotation="0" wrapText="false" indent="0" shrinkToFit="false"/>
      <protection locked="false" hidden="false"/>
    </xf>
    <xf numFmtId="164" fontId="9" fillId="2" borderId="0" xfId="0" applyFont="true" applyBorder="true" applyAlignment="false" applyProtection="true">
      <alignment horizontal="general" vertical="bottom" textRotation="0" wrapText="false" indent="0" shrinkToFit="false"/>
      <protection locked="false" hidden="false"/>
    </xf>
    <xf numFmtId="164" fontId="10" fillId="2" borderId="0" xfId="0" applyFont="true" applyBorder="false" applyAlignment="true" applyProtection="true">
      <alignment horizontal="right" vertical="bottom" textRotation="0" wrapText="false" indent="0" shrinkToFit="false"/>
      <protection locked="false" hidden="false"/>
    </xf>
    <xf numFmtId="166" fontId="10" fillId="2" borderId="0" xfId="0" applyFont="true" applyBorder="false" applyAlignment="true" applyProtection="true">
      <alignment horizontal="right" vertical="bottom" textRotation="0" wrapText="false" indent="0" shrinkToFit="false"/>
      <protection locked="false" hidden="false"/>
    </xf>
    <xf numFmtId="164" fontId="11" fillId="2"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false" applyAlignment="false" applyProtection="true">
      <alignment horizontal="general" vertical="bottom" textRotation="0" wrapText="false" indent="0" shrinkToFit="false"/>
      <protection locked="false" hidden="false"/>
    </xf>
    <xf numFmtId="164" fontId="13" fillId="2" borderId="0" xfId="0" applyFont="true" applyBorder="false" applyAlignment="false" applyProtection="true">
      <alignment horizontal="general" vertical="bottom" textRotation="0" wrapText="false" indent="0" shrinkToFit="false"/>
      <protection locked="false" hidden="false"/>
    </xf>
    <xf numFmtId="164" fontId="4" fillId="3" borderId="1" xfId="0" applyFont="true" applyBorder="true" applyAlignment="true" applyProtection="true">
      <alignment horizontal="general" vertical="bottom" textRotation="0" wrapText="false" indent="0" shrinkToFit="false"/>
      <protection locked="false" hidden="false"/>
    </xf>
    <xf numFmtId="164" fontId="0" fillId="4" borderId="2" xfId="0" applyFont="false" applyBorder="true" applyAlignment="false" applyProtection="true">
      <alignment horizontal="general" vertical="bottom" textRotation="0" wrapText="false" indent="0" shrinkToFit="false"/>
      <protection locked="true" hidden="true"/>
    </xf>
    <xf numFmtId="164" fontId="0" fillId="4" borderId="3" xfId="0" applyFont="false" applyBorder="true" applyAlignment="false" applyProtection="true">
      <alignment horizontal="general" vertical="bottom" textRotation="0" wrapText="false" indent="0" shrinkToFit="false"/>
      <protection locked="true" hidden="true"/>
    </xf>
    <xf numFmtId="164" fontId="14" fillId="4" borderId="4" xfId="0" applyFont="true" applyBorder="true" applyAlignment="true" applyProtection="true">
      <alignment horizontal="right" vertical="bottom" textRotation="0" wrapText="false" indent="0" shrinkToFit="false"/>
      <protection locked="true" hidden="true"/>
    </xf>
    <xf numFmtId="164" fontId="0" fillId="4" borderId="5" xfId="0" applyFont="false" applyBorder="true" applyAlignment="false" applyProtection="true">
      <alignment horizontal="general" vertical="bottom" textRotation="0" wrapText="false" indent="0" shrinkToFit="false"/>
      <protection locked="true" hidden="true"/>
    </xf>
    <xf numFmtId="164" fontId="0" fillId="4" borderId="0" xfId="0" applyFont="false" applyBorder="true" applyAlignment="false" applyProtection="true">
      <alignment horizontal="general" vertical="bottom" textRotation="0" wrapText="false" indent="0" shrinkToFit="false"/>
      <protection locked="true" hidden="true"/>
    </xf>
    <xf numFmtId="164" fontId="14" fillId="4" borderId="6" xfId="0" applyFont="true" applyBorder="true" applyAlignment="true" applyProtection="true">
      <alignment horizontal="right" vertical="bottom" textRotation="0" wrapText="false" indent="0" shrinkToFit="false"/>
      <protection locked="true" hidden="true"/>
    </xf>
    <xf numFmtId="164" fontId="0" fillId="4" borderId="7" xfId="0" applyFont="false" applyBorder="true" applyAlignment="false" applyProtection="true">
      <alignment horizontal="general" vertical="bottom" textRotation="0" wrapText="false" indent="0" shrinkToFit="false"/>
      <protection locked="true" hidden="true"/>
    </xf>
    <xf numFmtId="164" fontId="0" fillId="4" borderId="8" xfId="0" applyFont="false" applyBorder="true" applyAlignment="false" applyProtection="true">
      <alignment horizontal="general" vertical="bottom" textRotation="0" wrapText="false" indent="0" shrinkToFit="false"/>
      <protection locked="true" hidden="true"/>
    </xf>
    <xf numFmtId="164" fontId="14" fillId="4" borderId="9" xfId="0" applyFont="true" applyBorder="true" applyAlignment="true" applyProtection="true">
      <alignment horizontal="right" vertical="bottom" textRotation="0" wrapText="false" indent="0" shrinkToFit="false"/>
      <protection locked="true" hidden="true"/>
    </xf>
    <xf numFmtId="164" fontId="14" fillId="2" borderId="0" xfId="0" applyFont="true" applyBorder="true" applyAlignment="true" applyProtection="true">
      <alignment horizontal="right" vertical="bottom" textRotation="0" wrapText="false" indent="0" shrinkToFit="false"/>
      <protection locked="false" hidden="false"/>
    </xf>
    <xf numFmtId="164" fontId="15" fillId="0" borderId="0" xfId="0" applyFont="true" applyBorder="true" applyAlignment="false" applyProtection="true">
      <alignment horizontal="general" vertical="bottom" textRotation="0" wrapText="false" indent="0" shrinkToFit="false"/>
      <protection locked="false" hidden="false"/>
    </xf>
    <xf numFmtId="164" fontId="15" fillId="0" borderId="0" xfId="0" applyFont="true" applyBorder="true" applyAlignment="false" applyProtection="true">
      <alignment horizontal="general" vertical="bottom" textRotation="0" wrapText="false" indent="0" shrinkToFit="false"/>
      <protection locked="true" hidden="true"/>
    </xf>
    <xf numFmtId="167" fontId="16" fillId="0" borderId="0" xfId="31" applyFont="true" applyBorder="true" applyAlignment="true" applyProtection="true">
      <alignment horizontal="right" vertical="bottom" textRotation="0" wrapText="true" indent="0" shrinkToFit="false"/>
      <protection locked="true" hidden="true"/>
    </xf>
    <xf numFmtId="168" fontId="15" fillId="0" borderId="0" xfId="0" applyFont="true" applyBorder="true" applyAlignment="true" applyProtection="true">
      <alignment horizontal="right" vertical="bottom" textRotation="0" wrapText="false" indent="0" shrinkToFit="false"/>
      <protection locked="true" hidden="true"/>
    </xf>
    <xf numFmtId="164" fontId="15"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true" hidden="true"/>
    </xf>
    <xf numFmtId="169" fontId="15" fillId="0" borderId="0" xfId="0" applyFont="true" applyBorder="true" applyAlignment="false" applyProtection="true">
      <alignment horizontal="general" vertical="bottom" textRotation="0" wrapText="false" indent="0" shrinkToFit="false"/>
      <protection locked="true" hidden="true"/>
    </xf>
    <xf numFmtId="169" fontId="16" fillId="0" borderId="0" xfId="0" applyFont="true" applyBorder="true" applyAlignment="true" applyProtection="true">
      <alignment horizontal="right" vertical="bottom" textRotation="0" wrapText="false" indent="0" shrinkToFit="false"/>
      <protection locked="true" hidden="true"/>
    </xf>
    <xf numFmtId="167" fontId="16" fillId="0" borderId="0" xfId="0" applyFont="true" applyBorder="true" applyAlignment="false" applyProtection="true">
      <alignment horizontal="general" vertical="bottom" textRotation="0" wrapText="false" indent="0" shrinkToFit="false"/>
      <protection locked="true" hidden="true"/>
    </xf>
    <xf numFmtId="164" fontId="0" fillId="0" borderId="0" xfId="0" applyFont="false" applyBorder="true" applyAlignment="true" applyProtection="true">
      <alignment horizontal="center" vertical="center" textRotation="0" wrapText="false" indent="0" shrinkToFit="false"/>
      <protection locked="false" hidden="false"/>
    </xf>
    <xf numFmtId="164" fontId="0" fillId="5" borderId="0" xfId="0" applyFont="false" applyBorder="true" applyAlignment="true" applyProtection="true">
      <alignment horizontal="center" vertical="center" textRotation="0" wrapText="false" indent="0" shrinkToFit="false"/>
      <protection locked="false" hidden="false"/>
    </xf>
    <xf numFmtId="168" fontId="18" fillId="5" borderId="0" xfId="31" applyFont="true" applyBorder="true" applyAlignment="true" applyProtection="true">
      <alignment horizontal="left" vertical="center" textRotation="0" wrapText="false" indent="0" shrinkToFit="false"/>
      <protection locked="false" hidden="false"/>
    </xf>
    <xf numFmtId="164" fontId="19" fillId="5" borderId="0" xfId="31" applyFont="true" applyBorder="true" applyAlignment="true" applyProtection="true">
      <alignment horizontal="right" vertical="center" textRotation="0" wrapText="true" indent="0" shrinkToFit="false"/>
      <protection locked="false" hidden="false"/>
    </xf>
    <xf numFmtId="164" fontId="0" fillId="0" borderId="0" xfId="0" applyFont="false" applyBorder="true" applyAlignment="true" applyProtection="true">
      <alignment horizontal="center" vertical="center" textRotation="0" wrapText="false" indent="0" shrinkToFit="false"/>
      <protection locked="false" hidden="false"/>
    </xf>
    <xf numFmtId="164" fontId="15" fillId="6" borderId="0" xfId="0" applyFont="true" applyBorder="true" applyAlignment="false" applyProtection="true">
      <alignment horizontal="general" vertical="bottom" textRotation="0" wrapText="false" indent="0" shrinkToFit="false"/>
      <protection locked="false" hidden="false"/>
    </xf>
    <xf numFmtId="164" fontId="6" fillId="6" borderId="0" xfId="32" applyFont="true" applyBorder="true" applyAlignment="true" applyProtection="true">
      <alignment horizontal="center" vertical="bottom" textRotation="0" wrapText="false" indent="0" shrinkToFit="false"/>
      <protection locked="false" hidden="false"/>
    </xf>
    <xf numFmtId="164" fontId="20" fillId="6" borderId="0" xfId="31" applyFont="true" applyBorder="true" applyAlignment="true" applyProtection="true">
      <alignment horizontal="right" vertical="bottom" textRotation="0" wrapText="false" indent="0" shrinkToFit="false"/>
      <protection locked="false" hidden="false"/>
    </xf>
    <xf numFmtId="164" fontId="21" fillId="6" borderId="0" xfId="31" applyFont="true" applyBorder="true" applyAlignment="true" applyProtection="true">
      <alignment horizontal="right" vertical="bottom" textRotation="0" wrapText="false" indent="0" shrinkToFit="false"/>
      <protection locked="false" hidden="false"/>
    </xf>
    <xf numFmtId="164" fontId="0" fillId="6" borderId="0" xfId="0" applyFont="false" applyBorder="true" applyAlignment="false" applyProtection="true">
      <alignment horizontal="general" vertical="bottom" textRotation="0" wrapText="false" indent="0" shrinkToFit="false"/>
      <protection locked="false" hidden="false"/>
    </xf>
    <xf numFmtId="164" fontId="6" fillId="0" borderId="0" xfId="31" applyFont="true" applyBorder="true" applyAlignment="true" applyProtection="false">
      <alignment horizontal="center" vertical="bottom" textRotation="0" wrapText="false" indent="0" shrinkToFit="false"/>
      <protection locked="true" hidden="false"/>
    </xf>
    <xf numFmtId="170" fontId="23" fillId="0" borderId="0" xfId="29" applyFont="true" applyBorder="true" applyAlignment="true" applyProtection="true">
      <alignment horizontal="general" vertical="bottom" textRotation="0" wrapText="true" indent="0" shrinkToFit="false"/>
      <protection locked="false" hidden="false"/>
    </xf>
    <xf numFmtId="170" fontId="24" fillId="7" borderId="0" xfId="29" applyFont="true" applyBorder="true" applyAlignment="true" applyProtection="true">
      <alignment horizontal="general" vertical="bottom" textRotation="0" wrapText="true" indent="0" shrinkToFit="false"/>
      <protection locked="false" hidden="false"/>
    </xf>
    <xf numFmtId="169" fontId="24" fillId="7" borderId="0" xfId="30" applyFont="true" applyBorder="true" applyAlignment="true" applyProtection="true">
      <alignment horizontal="right" vertical="bottom" textRotation="0" wrapText="true" indent="0" shrinkToFit="false"/>
      <protection locked="false" hidden="false"/>
    </xf>
    <xf numFmtId="171" fontId="24" fillId="7" borderId="0" xfId="15" applyFont="true" applyBorder="true" applyAlignment="true" applyProtection="true">
      <alignment horizontal="right" vertical="bottom" textRotation="0" wrapText="true" indent="0" shrinkToFit="false"/>
      <protection locked="false" hidden="false"/>
    </xf>
    <xf numFmtId="167" fontId="24" fillId="7" borderId="0" xfId="30" applyFont="true" applyBorder="true" applyAlignment="true" applyProtection="true">
      <alignment horizontal="right" vertical="bottom" textRotation="0" wrapText="true" indent="0" shrinkToFit="false"/>
      <protection locked="false" hidden="false"/>
    </xf>
    <xf numFmtId="164" fontId="6" fillId="0" borderId="0" xfId="31" applyFont="true" applyBorder="true" applyAlignment="true" applyProtection="false">
      <alignment horizontal="general" vertical="bottom" textRotation="0" wrapText="true" indent="0" shrinkToFit="false"/>
      <protection locked="true" hidden="false"/>
    </xf>
    <xf numFmtId="164" fontId="6" fillId="0" borderId="0" xfId="31" applyFont="true" applyBorder="true" applyAlignment="true" applyProtection="false">
      <alignment horizontal="right" vertical="bottom"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true"/>
    </xf>
    <xf numFmtId="170" fontId="24" fillId="0" borderId="0" xfId="29" applyFont="true" applyBorder="true" applyAlignment="true" applyProtection="true">
      <alignment horizontal="general" vertical="bottom" textRotation="0" wrapText="true" indent="0" shrinkToFit="false"/>
      <protection locked="false" hidden="false"/>
    </xf>
    <xf numFmtId="169" fontId="24" fillId="0" borderId="0" xfId="30" applyFont="true" applyBorder="true" applyAlignment="true" applyProtection="true">
      <alignment horizontal="right" vertical="bottom" textRotation="0" wrapText="true" indent="0" shrinkToFit="false"/>
      <protection locked="false" hidden="false"/>
    </xf>
    <xf numFmtId="171" fontId="24" fillId="0" borderId="0" xfId="15" applyFont="true" applyBorder="true" applyAlignment="true" applyProtection="true">
      <alignment horizontal="right" vertical="bottom" textRotation="0" wrapText="true" indent="0" shrinkToFit="false"/>
      <protection locked="false" hidden="false"/>
    </xf>
    <xf numFmtId="167" fontId="24" fillId="0" borderId="0" xfId="30" applyFont="true" applyBorder="true" applyAlignment="true" applyProtection="true">
      <alignment horizontal="right" vertical="bottom" textRotation="0" wrapText="true" indent="0" shrinkToFit="false"/>
      <protection locked="false" hidden="false"/>
    </xf>
    <xf numFmtId="164" fontId="24" fillId="6" borderId="0" xfId="31" applyFont="true" applyBorder="true" applyAlignment="true" applyProtection="true">
      <alignment horizontal="general" vertical="bottom" textRotation="0" wrapText="true" indent="0" shrinkToFit="false"/>
      <protection locked="false" hidden="false"/>
    </xf>
    <xf numFmtId="169" fontId="24" fillId="6" borderId="0" xfId="31" applyFont="true" applyBorder="true" applyAlignment="true" applyProtection="true">
      <alignment horizontal="right" vertical="bottom" textRotation="0" wrapText="false" indent="0" shrinkToFit="false"/>
      <protection locked="false" hidden="false"/>
    </xf>
    <xf numFmtId="169" fontId="24" fillId="6" borderId="0" xfId="31" applyFont="true" applyBorder="true" applyAlignment="true" applyProtection="true">
      <alignment horizontal="right" vertical="bottom" textRotation="0" wrapText="true" indent="0" shrinkToFit="false"/>
      <protection locked="false" hidden="false"/>
    </xf>
    <xf numFmtId="172" fontId="24" fillId="6" borderId="0" xfId="31" applyFont="true" applyBorder="true" applyAlignment="true" applyProtection="true">
      <alignment horizontal="right" vertical="bottom" textRotation="0" wrapText="true" indent="0" shrinkToFit="false"/>
      <protection locked="false" hidden="false"/>
    </xf>
    <xf numFmtId="164" fontId="24" fillId="0" borderId="0" xfId="31" applyFont="true" applyBorder="true" applyAlignment="true" applyProtection="true">
      <alignment horizontal="general" vertical="bottom" textRotation="0" wrapText="true" indent="0" shrinkToFit="false"/>
      <protection locked="false" hidden="false"/>
    </xf>
    <xf numFmtId="169" fontId="24" fillId="0" borderId="0" xfId="31" applyFont="true" applyBorder="true" applyAlignment="true" applyProtection="true">
      <alignment horizontal="right" vertical="bottom" textRotation="0" wrapText="false" indent="0" shrinkToFit="false"/>
      <protection locked="false" hidden="false"/>
    </xf>
    <xf numFmtId="169" fontId="24" fillId="0" borderId="0" xfId="31" applyFont="true" applyBorder="true" applyAlignment="true" applyProtection="true">
      <alignment horizontal="right" vertical="bottom" textRotation="0" wrapText="true" indent="0" shrinkToFit="false"/>
      <protection locked="false" hidden="false"/>
    </xf>
    <xf numFmtId="172" fontId="21" fillId="0" borderId="0" xfId="31" applyFont="true" applyBorder="true" applyAlignment="true" applyProtection="true">
      <alignment horizontal="right" vertical="bottom" textRotation="0" wrapText="false" indent="0" shrinkToFit="false"/>
      <protection locked="false" hidden="false"/>
    </xf>
    <xf numFmtId="164" fontId="25" fillId="0" borderId="0" xfId="0" applyFont="true" applyBorder="true" applyAlignment="true" applyProtection="true">
      <alignment horizontal="general" vertical="bottom" textRotation="0" wrapText="false" indent="0" shrinkToFit="false"/>
      <protection locked="false" hidden="false"/>
    </xf>
    <xf numFmtId="164" fontId="14" fillId="0" borderId="0" xfId="0" applyFont="true" applyBorder="true" applyAlignment="true" applyProtection="true">
      <alignment horizontal="left" vertical="bottom" textRotation="0" wrapText="true" indent="0" shrinkToFit="false"/>
      <protection locked="false" hidden="false"/>
    </xf>
    <xf numFmtId="164" fontId="26" fillId="0" borderId="0" xfId="20" applyFont="true" applyBorder="true" applyAlignment="true" applyProtection="true">
      <alignment horizontal="left" vertical="bottom" textRotation="0" wrapText="true" indent="0" shrinkToFit="false"/>
      <protection locked="false" hidden="false"/>
    </xf>
    <xf numFmtId="164" fontId="28" fillId="0" borderId="0" xfId="0" applyFont="true" applyBorder="true" applyAlignment="true" applyProtection="true">
      <alignment horizontal="left" vertical="bottom" textRotation="0" wrapText="true" indent="0" shrinkToFit="false"/>
      <protection locked="false" hidden="false"/>
    </xf>
    <xf numFmtId="164" fontId="28" fillId="0" borderId="0" xfId="0" applyFont="true" applyBorder="true" applyAlignment="true" applyProtection="true">
      <alignment horizontal="general"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true" indent="0" shrinkToFit="false"/>
      <protection locked="false" hidden="false"/>
    </xf>
    <xf numFmtId="164" fontId="14" fillId="0" borderId="0" xfId="0" applyFont="true" applyBorder="true" applyAlignment="false" applyProtection="true">
      <alignment horizontal="general" vertical="bottom" textRotation="0" wrapText="false" indent="0" shrinkToFit="false"/>
      <protection locked="false" hidden="false"/>
    </xf>
    <xf numFmtId="164" fontId="14" fillId="0" borderId="0" xfId="0" applyFont="true" applyBorder="true" applyAlignment="true" applyProtection="true">
      <alignment horizontal="general" vertical="bottom" textRotation="0" wrapText="true" indent="0" shrinkToFit="false"/>
      <protection locked="false" hidden="false"/>
    </xf>
    <xf numFmtId="164" fontId="28" fillId="0" borderId="0" xfId="0" applyFont="true" applyBorder="true" applyAlignment="true" applyProtection="true">
      <alignment horizontal="left" vertical="top" textRotation="0" wrapText="true" indent="0" shrinkToFit="false"/>
      <protection locked="false" hidden="false"/>
    </xf>
    <xf numFmtId="164" fontId="30" fillId="0" borderId="0" xfId="0" applyFont="true" applyBorder="true" applyAlignment="true" applyProtection="false">
      <alignment horizontal="general" vertical="bottom" textRotation="0" wrapText="true" indent="0" shrinkToFit="false"/>
      <protection locked="true" hidden="false"/>
    </xf>
    <xf numFmtId="164" fontId="31" fillId="0" borderId="0" xfId="0" applyFont="true" applyBorder="true" applyAlignment="true" applyProtection="true">
      <alignment horizontal="left" vertical="bottom" textRotation="0" wrapText="true" indent="0" shrinkToFit="false"/>
      <protection locked="false" hidden="false"/>
    </xf>
  </cellXfs>
  <cellStyles count="1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1" builtinId="53" customBuiltin="true"/>
    <cellStyle name="Normal 2" xfId="22" builtinId="53" customBuiltin="true"/>
    <cellStyle name="Normal 2 2" xfId="23" builtinId="53" customBuiltin="true"/>
    <cellStyle name="Normal 2 3" xfId="24" builtinId="53" customBuiltin="true"/>
    <cellStyle name="Normal 3" xfId="25" builtinId="53" customBuiltin="true"/>
    <cellStyle name="Normal 4" xfId="26" builtinId="53" customBuiltin="true"/>
    <cellStyle name="Normal 5" xfId="27" builtinId="53" customBuiltin="true"/>
    <cellStyle name="Normal 6" xfId="28" builtinId="53" customBuiltin="true"/>
    <cellStyle name="Normal_CH4" xfId="29" builtinId="53" customBuiltin="true"/>
    <cellStyle name="Normal_Combined" xfId="30" builtinId="53" customBuiltin="true"/>
    <cellStyle name="Normal_Sheet1" xfId="31" builtinId="53" customBuiltin="true"/>
    <cellStyle name="Normal_Sheet2" xfId="3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8472F"/>
      <rgbColor rgb="FF212121"/>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00"/>
                </a:solidFill>
                <a:uFill>
                  <a:solidFill>
                    <a:srgbClr val="ffffff"/>
                  </a:solidFill>
                </a:uFill>
                <a:latin typeface="Arial"/>
              </a:defRPr>
            </a:pPr>
            <a:r>
              <a:rPr b="1" sz="800" spc="-1" strike="noStrike">
                <a:solidFill>
                  <a:srgbClr val="000000"/>
                </a:solidFill>
                <a:uFill>
                  <a:solidFill>
                    <a:srgbClr val="ffffff"/>
                  </a:solidFill>
                </a:uFill>
                <a:latin typeface="Arial"/>
              </a:rPr>
              <a:t>Terrestrial Protected Areas</a:t>
            </a:r>
          </a:p>
        </c:rich>
      </c:tx>
      <c:layout>
        <c:manualLayout>
          <c:xMode val="edge"/>
          <c:yMode val="edge"/>
          <c:x val="0.348239076428467"/>
          <c:y val="0.0638792102206736"/>
        </c:manualLayout>
      </c:layout>
      <c:overlay val="0"/>
    </c:title>
    <c:autoTitleDeleted val="0"/>
    <c:plotArea>
      <c:layout>
        <c:manualLayout>
          <c:layoutTarget val="inner"/>
          <c:xMode val="edge"/>
          <c:yMode val="edge"/>
          <c:x val="0.212918310682449"/>
          <c:y val="0.280100658149439"/>
          <c:w val="0.564810755516586"/>
          <c:h val="0.714479287650019"/>
        </c:manualLayout>
      </c:layout>
      <c:barChart>
        <c:barDir val="col"/>
        <c:grouping val="clustered"/>
        <c:varyColors val="0"/>
        <c:ser>
          <c:idx val="0"/>
          <c:order val="0"/>
          <c:spPr>
            <a:ln w="12600">
              <a:solidFill>
                <a:srgbClr val="000000"/>
              </a:solidFill>
              <a:round/>
            </a:ln>
          </c:spPr>
          <c:invertIfNegative val="0"/>
          <c:dLbls>
            <c:showLegendKey val="0"/>
            <c:showVal val="0"/>
            <c:showCatName val="0"/>
            <c:showSerName val="0"/>
            <c:showPercent val="0"/>
            <c:showLeaderLines val="0"/>
          </c:dLbls>
          <c:cat>
            <c:strRef>
              <c:f>Sheet1!$D$27:$F$27</c:f>
              <c:strCache>
                <c:ptCount val="3"/>
                <c:pt idx="0">
                  <c:v>1990</c:v>
                </c:pt>
                <c:pt idx="1">
                  <c:v>2000</c:v>
                </c:pt>
                <c:pt idx="2">
                  <c:v>2014</c:v>
                </c:pt>
              </c:strCache>
            </c:strRef>
          </c:cat>
          <c:val>
            <c:numRef>
              <c:f>Sheet1!$D$28:$F$28</c:f>
              <c:numCache>
                <c:formatCode>General</c:formatCode>
                <c:ptCount val="3"/>
                <c:pt idx="0">
                  <c:v>0.4</c:v>
                </c:pt>
                <c:pt idx="1">
                  <c:v>0.4</c:v>
                </c:pt>
                <c:pt idx="2">
                  <c:v>0.5</c:v>
                </c:pt>
              </c:numCache>
            </c:numRef>
          </c:val>
        </c:ser>
        <c:gapWidth val="60"/>
        <c:overlap val="0"/>
        <c:axId val="70072988"/>
        <c:axId val="46091007"/>
      </c:barChart>
      <c:catAx>
        <c:axId val="70072988"/>
        <c:scaling>
          <c:orientation val="minMax"/>
        </c:scaling>
        <c:delete val="0"/>
        <c:axPos val="b"/>
        <c:title>
          <c:tx>
            <c:rich>
              <a:bodyPr rot="0"/>
              <a:lstStyle/>
              <a:p>
                <a:pPr>
                  <a:defRPr b="1" sz="800" spc="-1" strike="noStrike">
                    <a:solidFill>
                      <a:srgbClr val="000000"/>
                    </a:solidFill>
                    <a:uFill>
                      <a:solidFill>
                        <a:srgbClr val="ffffff"/>
                      </a:solidFill>
                    </a:uFill>
                    <a:latin typeface="Arial"/>
                  </a:defRPr>
                </a:pPr>
                <a:r>
                  <a:rPr b="1" sz="800" spc="-1" strike="noStrike">
                    <a:solidFill>
                      <a:srgbClr val="000000"/>
                    </a:solidFill>
                    <a:uFill>
                      <a:solidFill>
                        <a:srgbClr val="ffffff"/>
                      </a:solidFill>
                    </a:uFill>
                    <a:latin typeface="Arial"/>
                  </a:rPr>
                  <a:t>Time (year)</a:t>
                </a:r>
              </a:p>
            </c:rich>
          </c:tx>
          <c:layout>
            <c:manualLayout>
              <c:xMode val="edge"/>
              <c:yMode val="edge"/>
              <c:x val="0.778459739880169"/>
              <c:y val="0.861788617886179"/>
            </c:manualLayout>
          </c:layout>
          <c:overlay val="0"/>
        </c:title>
        <c:numFmt formatCode="0" sourceLinked="1"/>
        <c:majorTickMark val="out"/>
        <c:minorTickMark val="none"/>
        <c:tickLblPos val="nextTo"/>
        <c:spPr>
          <a:ln>
            <a:solidFill>
              <a:srgbClr val="000000"/>
            </a:solidFill>
          </a:ln>
        </c:spPr>
        <c:txPr>
          <a:bodyPr/>
          <a:p>
            <a:pPr>
              <a:defRPr b="0" sz="800" spc="-1" strike="noStrike">
                <a:solidFill>
                  <a:srgbClr val="000000"/>
                </a:solidFill>
                <a:uFill>
                  <a:solidFill>
                    <a:srgbClr val="ffffff"/>
                  </a:solidFill>
                </a:uFill>
                <a:latin typeface="Arial"/>
              </a:defRPr>
            </a:pPr>
          </a:p>
        </c:txPr>
        <c:crossAx val="46091007"/>
        <c:crossesAt val="0"/>
        <c:auto val="1"/>
        <c:lblAlgn val="ctr"/>
        <c:lblOffset val="100"/>
      </c:catAx>
      <c:valAx>
        <c:axId val="46091007"/>
        <c:scaling>
          <c:orientation val="minMax"/>
        </c:scaling>
        <c:delete val="0"/>
        <c:axPos val="l"/>
        <c:majorGridlines>
          <c:spPr>
            <a:ln>
              <a:solidFill>
                <a:srgbClr val="000000"/>
              </a:solidFill>
            </a:ln>
          </c:spPr>
        </c:majorGridlines>
        <c:title>
          <c:tx>
            <c:rich>
              <a:bodyPr rot="-5400000"/>
              <a:lstStyle/>
              <a:p>
                <a:pPr>
                  <a:defRPr b="1" sz="800" spc="-1" strike="noStrike">
                    <a:solidFill>
                      <a:srgbClr val="000000"/>
                    </a:solidFill>
                    <a:uFill>
                      <a:solidFill>
                        <a:srgbClr val="ffffff"/>
                      </a:solidFill>
                    </a:uFill>
                    <a:latin typeface="Arial"/>
                  </a:defRPr>
                </a:pPr>
                <a:r>
                  <a:rPr b="1" sz="800" spc="-1" strike="noStrike">
                    <a:solidFill>
                      <a:srgbClr val="000000"/>
                    </a:solidFill>
                    <a:uFill>
                      <a:solidFill>
                        <a:srgbClr val="ffffff"/>
                      </a:solidFill>
                    </a:uFill>
                    <a:latin typeface="Arial"/>
                  </a:rPr>
                  <a:t>Percentage (%)</a:t>
                </a:r>
              </a:p>
            </c:rich>
          </c:tx>
          <c:layout>
            <c:manualLayout>
              <c:xMode val="edge"/>
              <c:yMode val="edge"/>
              <c:x val="0.0903112669881631"/>
              <c:y val="0.232288037166086"/>
            </c:manualLayout>
          </c:layout>
          <c:overlay val="0"/>
        </c:title>
        <c:numFmt formatCode="0.0" sourceLinked="1"/>
        <c:majorTickMark val="out"/>
        <c:minorTickMark val="none"/>
        <c:tickLblPos val="nextTo"/>
        <c:spPr>
          <a:ln>
            <a:solidFill>
              <a:srgbClr val="000000"/>
            </a:solidFill>
          </a:ln>
        </c:spPr>
        <c:txPr>
          <a:bodyPr/>
          <a:p>
            <a:pPr>
              <a:defRPr b="0" sz="800" spc="-1" strike="noStrike">
                <a:solidFill>
                  <a:srgbClr val="000000"/>
                </a:solidFill>
                <a:uFill>
                  <a:solidFill>
                    <a:srgbClr val="ffffff"/>
                  </a:solidFill>
                </a:uFill>
                <a:latin typeface="Arial"/>
              </a:defRPr>
            </a:pPr>
          </a:p>
        </c:txPr>
        <c:crossAx val="70072988"/>
        <c:crossesAt val="1"/>
        <c:crossBetween val="midCat"/>
      </c:valAx>
      <c:spPr>
        <a:solidFill>
          <a:srgbClr val="c0c0c0"/>
        </a:solidFill>
        <a:ln w="12600">
          <a:solidFill>
            <a:srgbClr val="808080"/>
          </a:solidFill>
          <a:round/>
        </a:ln>
      </c:spPr>
    </c:plotArea>
    <c:plotVisOnly val="1"/>
    <c:dispBlanksAs val="gap"/>
  </c:chart>
  <c:spPr>
    <a:solidFill>
      <a:srgbClr val="ffffff"/>
    </a:solidFill>
    <a:ln>
      <a:solidFill>
        <a:srgbClr val="000000"/>
      </a:solid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204120</xdr:colOff>
      <xdr:row>11</xdr:row>
      <xdr:rowOff>7920</xdr:rowOff>
    </xdr:from>
    <xdr:to>
      <xdr:col>6</xdr:col>
      <xdr:colOff>580320</xdr:colOff>
      <xdr:row>23</xdr:row>
      <xdr:rowOff>38520</xdr:rowOff>
    </xdr:to>
    <xdr:graphicFrame>
      <xdr:nvGraphicFramePr>
        <xdr:cNvPr id="0" name="Chart 3"/>
        <xdr:cNvGraphicFramePr/>
      </xdr:nvGraphicFramePr>
      <xdr:xfrm>
        <a:off x="407880" y="1508760"/>
        <a:ext cx="4926600" cy="1859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1340280</xdr:colOff>
      <xdr:row>23</xdr:row>
      <xdr:rowOff>61200</xdr:rowOff>
    </xdr:from>
    <xdr:to>
      <xdr:col>6</xdr:col>
      <xdr:colOff>525240</xdr:colOff>
      <xdr:row>24</xdr:row>
      <xdr:rowOff>60840</xdr:rowOff>
    </xdr:to>
    <xdr:sp>
      <xdr:nvSpPr>
        <xdr:cNvPr id="1" name="CustomShape 1"/>
        <xdr:cNvSpPr/>
      </xdr:nvSpPr>
      <xdr:spPr>
        <a:xfrm>
          <a:off x="1544040" y="3390840"/>
          <a:ext cx="3735360" cy="152280"/>
        </a:xfrm>
        <a:custGeom>
          <a:avLst/>
          <a:gdLst/>
          <a:ahLst/>
          <a:rect l="l" t="t" r="r" b="b"/>
          <a:pathLst>
            <a:path w="21600" h="21600">
              <a:moveTo>
                <a:pt x="0" y="0"/>
              </a:moveTo>
              <a:lnTo>
                <a:pt x="21600" y="0"/>
              </a:lnTo>
              <a:lnTo>
                <a:pt x="21600" y="21600"/>
              </a:lnTo>
              <a:lnTo>
                <a:pt x="0" y="21600"/>
              </a:lnTo>
              <a:lnTo>
                <a:pt x="0" y="0"/>
              </a:lnTo>
              <a:close/>
            </a:path>
          </a:pathLst>
        </a:custGeom>
        <a:solidFill>
          <a:srgbClr val="808080"/>
        </a:solidFill>
        <a:ln>
          <a:noFill/>
        </a:ln>
      </xdr:spPr>
      <xdr:style>
        <a:lnRef idx="0"/>
        <a:fillRef idx="0"/>
        <a:effectRef idx="0"/>
        <a:fontRef idx="minor"/>
      </xdr:style>
      <xdr:txBody>
        <a:bodyPr lIns="27360" rIns="0" tIns="22680" bIns="0"/>
        <a:p>
          <a:r>
            <a:rPr b="0" i="1" lang="en-US" sz="800" spc="-1" strike="noStrike">
              <a:solidFill>
                <a:srgbClr val="ffffff"/>
              </a:solidFill>
              <a:uFill>
                <a:solidFill>
                  <a:srgbClr val="ffffff"/>
                </a:solidFill>
              </a:uFill>
              <a:latin typeface="Arial"/>
            </a:rPr>
            <a:t>website: http://unstats.un.org/unsd/ENVIRONMENT/qindicators.htm</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187920</xdr:colOff>
      <xdr:row>13</xdr:row>
      <xdr:rowOff>360</xdr:rowOff>
    </xdr:from>
    <xdr:to>
      <xdr:col>5</xdr:col>
      <xdr:colOff>133920</xdr:colOff>
      <xdr:row>13</xdr:row>
      <xdr:rowOff>152640</xdr:rowOff>
    </xdr:to>
    <xdr:sp>
      <xdr:nvSpPr>
        <xdr:cNvPr id="2" name="CustomShape 1"/>
        <xdr:cNvSpPr/>
      </xdr:nvSpPr>
      <xdr:spPr>
        <a:xfrm>
          <a:off x="3438360" y="1806120"/>
          <a:ext cx="697680" cy="15228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7360" rIns="0" tIns="22680" bIns="0"/>
        <a:p>
          <a:r>
            <a:rPr b="0" lang="en-US" sz="800" spc="-1" strike="noStrike">
              <a:solidFill>
                <a:srgbClr val="000000"/>
              </a:solidFill>
              <a:uFill>
                <a:solidFill>
                  <a:srgbClr val="ffffff"/>
                </a:solidFill>
              </a:uFill>
              <a:latin typeface="Arial"/>
            </a:rPr>
            <a:t>2960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1839960</xdr:colOff>
      <xdr:row>19</xdr:row>
      <xdr:rowOff>22680</xdr:rowOff>
    </xdr:from>
    <xdr:to>
      <xdr:col>2</xdr:col>
      <xdr:colOff>2165040</xdr:colOff>
      <xdr:row>20</xdr:row>
      <xdr:rowOff>23040</xdr:rowOff>
    </xdr:to>
    <xdr:sp>
      <xdr:nvSpPr>
        <xdr:cNvPr id="3" name="CustomShape 1"/>
        <xdr:cNvSpPr/>
      </xdr:nvSpPr>
      <xdr:spPr>
        <a:xfrm>
          <a:off x="2043720" y="2742840"/>
          <a:ext cx="325080" cy="15264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7360" rIns="0" tIns="22680" bIns="0"/>
        <a:p>
          <a:r>
            <a:rPr b="0" lang="en-US" sz="900" spc="-1" strike="noStrike">
              <a:solidFill>
                <a:srgbClr val="ffffff"/>
              </a:solidFill>
              <a:uFill>
                <a:solidFill>
                  <a:srgbClr val="ffffff"/>
                </a:solidFill>
              </a:uFill>
              <a:latin typeface="Arial"/>
            </a:rPr>
            <a:t>0.4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352800</xdr:colOff>
      <xdr:row>19</xdr:row>
      <xdr:rowOff>22680</xdr:rowOff>
    </xdr:from>
    <xdr:to>
      <xdr:col>3</xdr:col>
      <xdr:colOff>674280</xdr:colOff>
      <xdr:row>20</xdr:row>
      <xdr:rowOff>23040</xdr:rowOff>
    </xdr:to>
    <xdr:sp>
      <xdr:nvSpPr>
        <xdr:cNvPr id="4" name="CustomShape 1"/>
        <xdr:cNvSpPr/>
      </xdr:nvSpPr>
      <xdr:spPr>
        <a:xfrm>
          <a:off x="2851200" y="2742840"/>
          <a:ext cx="321480" cy="15264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7360" rIns="0" tIns="22680" bIns="0"/>
        <a:p>
          <a:r>
            <a:rPr b="0" lang="en-US" sz="900" spc="-1" strike="noStrike">
              <a:solidFill>
                <a:srgbClr val="ffffff"/>
              </a:solidFill>
              <a:uFill>
                <a:solidFill>
                  <a:srgbClr val="ffffff"/>
                </a:solidFill>
              </a:uFill>
              <a:latin typeface="Arial"/>
            </a:rPr>
            <a:t>0.4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438480</xdr:colOff>
      <xdr:row>19</xdr:row>
      <xdr:rowOff>22680</xdr:rowOff>
    </xdr:from>
    <xdr:to>
      <xdr:col>5</xdr:col>
      <xdr:colOff>9000</xdr:colOff>
      <xdr:row>20</xdr:row>
      <xdr:rowOff>23040</xdr:rowOff>
    </xdr:to>
    <xdr:sp>
      <xdr:nvSpPr>
        <xdr:cNvPr id="5" name="CustomShape 1"/>
        <xdr:cNvSpPr/>
      </xdr:nvSpPr>
      <xdr:spPr>
        <a:xfrm>
          <a:off x="3688920" y="2742840"/>
          <a:ext cx="322200" cy="15264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7360" rIns="0" tIns="22680" bIns="0"/>
        <a:p>
          <a:r>
            <a:rPr b="0" lang="en-US" sz="900" spc="-1" strike="noStrike">
              <a:solidFill>
                <a:srgbClr val="ffffff"/>
              </a:solidFill>
              <a:uFill>
                <a:solidFill>
                  <a:srgbClr val="ffffff"/>
                </a:solidFill>
              </a:uFill>
              <a:latin typeface="Arial"/>
            </a:rPr>
            <a:t>0.5</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mdgs.un.org/unsd/mdg/Data.aspx" TargetMode="External"/><Relationship Id="rId2" Type="http://schemas.openxmlformats.org/officeDocument/2006/relationships/hyperlink" Target="http://www.protectedplanet.net/"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71"/>
  <sheetViews>
    <sheetView windowProtection="false" showFormulas="false" showGridLines="true" showRowColHeaders="true" showZeros="true" rightToLeft="false" tabSelected="true" showOutlineSymbols="true" defaultGridColor="true" view="normal" topLeftCell="A10" colorId="64" zoomScale="115" zoomScaleNormal="115" zoomScalePageLayoutView="100" workbookViewId="0">
      <selection pane="topLeft" activeCell="A1" activeCellId="0" sqref="A1"/>
    </sheetView>
  </sheetViews>
  <sheetFormatPr defaultRowHeight="13.2"/>
  <cols>
    <col collapsed="false" hidden="false" max="1" min="1" style="1" width="1.33163265306122"/>
    <col collapsed="false" hidden="false" max="2" min="2" style="1" width="1.55612244897959"/>
    <col collapsed="false" hidden="false" max="3" min="3" style="1" width="32.5255102040816"/>
    <col collapsed="false" hidden="false" max="6" min="4" style="1" width="10.6530612244898"/>
    <col collapsed="false" hidden="false" max="7" min="7" style="1" width="15.0918367346939"/>
    <col collapsed="false" hidden="false" max="8" min="8" style="1" width="0.88265306122449"/>
    <col collapsed="false" hidden="false" max="9" min="9" style="2" width="13.0918367346939"/>
    <col collapsed="false" hidden="false" max="13" min="10" style="2" width="9.0969387755102"/>
    <col collapsed="false" hidden="false" max="257" min="14" style="1" width="9.0969387755102"/>
  </cols>
  <sheetData>
    <row r="1" customFormat="false" ht="6" hidden="false" customHeight="true" outlineLevel="0" collapsed="false"/>
    <row r="2" customFormat="false" ht="6" hidden="false" customHeight="true" outlineLevel="0" collapsed="false">
      <c r="B2" s="3"/>
      <c r="C2" s="3"/>
      <c r="D2" s="3"/>
      <c r="E2" s="3"/>
      <c r="F2" s="3"/>
      <c r="G2" s="3"/>
      <c r="H2" s="3"/>
    </row>
    <row r="3" customFormat="false" ht="19.2" hidden="false" customHeight="false" outlineLevel="0" collapsed="false">
      <c r="B3" s="3"/>
      <c r="C3" s="4" t="s">
        <v>0</v>
      </c>
      <c r="D3" s="3"/>
      <c r="E3" s="3"/>
      <c r="F3" s="3"/>
      <c r="G3" s="3"/>
      <c r="H3" s="3"/>
    </row>
    <row r="4" customFormat="false" ht="4.5" hidden="false" customHeight="true" outlineLevel="0" collapsed="false">
      <c r="B4" s="3"/>
      <c r="C4" s="4"/>
      <c r="D4" s="3"/>
      <c r="E4" s="3"/>
      <c r="F4" s="3"/>
      <c r="G4" s="3"/>
      <c r="H4" s="3"/>
    </row>
    <row r="5" customFormat="false" ht="15.6" hidden="false" customHeight="false" outlineLevel="0" collapsed="false">
      <c r="B5" s="3"/>
      <c r="C5" s="5" t="s">
        <v>1</v>
      </c>
      <c r="D5" s="3"/>
      <c r="E5" s="6"/>
      <c r="F5" s="7"/>
      <c r="G5" s="8" t="s">
        <v>2</v>
      </c>
      <c r="H5" s="3"/>
    </row>
    <row r="6" customFormat="false" ht="10.5" hidden="false" customHeight="true" outlineLevel="0" collapsed="false">
      <c r="B6" s="3"/>
      <c r="C6" s="9"/>
      <c r="D6" s="3"/>
      <c r="E6" s="3"/>
      <c r="F6" s="3"/>
      <c r="G6" s="3"/>
      <c r="H6" s="3"/>
    </row>
    <row r="7" customFormat="false" ht="13.2" hidden="false" customHeight="false" outlineLevel="0" collapsed="false">
      <c r="B7" s="3"/>
      <c r="C7" s="10" t="s">
        <v>3</v>
      </c>
      <c r="D7" s="3"/>
      <c r="E7" s="3"/>
      <c r="F7" s="3"/>
      <c r="G7" s="3"/>
      <c r="H7" s="3"/>
    </row>
    <row r="8" customFormat="false" ht="4.5" hidden="false" customHeight="true" outlineLevel="0" collapsed="false">
      <c r="B8" s="3"/>
      <c r="C8" s="11"/>
      <c r="D8" s="3"/>
      <c r="E8" s="3"/>
      <c r="F8" s="3"/>
      <c r="G8" s="3"/>
      <c r="H8" s="3"/>
    </row>
    <row r="9" customFormat="false" ht="13.2" hidden="false" customHeight="false" outlineLevel="0" collapsed="false">
      <c r="B9" s="3"/>
      <c r="C9" s="12" t="s">
        <v>4</v>
      </c>
      <c r="D9" s="3"/>
      <c r="E9" s="3"/>
      <c r="F9" s="3"/>
      <c r="G9" s="3"/>
      <c r="H9" s="3"/>
    </row>
    <row r="10" customFormat="false" ht="13.5" hidden="false" customHeight="true" outlineLevel="0" collapsed="false">
      <c r="B10" s="3"/>
      <c r="C10" s="3"/>
      <c r="D10" s="3"/>
      <c r="E10" s="3"/>
      <c r="F10" s="3"/>
      <c r="G10" s="3"/>
      <c r="H10" s="3"/>
    </row>
    <row r="11" customFormat="false" ht="12" hidden="false" customHeight="true" outlineLevel="0" collapsed="false">
      <c r="B11" s="3"/>
      <c r="C11" s="13"/>
      <c r="D11" s="14"/>
      <c r="E11" s="14"/>
      <c r="F11" s="14"/>
      <c r="G11" s="15"/>
      <c r="H11" s="3"/>
    </row>
    <row r="12" customFormat="false" ht="12" hidden="false" customHeight="true" outlineLevel="0" collapsed="false">
      <c r="B12" s="3"/>
      <c r="C12" s="16"/>
      <c r="D12" s="17"/>
      <c r="E12" s="17"/>
      <c r="F12" s="17"/>
      <c r="G12" s="18"/>
      <c r="H12" s="3"/>
    </row>
    <row r="13" customFormat="false" ht="12" hidden="false" customHeight="true" outlineLevel="0" collapsed="false">
      <c r="B13" s="3"/>
      <c r="C13" s="16"/>
      <c r="D13" s="17"/>
      <c r="E13" s="17"/>
      <c r="F13" s="17"/>
      <c r="G13" s="18"/>
      <c r="H13" s="3"/>
    </row>
    <row r="14" customFormat="false" ht="12" hidden="false" customHeight="true" outlineLevel="0" collapsed="false">
      <c r="B14" s="3"/>
      <c r="C14" s="16"/>
      <c r="D14" s="17"/>
      <c r="E14" s="17"/>
      <c r="F14" s="17"/>
      <c r="G14" s="18"/>
      <c r="H14" s="3"/>
    </row>
    <row r="15" customFormat="false" ht="12" hidden="false" customHeight="true" outlineLevel="0" collapsed="false">
      <c r="B15" s="3"/>
      <c r="C15" s="16"/>
      <c r="D15" s="17"/>
      <c r="E15" s="17"/>
      <c r="F15" s="17"/>
      <c r="G15" s="18"/>
      <c r="H15" s="3"/>
    </row>
    <row r="16" customFormat="false" ht="12" hidden="false" customHeight="true" outlineLevel="0" collapsed="false">
      <c r="B16" s="3"/>
      <c r="C16" s="16"/>
      <c r="D16" s="17"/>
      <c r="E16" s="17"/>
      <c r="F16" s="17"/>
      <c r="G16" s="18"/>
      <c r="H16" s="3"/>
    </row>
    <row r="17" customFormat="false" ht="12" hidden="false" customHeight="true" outlineLevel="0" collapsed="false">
      <c r="B17" s="3"/>
      <c r="C17" s="16"/>
      <c r="D17" s="17"/>
      <c r="E17" s="17"/>
      <c r="F17" s="17"/>
      <c r="G17" s="18"/>
      <c r="H17" s="3"/>
    </row>
    <row r="18" customFormat="false" ht="12" hidden="false" customHeight="true" outlineLevel="0" collapsed="false">
      <c r="B18" s="3"/>
      <c r="C18" s="16"/>
      <c r="D18" s="17"/>
      <c r="E18" s="17"/>
      <c r="F18" s="17"/>
      <c r="G18" s="18"/>
      <c r="H18" s="3"/>
    </row>
    <row r="19" customFormat="false" ht="12" hidden="false" customHeight="true" outlineLevel="0" collapsed="false">
      <c r="B19" s="3"/>
      <c r="C19" s="16"/>
      <c r="D19" s="17"/>
      <c r="E19" s="17"/>
      <c r="F19" s="17"/>
      <c r="G19" s="18"/>
      <c r="H19" s="3"/>
    </row>
    <row r="20" customFormat="false" ht="12" hidden="false" customHeight="true" outlineLevel="0" collapsed="false">
      <c r="B20" s="3"/>
      <c r="C20" s="16"/>
      <c r="D20" s="17"/>
      <c r="E20" s="17"/>
      <c r="F20" s="17"/>
      <c r="G20" s="18"/>
      <c r="H20" s="3"/>
    </row>
    <row r="21" customFormat="false" ht="12" hidden="false" customHeight="true" outlineLevel="0" collapsed="false">
      <c r="B21" s="3"/>
      <c r="C21" s="16"/>
      <c r="D21" s="17"/>
      <c r="E21" s="17"/>
      <c r="F21" s="17"/>
      <c r="G21" s="18"/>
      <c r="H21" s="3"/>
    </row>
    <row r="22" customFormat="false" ht="12" hidden="false" customHeight="true" outlineLevel="0" collapsed="false">
      <c r="B22" s="3"/>
      <c r="C22" s="16"/>
      <c r="D22" s="17"/>
      <c r="E22" s="17"/>
      <c r="F22" s="17"/>
      <c r="G22" s="18"/>
      <c r="H22" s="3"/>
    </row>
    <row r="23" customFormat="false" ht="12" hidden="false" customHeight="true" outlineLevel="0" collapsed="false">
      <c r="B23" s="3"/>
      <c r="C23" s="16"/>
      <c r="D23" s="17"/>
      <c r="E23" s="17"/>
      <c r="F23" s="17"/>
      <c r="G23" s="18"/>
      <c r="H23" s="3"/>
    </row>
    <row r="24" customFormat="false" ht="12" hidden="false" customHeight="true" outlineLevel="0" collapsed="false">
      <c r="B24" s="3"/>
      <c r="C24" s="16"/>
      <c r="D24" s="17"/>
      <c r="E24" s="17"/>
      <c r="F24" s="17"/>
      <c r="G24" s="18"/>
      <c r="H24" s="3"/>
    </row>
    <row r="25" customFormat="false" ht="12" hidden="false" customHeight="true" outlineLevel="0" collapsed="false">
      <c r="B25" s="3"/>
      <c r="C25" s="19"/>
      <c r="D25" s="20"/>
      <c r="E25" s="20"/>
      <c r="F25" s="20"/>
      <c r="G25" s="21"/>
      <c r="H25" s="3"/>
    </row>
    <row r="26" customFormat="false" ht="9.75" hidden="false" customHeight="true" outlineLevel="0" collapsed="false">
      <c r="B26" s="3"/>
      <c r="C26" s="3"/>
      <c r="D26" s="3"/>
      <c r="E26" s="3"/>
      <c r="F26" s="3"/>
      <c r="G26" s="22"/>
      <c r="H26" s="3"/>
    </row>
    <row r="27" s="23" customFormat="true" ht="4.5" hidden="false" customHeight="true" outlineLevel="0" collapsed="false">
      <c r="B27" s="24"/>
      <c r="C27" s="24" t="s">
        <v>5</v>
      </c>
      <c r="D27" s="25" t="n">
        <v>1990</v>
      </c>
      <c r="E27" s="25" t="n">
        <v>2000</v>
      </c>
      <c r="F27" s="25" t="n">
        <v>2014</v>
      </c>
      <c r="G27" s="24"/>
      <c r="H27" s="26" t="s">
        <v>6</v>
      </c>
      <c r="I27" s="27"/>
      <c r="J27" s="27"/>
      <c r="K27" s="27"/>
      <c r="L27" s="27"/>
      <c r="M27" s="27"/>
    </row>
    <row r="28" s="23" customFormat="true" ht="6" hidden="false" customHeight="true" outlineLevel="0" collapsed="false">
      <c r="B28" s="24"/>
      <c r="C28" s="28"/>
      <c r="D28" s="29" t="n">
        <f aca="false">VLOOKUP(C9,B31:G252,3,TRUE())</f>
        <v>0.4</v>
      </c>
      <c r="E28" s="29" t="n">
        <f aca="false">VLOOKUP(C9,B31:G252,4,TRUE())</f>
        <v>0.4</v>
      </c>
      <c r="F28" s="30" t="n">
        <f aca="false">VLOOKUP(C9,B31:G252,5,TRUE())</f>
        <v>0.5</v>
      </c>
      <c r="G28" s="31" t="n">
        <f aca="false">VLOOKUP(C9,B31:G252,6,TRUE())</f>
        <v>2960</v>
      </c>
      <c r="H28" s="24" t="str">
        <f aca="false">IF(OR(F28=H27,E28=H27,D28=H27),"Some data are missing for this country","")</f>
        <v/>
      </c>
      <c r="I28" s="27"/>
      <c r="J28" s="27"/>
      <c r="K28" s="27"/>
      <c r="L28" s="27"/>
      <c r="M28" s="27"/>
    </row>
    <row r="29" s="32" customFormat="true" ht="36" hidden="false" customHeight="true" outlineLevel="0" collapsed="false">
      <c r="B29" s="33"/>
      <c r="C29" s="34" t="s">
        <v>7</v>
      </c>
      <c r="D29" s="35" t="s">
        <v>8</v>
      </c>
      <c r="E29" s="35" t="s">
        <v>9</v>
      </c>
      <c r="F29" s="35" t="s">
        <v>10</v>
      </c>
      <c r="G29" s="35" t="s">
        <v>11</v>
      </c>
      <c r="H29" s="33"/>
      <c r="I29" s="36"/>
      <c r="J29" s="36"/>
      <c r="K29" s="36"/>
      <c r="L29" s="36"/>
      <c r="M29" s="36"/>
    </row>
    <row r="30" customFormat="false" ht="13.2" hidden="false" customHeight="false" outlineLevel="0" collapsed="false">
      <c r="B30" s="37"/>
      <c r="C30" s="38"/>
      <c r="D30" s="39" t="s">
        <v>12</v>
      </c>
      <c r="E30" s="39" t="s">
        <v>12</v>
      </c>
      <c r="F30" s="39" t="s">
        <v>12</v>
      </c>
      <c r="G30" s="40" t="s">
        <v>13</v>
      </c>
      <c r="H30" s="41"/>
      <c r="I30" s="42"/>
      <c r="J30" s="42"/>
      <c r="K30" s="42"/>
      <c r="L30" s="42"/>
      <c r="M30" s="42"/>
    </row>
    <row r="31" customFormat="false" ht="12.75" hidden="false" customHeight="true" outlineLevel="0" collapsed="false">
      <c r="B31" s="43" t="s">
        <v>4</v>
      </c>
      <c r="C31" s="44" t="s">
        <v>4</v>
      </c>
      <c r="D31" s="45" t="n">
        <v>0.4</v>
      </c>
      <c r="E31" s="45" t="n">
        <v>0.4</v>
      </c>
      <c r="F31" s="45" t="n">
        <v>0.5</v>
      </c>
      <c r="G31" s="46" t="n">
        <v>2960</v>
      </c>
      <c r="H31" s="47"/>
      <c r="I31" s="48"/>
      <c r="J31" s="49"/>
      <c r="K31" s="49"/>
      <c r="L31" s="49"/>
      <c r="M31" s="49"/>
    </row>
    <row r="32" customFormat="false" ht="12.75" hidden="false" customHeight="true" outlineLevel="0" collapsed="false">
      <c r="A32" s="50"/>
      <c r="B32" s="43" t="s">
        <v>14</v>
      </c>
      <c r="C32" s="44" t="s">
        <v>14</v>
      </c>
      <c r="D32" s="45" t="n">
        <v>0.2</v>
      </c>
      <c r="E32" s="45" t="n">
        <v>0.5</v>
      </c>
      <c r="F32" s="45" t="n">
        <v>2.3</v>
      </c>
      <c r="G32" s="46" t="n">
        <v>764</v>
      </c>
      <c r="H32" s="47"/>
      <c r="I32" s="48"/>
      <c r="J32" s="49"/>
      <c r="K32" s="49"/>
      <c r="L32" s="49"/>
      <c r="M32" s="49"/>
    </row>
    <row r="33" customFormat="false" ht="12.75" hidden="false" customHeight="true" outlineLevel="0" collapsed="false">
      <c r="A33" s="50"/>
      <c r="B33" s="43" t="s">
        <v>15</v>
      </c>
      <c r="C33" s="44" t="s">
        <v>15</v>
      </c>
      <c r="D33" s="45" t="n">
        <v>6.3</v>
      </c>
      <c r="E33" s="45" t="n">
        <v>6.3</v>
      </c>
      <c r="F33" s="45" t="n">
        <v>7.9</v>
      </c>
      <c r="G33" s="46" t="n">
        <v>183010</v>
      </c>
      <c r="H33" s="47"/>
      <c r="I33" s="48"/>
      <c r="J33" s="49"/>
      <c r="K33" s="49"/>
      <c r="L33" s="49"/>
      <c r="M33" s="49"/>
    </row>
    <row r="34" customFormat="false" ht="12.75" hidden="false" customHeight="true" outlineLevel="0" collapsed="false">
      <c r="A34" s="50"/>
      <c r="B34" s="43" t="s">
        <v>16</v>
      </c>
      <c r="C34" s="44" t="s">
        <v>16</v>
      </c>
      <c r="D34" s="45" t="n">
        <v>11.4</v>
      </c>
      <c r="E34" s="45" t="n">
        <v>11.5</v>
      </c>
      <c r="F34" s="45" t="n">
        <v>12.6</v>
      </c>
      <c r="G34" s="46" t="n">
        <v>35082.54</v>
      </c>
      <c r="H34" s="47"/>
      <c r="I34" s="48"/>
      <c r="J34" s="49"/>
      <c r="K34" s="49"/>
      <c r="L34" s="49"/>
      <c r="M34" s="49"/>
    </row>
    <row r="35" customFormat="false" ht="12.75" hidden="false" customHeight="true" outlineLevel="0" collapsed="false">
      <c r="A35" s="50"/>
      <c r="B35" s="43" t="s">
        <v>17</v>
      </c>
      <c r="C35" s="44" t="s">
        <v>17</v>
      </c>
      <c r="D35" s="45" t="n">
        <v>5.5</v>
      </c>
      <c r="E35" s="45" t="n">
        <v>9.3</v>
      </c>
      <c r="F35" s="45" t="n">
        <v>19.5</v>
      </c>
      <c r="G35" s="46" t="n">
        <v>92</v>
      </c>
      <c r="H35" s="47"/>
      <c r="I35" s="48"/>
      <c r="J35" s="49"/>
      <c r="K35" s="49"/>
      <c r="L35" s="49"/>
      <c r="M35" s="49"/>
    </row>
    <row r="36" customFormat="false" ht="12.75" hidden="false" customHeight="true" outlineLevel="0" collapsed="false">
      <c r="A36" s="50"/>
      <c r="B36" s="43" t="s">
        <v>18</v>
      </c>
      <c r="C36" s="51" t="s">
        <v>18</v>
      </c>
      <c r="D36" s="52" t="n">
        <v>7</v>
      </c>
      <c r="E36" s="52" t="n">
        <v>7</v>
      </c>
      <c r="F36" s="52" t="n">
        <v>7</v>
      </c>
      <c r="G36" s="53" t="n">
        <v>87591</v>
      </c>
      <c r="H36" s="54"/>
      <c r="I36" s="48"/>
      <c r="J36" s="49"/>
      <c r="K36" s="49"/>
      <c r="L36" s="49"/>
      <c r="M36" s="49"/>
    </row>
    <row r="37" customFormat="false" ht="12.75" hidden="false" customHeight="true" outlineLevel="0" collapsed="false">
      <c r="A37" s="50"/>
      <c r="B37" s="43" t="s">
        <v>19</v>
      </c>
      <c r="C37" s="51" t="s">
        <v>19</v>
      </c>
      <c r="D37" s="52" t="n">
        <v>0</v>
      </c>
      <c r="E37" s="52" t="n">
        <v>0</v>
      </c>
      <c r="F37" s="52" t="n">
        <v>0</v>
      </c>
      <c r="G37" s="53" t="n">
        <v>69.84</v>
      </c>
      <c r="H37" s="54"/>
      <c r="I37" s="48"/>
      <c r="J37" s="49"/>
      <c r="K37" s="49"/>
      <c r="L37" s="49"/>
      <c r="M37" s="49"/>
    </row>
    <row r="38" customFormat="false" ht="12.75" hidden="false" customHeight="true" outlineLevel="0" collapsed="false">
      <c r="A38" s="50"/>
      <c r="B38" s="43" t="s">
        <v>20</v>
      </c>
      <c r="C38" s="51" t="s">
        <v>20</v>
      </c>
      <c r="D38" s="52" t="n">
        <v>0</v>
      </c>
      <c r="E38" s="52" t="n">
        <v>0</v>
      </c>
      <c r="F38" s="52" t="n">
        <v>5.5</v>
      </c>
      <c r="G38" s="53" t="n">
        <v>165</v>
      </c>
      <c r="H38" s="54"/>
      <c r="I38" s="48"/>
      <c r="J38" s="49"/>
      <c r="K38" s="49"/>
      <c r="L38" s="49"/>
      <c r="M38" s="49"/>
    </row>
    <row r="39" customFormat="false" ht="12.75" hidden="false" customHeight="true" outlineLevel="0" collapsed="false">
      <c r="A39" s="50"/>
      <c r="B39" s="43" t="s">
        <v>21</v>
      </c>
      <c r="C39" s="51" t="s">
        <v>21</v>
      </c>
      <c r="D39" s="52" t="n">
        <v>4.4</v>
      </c>
      <c r="E39" s="52" t="n">
        <v>5.7</v>
      </c>
      <c r="F39" s="52" t="n">
        <v>6.8</v>
      </c>
      <c r="G39" s="53" t="n">
        <v>207882</v>
      </c>
      <c r="H39" s="54"/>
      <c r="I39" s="48"/>
      <c r="J39" s="49"/>
      <c r="K39" s="49"/>
      <c r="L39" s="49"/>
      <c r="M39" s="49"/>
    </row>
    <row r="40" customFormat="false" ht="12.75" hidden="false" customHeight="true" outlineLevel="0" collapsed="false">
      <c r="A40" s="50"/>
      <c r="B40" s="43" t="s">
        <v>22</v>
      </c>
      <c r="C40" s="51" t="s">
        <v>22</v>
      </c>
      <c r="D40" s="52" t="n">
        <v>7.9</v>
      </c>
      <c r="E40" s="52" t="n">
        <v>18.6</v>
      </c>
      <c r="F40" s="52" t="n">
        <v>24.8</v>
      </c>
      <c r="G40" s="53" t="n">
        <v>7346</v>
      </c>
      <c r="H40" s="54"/>
      <c r="I40" s="48"/>
      <c r="J40" s="49"/>
      <c r="K40" s="49"/>
      <c r="L40" s="49"/>
      <c r="M40" s="49"/>
    </row>
    <row r="41" customFormat="false" ht="12.75" hidden="false" customHeight="true" outlineLevel="0" collapsed="false">
      <c r="A41" s="50"/>
      <c r="B41" s="43" t="s">
        <v>23</v>
      </c>
      <c r="C41" s="44" t="s">
        <v>23</v>
      </c>
      <c r="D41" s="45" t="n">
        <v>0.5</v>
      </c>
      <c r="E41" s="45" t="n">
        <v>0.5</v>
      </c>
      <c r="F41" s="45" t="n">
        <v>0.5</v>
      </c>
      <c r="G41" s="46" t="n">
        <v>0.91</v>
      </c>
      <c r="H41" s="47"/>
      <c r="I41" s="48"/>
      <c r="J41" s="49"/>
      <c r="K41" s="49"/>
      <c r="L41" s="49"/>
      <c r="M41" s="49"/>
    </row>
    <row r="42" customFormat="false" ht="12.75" hidden="false" customHeight="true" outlineLevel="0" collapsed="false">
      <c r="A42" s="50"/>
      <c r="B42" s="43" t="s">
        <v>24</v>
      </c>
      <c r="C42" s="44" t="s">
        <v>24</v>
      </c>
      <c r="D42" s="45" t="n">
        <v>7.6</v>
      </c>
      <c r="E42" s="45" t="n">
        <v>9.3</v>
      </c>
      <c r="F42" s="45" t="n">
        <v>14.6</v>
      </c>
      <c r="G42" s="46" t="n">
        <v>4400994</v>
      </c>
      <c r="H42" s="47"/>
      <c r="I42" s="48"/>
      <c r="J42" s="49"/>
      <c r="K42" s="49"/>
      <c r="L42" s="49"/>
      <c r="M42" s="49"/>
    </row>
    <row r="43" customFormat="false" ht="12.75" hidden="false" customHeight="true" outlineLevel="0" collapsed="false">
      <c r="A43" s="50"/>
      <c r="B43" s="43" t="s">
        <v>25</v>
      </c>
      <c r="C43" s="44" t="s">
        <v>25</v>
      </c>
      <c r="D43" s="45" t="n">
        <v>19.2</v>
      </c>
      <c r="E43" s="45" t="n">
        <v>25.6</v>
      </c>
      <c r="F43" s="45" t="n">
        <v>28.4</v>
      </c>
      <c r="G43" s="46" t="n">
        <v>23791</v>
      </c>
      <c r="H43" s="47"/>
      <c r="I43" s="48"/>
      <c r="J43" s="49"/>
      <c r="K43" s="49"/>
      <c r="L43" s="49"/>
      <c r="M43" s="49"/>
    </row>
    <row r="44" customFormat="false" ht="12.75" hidden="false" customHeight="true" outlineLevel="0" collapsed="false">
      <c r="A44" s="50"/>
      <c r="B44" s="43" t="s">
        <v>26</v>
      </c>
      <c r="C44" s="44" t="s">
        <v>26</v>
      </c>
      <c r="D44" s="45" t="n">
        <v>5.2</v>
      </c>
      <c r="E44" s="45" t="n">
        <v>5.8</v>
      </c>
      <c r="F44" s="45" t="n">
        <v>14</v>
      </c>
      <c r="G44" s="46" t="n">
        <v>12065</v>
      </c>
      <c r="H44" s="47"/>
      <c r="I44" s="48"/>
      <c r="J44" s="49"/>
      <c r="K44" s="49"/>
      <c r="L44" s="49"/>
      <c r="M44" s="49"/>
    </row>
    <row r="45" customFormat="false" ht="12.75" hidden="false" customHeight="true" outlineLevel="0" collapsed="false">
      <c r="A45" s="50"/>
      <c r="B45" s="43" t="s">
        <v>27</v>
      </c>
      <c r="C45" s="44" t="s">
        <v>27</v>
      </c>
      <c r="D45" s="45" t="n">
        <v>6.1</v>
      </c>
      <c r="E45" s="45" t="n">
        <v>7.3</v>
      </c>
      <c r="F45" s="45" t="n">
        <v>13.3</v>
      </c>
      <c r="G45" s="46" t="n">
        <v>3224</v>
      </c>
      <c r="H45" s="47"/>
      <c r="I45" s="48"/>
      <c r="J45" s="49"/>
      <c r="K45" s="49"/>
      <c r="L45" s="49"/>
      <c r="M45" s="49"/>
    </row>
    <row r="46" customFormat="false" ht="12.75" hidden="false" customHeight="true" outlineLevel="0" collapsed="false">
      <c r="A46" s="50"/>
      <c r="B46" s="43" t="s">
        <v>28</v>
      </c>
      <c r="C46" s="51" t="s">
        <v>28</v>
      </c>
      <c r="D46" s="52" t="n">
        <v>1.4</v>
      </c>
      <c r="E46" s="52" t="n">
        <v>2.8</v>
      </c>
      <c r="F46" s="52" t="n">
        <v>2.9</v>
      </c>
      <c r="G46" s="53" t="n">
        <v>364</v>
      </c>
      <c r="H46" s="54"/>
      <c r="I46" s="48"/>
      <c r="J46" s="49"/>
      <c r="K46" s="49"/>
      <c r="L46" s="49"/>
      <c r="M46" s="49"/>
    </row>
    <row r="47" customFormat="false" ht="12.75" hidden="false" customHeight="true" outlineLevel="0" collapsed="false">
      <c r="A47" s="50"/>
      <c r="B47" s="43" t="s">
        <v>29</v>
      </c>
      <c r="C47" s="51" t="s">
        <v>29</v>
      </c>
      <c r="D47" s="52" t="n">
        <v>0.8</v>
      </c>
      <c r="E47" s="52" t="n">
        <v>4.3</v>
      </c>
      <c r="F47" s="52" t="n">
        <v>4.6</v>
      </c>
      <c r="G47" s="53" t="n">
        <v>7452</v>
      </c>
      <c r="H47" s="54"/>
      <c r="I47" s="48"/>
      <c r="J47" s="49"/>
      <c r="K47" s="49"/>
      <c r="L47" s="49"/>
      <c r="M47" s="49"/>
    </row>
    <row r="48" customFormat="false" ht="12.75" hidden="false" customHeight="true" outlineLevel="0" collapsed="false">
      <c r="A48" s="50"/>
      <c r="B48" s="43" t="s">
        <v>30</v>
      </c>
      <c r="C48" s="51" t="s">
        <v>30</v>
      </c>
      <c r="D48" s="52" t="n">
        <v>0.1</v>
      </c>
      <c r="E48" s="52" t="n">
        <v>0.1</v>
      </c>
      <c r="F48" s="52" t="n">
        <v>0.2</v>
      </c>
      <c r="G48" s="53" t="n">
        <v>4</v>
      </c>
      <c r="H48" s="54"/>
      <c r="I48" s="48"/>
      <c r="J48" s="49"/>
      <c r="K48" s="49"/>
      <c r="L48" s="49"/>
      <c r="M48" s="49"/>
    </row>
    <row r="49" customFormat="false" ht="12.75" hidden="false" customHeight="true" outlineLevel="0" collapsed="false">
      <c r="A49" s="50"/>
      <c r="B49" s="43" t="s">
        <v>31</v>
      </c>
      <c r="C49" s="51" t="s">
        <v>31</v>
      </c>
      <c r="D49" s="52" t="n">
        <v>6.5</v>
      </c>
      <c r="E49" s="52" t="n">
        <v>7.2</v>
      </c>
      <c r="F49" s="52" t="n">
        <v>8.6</v>
      </c>
      <c r="G49" s="53" t="n">
        <v>17762</v>
      </c>
      <c r="H49" s="54"/>
      <c r="I49" s="48"/>
      <c r="J49" s="49"/>
      <c r="K49" s="49"/>
      <c r="L49" s="49"/>
      <c r="M49" s="49"/>
    </row>
    <row r="50" customFormat="false" ht="12.75" hidden="false" customHeight="true" outlineLevel="0" collapsed="false">
      <c r="A50" s="50"/>
      <c r="B50" s="43" t="s">
        <v>32</v>
      </c>
      <c r="C50" s="51" t="s">
        <v>32</v>
      </c>
      <c r="D50" s="52" t="n">
        <v>7.1</v>
      </c>
      <c r="E50" s="52" t="n">
        <v>12.7</v>
      </c>
      <c r="F50" s="52" t="n">
        <v>22.9</v>
      </c>
      <c r="G50" s="53" t="n">
        <v>8281</v>
      </c>
      <c r="H50" s="54"/>
      <c r="I50" s="48"/>
      <c r="J50" s="49"/>
      <c r="K50" s="49"/>
      <c r="L50" s="49"/>
      <c r="M50" s="49"/>
    </row>
    <row r="51" customFormat="false" ht="12.75" hidden="false" customHeight="true" outlineLevel="0" collapsed="false">
      <c r="A51" s="50"/>
      <c r="B51" s="43" t="s">
        <v>33</v>
      </c>
      <c r="C51" s="44" t="s">
        <v>33</v>
      </c>
      <c r="D51" s="45" t="n">
        <v>26</v>
      </c>
      <c r="E51" s="45" t="n">
        <v>35.2</v>
      </c>
      <c r="F51" s="45" t="n">
        <v>36.7</v>
      </c>
      <c r="G51" s="46" t="n">
        <v>10853</v>
      </c>
      <c r="H51" s="47"/>
      <c r="I51" s="48"/>
      <c r="J51" s="49"/>
      <c r="K51" s="49"/>
      <c r="L51" s="49"/>
      <c r="M51" s="49"/>
    </row>
    <row r="52" customFormat="false" ht="12.75" hidden="false" customHeight="true" outlineLevel="0" collapsed="false">
      <c r="A52" s="50"/>
      <c r="B52" s="43" t="s">
        <v>34</v>
      </c>
      <c r="C52" s="44" t="s">
        <v>34</v>
      </c>
      <c r="D52" s="45" t="n">
        <v>23.8</v>
      </c>
      <c r="E52" s="45" t="n">
        <v>25</v>
      </c>
      <c r="F52" s="45" t="n">
        <v>28.1</v>
      </c>
      <c r="G52" s="46" t="n">
        <v>32602</v>
      </c>
      <c r="H52" s="47"/>
      <c r="I52" s="48"/>
      <c r="J52" s="49"/>
      <c r="K52" s="49"/>
      <c r="L52" s="49"/>
      <c r="M52" s="49"/>
    </row>
    <row r="53" customFormat="false" ht="12.75" hidden="false" customHeight="true" outlineLevel="0" collapsed="false">
      <c r="A53" s="50"/>
      <c r="B53" s="43" t="s">
        <v>35</v>
      </c>
      <c r="C53" s="44" t="s">
        <v>35</v>
      </c>
      <c r="D53" s="45" t="n">
        <v>5.4</v>
      </c>
      <c r="E53" s="45" t="n">
        <v>5.8</v>
      </c>
      <c r="F53" s="45" t="n">
        <v>5.8</v>
      </c>
      <c r="G53" s="46" t="n">
        <v>152.73</v>
      </c>
      <c r="H53" s="47"/>
      <c r="I53" s="48"/>
      <c r="J53" s="49"/>
      <c r="K53" s="49"/>
      <c r="L53" s="49"/>
      <c r="M53" s="49"/>
    </row>
    <row r="54" customFormat="false" ht="12.75" hidden="false" customHeight="true" outlineLevel="0" collapsed="false">
      <c r="A54" s="50"/>
      <c r="B54" s="43" t="s">
        <v>36</v>
      </c>
      <c r="C54" s="44" t="s">
        <v>36</v>
      </c>
      <c r="D54" s="45" t="n">
        <v>14.2</v>
      </c>
      <c r="E54" s="45" t="n">
        <v>35.1</v>
      </c>
      <c r="F54" s="45" t="n">
        <v>47.3</v>
      </c>
      <c r="G54" s="46" t="n">
        <v>18888</v>
      </c>
      <c r="H54" s="47"/>
      <c r="I54" s="48"/>
      <c r="J54" s="49"/>
      <c r="K54" s="49"/>
      <c r="L54" s="49"/>
      <c r="M54" s="49"/>
    </row>
    <row r="55" customFormat="false" ht="12.75" hidden="false" customHeight="true" outlineLevel="0" collapsed="false">
      <c r="A55" s="50"/>
      <c r="B55" s="43" t="s">
        <v>37</v>
      </c>
      <c r="C55" s="44" t="s">
        <v>37</v>
      </c>
      <c r="D55" s="45" t="n">
        <v>8.8</v>
      </c>
      <c r="E55" s="45" t="n">
        <v>18.8</v>
      </c>
      <c r="F55" s="45" t="n">
        <v>24.8</v>
      </c>
      <c r="G55" s="46" t="n">
        <v>270603</v>
      </c>
      <c r="H55" s="47"/>
      <c r="I55" s="48"/>
      <c r="J55" s="49"/>
      <c r="K55" s="49"/>
      <c r="L55" s="49"/>
      <c r="M55" s="49"/>
    </row>
    <row r="56" customFormat="false" ht="12.75" hidden="false" customHeight="true" outlineLevel="0" collapsed="false">
      <c r="A56" s="50"/>
      <c r="B56" s="43" t="s">
        <v>38</v>
      </c>
      <c r="C56" s="51" t="s">
        <v>38</v>
      </c>
      <c r="D56" s="52" t="n">
        <v>0</v>
      </c>
      <c r="E56" s="52" t="n">
        <v>0</v>
      </c>
      <c r="F56" s="52" t="n">
        <v>1.3</v>
      </c>
      <c r="G56" s="53" t="n">
        <v>656</v>
      </c>
      <c r="H56" s="54"/>
      <c r="I56" s="48"/>
      <c r="J56" s="49"/>
      <c r="K56" s="49"/>
      <c r="L56" s="49"/>
      <c r="M56" s="49"/>
    </row>
    <row r="57" customFormat="false" ht="12.75" hidden="false" customHeight="true" outlineLevel="0" collapsed="false">
      <c r="A57" s="50"/>
      <c r="B57" s="43" t="s">
        <v>39</v>
      </c>
      <c r="C57" s="51" t="s">
        <v>39</v>
      </c>
      <c r="D57" s="52" t="n">
        <v>17.9</v>
      </c>
      <c r="E57" s="52" t="n">
        <v>29.1</v>
      </c>
      <c r="F57" s="52" t="n">
        <v>29.2</v>
      </c>
      <c r="G57" s="53" t="n">
        <v>169420</v>
      </c>
      <c r="H57" s="54"/>
      <c r="I57" s="48"/>
      <c r="J57" s="49"/>
      <c r="K57" s="49"/>
      <c r="L57" s="49"/>
      <c r="M57" s="49"/>
    </row>
    <row r="58" customFormat="false" ht="12.75" hidden="false" customHeight="true" outlineLevel="0" collapsed="false">
      <c r="A58" s="50"/>
      <c r="B58" s="43" t="s">
        <v>40</v>
      </c>
      <c r="C58" s="51" t="s">
        <v>40</v>
      </c>
      <c r="D58" s="52" t="n">
        <v>6.7</v>
      </c>
      <c r="E58" s="52" t="n">
        <v>14.2</v>
      </c>
      <c r="F58" s="52" t="n">
        <v>28.4</v>
      </c>
      <c r="G58" s="53" t="n">
        <v>2485099</v>
      </c>
      <c r="H58" s="54"/>
      <c r="I58" s="48"/>
      <c r="J58" s="49"/>
      <c r="K58" s="49"/>
      <c r="L58" s="49"/>
      <c r="M58" s="49"/>
    </row>
    <row r="59" customFormat="false" ht="12.75" hidden="false" customHeight="true" outlineLevel="0" collapsed="false">
      <c r="A59" s="50"/>
      <c r="B59" s="43" t="s">
        <v>41</v>
      </c>
      <c r="C59" s="51" t="s">
        <v>41</v>
      </c>
      <c r="D59" s="52" t="n">
        <v>5</v>
      </c>
      <c r="E59" s="52" t="n">
        <v>8.8</v>
      </c>
      <c r="F59" s="52" t="n">
        <v>8.8</v>
      </c>
      <c r="G59" s="53" t="n">
        <v>61.65</v>
      </c>
      <c r="H59" s="54"/>
      <c r="I59" s="48"/>
      <c r="J59" s="49"/>
      <c r="K59" s="49"/>
      <c r="L59" s="49"/>
      <c r="M59" s="49"/>
    </row>
    <row r="60" customFormat="false" ht="12.75" hidden="false" customHeight="true" outlineLevel="0" collapsed="false">
      <c r="A60" s="50"/>
      <c r="B60" s="43" t="s">
        <v>42</v>
      </c>
      <c r="C60" s="51" t="s">
        <v>42</v>
      </c>
      <c r="D60" s="52" t="n">
        <v>36.9</v>
      </c>
      <c r="E60" s="52" t="n">
        <v>44.1</v>
      </c>
      <c r="F60" s="52" t="n">
        <v>44.1</v>
      </c>
      <c r="G60" s="53" t="n">
        <v>2676</v>
      </c>
      <c r="H60" s="54"/>
      <c r="I60" s="48"/>
      <c r="J60" s="49"/>
      <c r="K60" s="49"/>
      <c r="L60" s="49"/>
      <c r="M60" s="49"/>
    </row>
    <row r="61" customFormat="false" ht="12.75" hidden="false" customHeight="true" outlineLevel="0" collapsed="false">
      <c r="A61" s="50"/>
      <c r="B61" s="43" t="s">
        <v>43</v>
      </c>
      <c r="C61" s="44" t="s">
        <v>43</v>
      </c>
      <c r="D61" s="45" t="n">
        <v>2</v>
      </c>
      <c r="E61" s="45" t="n">
        <v>4.4</v>
      </c>
      <c r="F61" s="45" t="n">
        <v>40.5</v>
      </c>
      <c r="G61" s="46" t="n">
        <v>45929</v>
      </c>
      <c r="H61" s="47"/>
      <c r="I61" s="48"/>
      <c r="J61" s="49"/>
      <c r="K61" s="49"/>
      <c r="L61" s="49"/>
      <c r="M61" s="49"/>
    </row>
    <row r="62" customFormat="false" ht="12.75" hidden="false" customHeight="true" outlineLevel="0" collapsed="false">
      <c r="A62" s="50"/>
      <c r="B62" s="43" t="s">
        <v>44</v>
      </c>
      <c r="C62" s="44" t="s">
        <v>44</v>
      </c>
      <c r="D62" s="45" t="n">
        <v>14</v>
      </c>
      <c r="E62" s="45" t="n">
        <v>14.1</v>
      </c>
      <c r="F62" s="45" t="n">
        <v>15.5</v>
      </c>
      <c r="G62" s="46" t="n">
        <v>42753</v>
      </c>
      <c r="H62" s="47"/>
      <c r="I62" s="48"/>
      <c r="J62" s="49"/>
      <c r="K62" s="49"/>
      <c r="L62" s="49"/>
      <c r="M62" s="49"/>
    </row>
    <row r="63" customFormat="false" ht="12.75" hidden="false" customHeight="true" outlineLevel="0" collapsed="false">
      <c r="A63" s="50"/>
      <c r="B63" s="43" t="s">
        <v>45</v>
      </c>
      <c r="C63" s="44" t="s">
        <v>45</v>
      </c>
      <c r="D63" s="45" t="n">
        <v>3.8</v>
      </c>
      <c r="E63" s="45" t="n">
        <v>4.9</v>
      </c>
      <c r="F63" s="45" t="n">
        <v>6.9</v>
      </c>
      <c r="G63" s="46" t="n">
        <v>1874</v>
      </c>
      <c r="H63" s="47"/>
      <c r="I63" s="48"/>
      <c r="J63" s="49"/>
      <c r="K63" s="49"/>
      <c r="L63" s="49"/>
      <c r="M63" s="49"/>
    </row>
    <row r="64" customFormat="false" ht="12.75" hidden="false" customHeight="true" outlineLevel="0" collapsed="false">
      <c r="A64" s="50"/>
      <c r="B64" s="43" t="s">
        <v>46</v>
      </c>
      <c r="C64" s="44" t="s">
        <v>46</v>
      </c>
      <c r="D64" s="45" t="n">
        <v>2.5</v>
      </c>
      <c r="E64" s="45" t="n">
        <v>2.5</v>
      </c>
      <c r="F64" s="45" t="n">
        <v>2.6</v>
      </c>
      <c r="G64" s="46" t="n">
        <v>108</v>
      </c>
      <c r="H64" s="47"/>
      <c r="I64" s="48"/>
      <c r="J64" s="49"/>
      <c r="K64" s="49"/>
      <c r="L64" s="49"/>
      <c r="M64" s="49"/>
    </row>
    <row r="65" customFormat="false" ht="12.75" hidden="false" customHeight="true" outlineLevel="0" collapsed="false">
      <c r="A65" s="50"/>
      <c r="B65" s="43" t="s">
        <v>47</v>
      </c>
      <c r="C65" s="44" t="s">
        <v>47</v>
      </c>
      <c r="D65" s="45" t="n">
        <v>0</v>
      </c>
      <c r="E65" s="45" t="n">
        <v>23.1</v>
      </c>
      <c r="F65" s="45" t="n">
        <v>26</v>
      </c>
      <c r="G65" s="46" t="n">
        <v>47466</v>
      </c>
      <c r="H65" s="47"/>
      <c r="I65" s="48"/>
      <c r="J65" s="49"/>
      <c r="K65" s="49"/>
      <c r="L65" s="49"/>
      <c r="M65" s="49"/>
    </row>
    <row r="66" customFormat="false" ht="12.75" hidden="false" customHeight="true" outlineLevel="0" collapsed="false">
      <c r="A66" s="50"/>
      <c r="B66" s="43" t="s">
        <v>48</v>
      </c>
      <c r="C66" s="51" t="s">
        <v>48</v>
      </c>
      <c r="D66" s="52" t="n">
        <v>5.9</v>
      </c>
      <c r="E66" s="52" t="n">
        <v>7.6</v>
      </c>
      <c r="F66" s="52" t="n">
        <v>10.9</v>
      </c>
      <c r="G66" s="53" t="n">
        <v>51558</v>
      </c>
      <c r="H66" s="54"/>
      <c r="I66" s="48"/>
      <c r="J66" s="49"/>
      <c r="K66" s="49"/>
      <c r="L66" s="49"/>
      <c r="M66" s="49"/>
    </row>
    <row r="67" customFormat="false" ht="12.75" hidden="false" customHeight="true" outlineLevel="0" collapsed="false">
      <c r="A67" s="50"/>
      <c r="B67" s="43" t="s">
        <v>49</v>
      </c>
      <c r="C67" s="51" t="s">
        <v>49</v>
      </c>
      <c r="D67" s="52" t="n">
        <v>5.8</v>
      </c>
      <c r="E67" s="52" t="n">
        <v>7.1</v>
      </c>
      <c r="F67" s="52" t="n">
        <v>9.4</v>
      </c>
      <c r="G67" s="53" t="n">
        <v>971589</v>
      </c>
      <c r="H67" s="54"/>
      <c r="I67" s="48"/>
      <c r="J67" s="49"/>
      <c r="K67" s="49"/>
      <c r="L67" s="49"/>
      <c r="M67" s="49"/>
    </row>
    <row r="68" customFormat="false" ht="12.75" hidden="false" customHeight="true" outlineLevel="0" collapsed="false">
      <c r="A68" s="50"/>
      <c r="B68" s="43" t="s">
        <v>50</v>
      </c>
      <c r="C68" s="51" t="s">
        <v>50</v>
      </c>
      <c r="D68" s="52" t="n">
        <v>7.1</v>
      </c>
      <c r="E68" s="52" t="n">
        <v>8.7</v>
      </c>
      <c r="F68" s="52" t="n">
        <v>8.7</v>
      </c>
      <c r="G68" s="53" t="n">
        <v>114.61</v>
      </c>
      <c r="H68" s="54"/>
      <c r="I68" s="48"/>
      <c r="J68" s="49"/>
      <c r="K68" s="49"/>
      <c r="L68" s="49"/>
      <c r="M68" s="49"/>
    </row>
    <row r="69" customFormat="false" ht="12.75" hidden="false" customHeight="true" outlineLevel="0" collapsed="false">
      <c r="A69" s="50"/>
      <c r="B69" s="43" t="s">
        <v>51</v>
      </c>
      <c r="C69" s="51" t="s">
        <v>51</v>
      </c>
      <c r="D69" s="52" t="n">
        <v>17.7</v>
      </c>
      <c r="E69" s="52" t="n">
        <v>17.9</v>
      </c>
      <c r="F69" s="52" t="n">
        <v>18.1</v>
      </c>
      <c r="G69" s="53" t="n">
        <v>112961</v>
      </c>
      <c r="H69" s="54"/>
      <c r="I69" s="48"/>
      <c r="J69" s="49"/>
      <c r="K69" s="49"/>
      <c r="L69" s="49"/>
      <c r="M69" s="49"/>
    </row>
    <row r="70" customFormat="false" ht="12.75" hidden="false" customHeight="true" outlineLevel="0" collapsed="false">
      <c r="A70" s="50"/>
      <c r="B70" s="43" t="s">
        <v>52</v>
      </c>
      <c r="C70" s="51" t="s">
        <v>52</v>
      </c>
      <c r="D70" s="52" t="n">
        <v>11.7</v>
      </c>
      <c r="E70" s="52" t="n">
        <v>11.7</v>
      </c>
      <c r="F70" s="52" t="n">
        <v>17.8</v>
      </c>
      <c r="G70" s="53" t="n">
        <v>227001</v>
      </c>
      <c r="H70" s="54"/>
      <c r="I70" s="48"/>
      <c r="J70" s="49"/>
      <c r="K70" s="49"/>
      <c r="L70" s="49"/>
      <c r="M70" s="49"/>
    </row>
    <row r="71" customFormat="false" ht="12.75" hidden="false" customHeight="true" outlineLevel="0" collapsed="false">
      <c r="A71" s="50"/>
      <c r="B71" s="43" t="s">
        <v>53</v>
      </c>
      <c r="C71" s="44" t="s">
        <v>53</v>
      </c>
      <c r="D71" s="45" t="n">
        <v>16.1</v>
      </c>
      <c r="E71" s="45" t="n">
        <v>17.1</v>
      </c>
      <c r="F71" s="45" t="n">
        <v>18.3</v>
      </c>
      <c r="G71" s="46" t="n">
        <v>299334</v>
      </c>
      <c r="H71" s="47"/>
      <c r="I71" s="48"/>
      <c r="J71" s="49"/>
      <c r="K71" s="49"/>
      <c r="L71" s="49"/>
      <c r="M71" s="49"/>
    </row>
    <row r="72" customFormat="false" ht="14.25" hidden="false" customHeight="true" outlineLevel="0" collapsed="false">
      <c r="A72" s="50"/>
      <c r="B72" s="43" t="s">
        <v>54</v>
      </c>
      <c r="C72" s="44" t="s">
        <v>54</v>
      </c>
      <c r="D72" s="45" t="n">
        <v>13.6</v>
      </c>
      <c r="E72" s="45" t="n">
        <v>15.5</v>
      </c>
      <c r="F72" s="45" t="n">
        <v>17</v>
      </c>
      <c r="G72" s="46" t="n">
        <v>1603075</v>
      </c>
      <c r="H72" s="47"/>
      <c r="I72" s="48"/>
      <c r="J72" s="49"/>
      <c r="K72" s="49"/>
      <c r="L72" s="49"/>
      <c r="M72" s="49"/>
    </row>
    <row r="73" customFormat="false" ht="12.75" hidden="false" customHeight="true" outlineLevel="0" collapsed="false">
      <c r="A73" s="50"/>
      <c r="B73" s="43" t="s">
        <v>55</v>
      </c>
      <c r="C73" s="44" t="s">
        <v>55</v>
      </c>
      <c r="D73" s="45" t="n">
        <v>41.1</v>
      </c>
      <c r="E73" s="45" t="n">
        <v>41.8</v>
      </c>
      <c r="F73" s="45" t="n">
        <v>41.8</v>
      </c>
      <c r="G73" s="46" t="n">
        <v>461.08</v>
      </c>
      <c r="H73" s="47"/>
      <c r="I73" s="48"/>
      <c r="J73" s="49"/>
      <c r="K73" s="49"/>
      <c r="L73" s="49"/>
      <c r="M73" s="49"/>
    </row>
    <row r="74" customFormat="false" ht="12.75" hidden="false" customHeight="true" outlineLevel="0" collapsed="false">
      <c r="A74" s="50"/>
      <c r="B74" s="43" t="s">
        <v>56</v>
      </c>
      <c r="C74" s="44" t="s">
        <v>56</v>
      </c>
      <c r="D74" s="45" t="n">
        <v>0</v>
      </c>
      <c r="E74" s="45" t="n">
        <v>0</v>
      </c>
      <c r="F74" s="45" t="n">
        <v>0</v>
      </c>
      <c r="G74" s="46" t="n">
        <v>0</v>
      </c>
      <c r="H74" s="47"/>
      <c r="I74" s="48"/>
      <c r="J74" s="49"/>
      <c r="K74" s="49"/>
      <c r="L74" s="49"/>
      <c r="M74" s="49"/>
    </row>
    <row r="75" customFormat="false" ht="12.75" hidden="false" customHeight="true" outlineLevel="0" collapsed="false">
      <c r="A75" s="50"/>
      <c r="B75" s="43" t="s">
        <v>57</v>
      </c>
      <c r="C75" s="44" t="s">
        <v>57</v>
      </c>
      <c r="D75" s="45" t="n">
        <v>19.5</v>
      </c>
      <c r="E75" s="45" t="n">
        <v>19.9</v>
      </c>
      <c r="F75" s="45" t="n">
        <v>23.1</v>
      </c>
      <c r="G75" s="46" t="n">
        <v>338514</v>
      </c>
      <c r="H75" s="47"/>
      <c r="I75" s="48"/>
      <c r="J75" s="49"/>
      <c r="K75" s="49"/>
      <c r="L75" s="49"/>
      <c r="M75" s="49"/>
    </row>
    <row r="76" customFormat="false" ht="12.75" hidden="false" customHeight="true" outlineLevel="0" collapsed="false">
      <c r="A76" s="50"/>
      <c r="B76" s="43" t="s">
        <v>58</v>
      </c>
      <c r="C76" s="51" t="s">
        <v>58</v>
      </c>
      <c r="D76" s="52" t="n">
        <v>0</v>
      </c>
      <c r="E76" s="52" t="n">
        <v>0.7</v>
      </c>
      <c r="F76" s="52" t="n">
        <v>10.2</v>
      </c>
      <c r="G76" s="53" t="n">
        <v>3981</v>
      </c>
      <c r="H76" s="54"/>
      <c r="I76" s="48"/>
      <c r="J76" s="49"/>
      <c r="K76" s="49"/>
      <c r="L76" s="49"/>
      <c r="M76" s="49"/>
    </row>
    <row r="77" customFormat="false" ht="12.75" hidden="false" customHeight="true" outlineLevel="0" collapsed="false">
      <c r="A77" s="50"/>
      <c r="B77" s="43" t="s">
        <v>59</v>
      </c>
      <c r="C77" s="51" t="s">
        <v>59</v>
      </c>
      <c r="D77" s="52" t="n">
        <v>1.7</v>
      </c>
      <c r="E77" s="52" t="n">
        <v>5.3</v>
      </c>
      <c r="F77" s="52" t="n">
        <v>35.2</v>
      </c>
      <c r="G77" s="53" t="n">
        <v>122304</v>
      </c>
      <c r="H77" s="54"/>
      <c r="I77" s="48"/>
      <c r="J77" s="49"/>
      <c r="K77" s="49"/>
      <c r="L77" s="49"/>
      <c r="M77" s="49"/>
    </row>
    <row r="78" customFormat="false" ht="12.75" hidden="false" customHeight="true" outlineLevel="0" collapsed="false">
      <c r="A78" s="50"/>
      <c r="B78" s="43" t="s">
        <v>60</v>
      </c>
      <c r="C78" s="51" t="s">
        <v>60</v>
      </c>
      <c r="D78" s="52" t="n">
        <v>0.5</v>
      </c>
      <c r="E78" s="52" t="n">
        <v>1.4</v>
      </c>
      <c r="F78" s="52" t="n">
        <v>1.2</v>
      </c>
      <c r="G78" s="53" t="n">
        <v>18</v>
      </c>
      <c r="H78" s="54"/>
      <c r="I78" s="48"/>
      <c r="J78" s="49"/>
      <c r="K78" s="49"/>
      <c r="L78" s="49"/>
      <c r="M78" s="49"/>
    </row>
    <row r="79" customFormat="false" ht="12.75" hidden="false" customHeight="true" outlineLevel="0" collapsed="false">
      <c r="A79" s="50"/>
      <c r="B79" s="43" t="s">
        <v>61</v>
      </c>
      <c r="C79" s="51" t="s">
        <v>61</v>
      </c>
      <c r="D79" s="52" t="n">
        <v>19.9</v>
      </c>
      <c r="E79" s="52" t="n">
        <v>24.7</v>
      </c>
      <c r="F79" s="52" t="n">
        <v>27.4</v>
      </c>
      <c r="G79" s="53" t="n">
        <v>19156</v>
      </c>
      <c r="H79" s="54"/>
      <c r="I79" s="48"/>
      <c r="J79" s="49"/>
      <c r="K79" s="49"/>
      <c r="L79" s="49"/>
      <c r="M79" s="49"/>
    </row>
    <row r="80" customFormat="false" ht="12.75" hidden="false" customHeight="true" outlineLevel="0" collapsed="false">
      <c r="A80" s="50"/>
      <c r="B80" s="43" t="s">
        <v>62</v>
      </c>
      <c r="C80" s="51" t="s">
        <v>62</v>
      </c>
      <c r="D80" s="52" t="n">
        <v>22.6</v>
      </c>
      <c r="E80" s="52" t="n">
        <v>22.7</v>
      </c>
      <c r="F80" s="52" t="n">
        <v>22.9</v>
      </c>
      <c r="G80" s="53" t="n">
        <v>74476</v>
      </c>
      <c r="H80" s="54"/>
      <c r="I80" s="48"/>
      <c r="J80" s="49"/>
      <c r="K80" s="49"/>
      <c r="L80" s="49"/>
      <c r="M80" s="49"/>
    </row>
    <row r="81" customFormat="false" ht="12.75" hidden="false" customHeight="true" outlineLevel="0" collapsed="false">
      <c r="A81" s="50"/>
      <c r="B81" s="43" t="s">
        <v>63</v>
      </c>
      <c r="C81" s="44" t="s">
        <v>63</v>
      </c>
      <c r="D81" s="45" t="n">
        <v>7.7</v>
      </c>
      <c r="E81" s="45" t="n">
        <v>10.2</v>
      </c>
      <c r="F81" s="45" t="n">
        <v>37.7</v>
      </c>
      <c r="G81" s="46" t="n">
        <v>26563</v>
      </c>
      <c r="H81" s="47"/>
      <c r="I81" s="48"/>
      <c r="J81" s="49"/>
      <c r="K81" s="49"/>
      <c r="L81" s="49"/>
      <c r="M81" s="49"/>
    </row>
    <row r="82" customFormat="false" ht="12.75" hidden="false" customHeight="true" outlineLevel="0" collapsed="false">
      <c r="A82" s="50"/>
      <c r="B82" s="43" t="s">
        <v>64</v>
      </c>
      <c r="C82" s="44" t="s">
        <v>64</v>
      </c>
      <c r="D82" s="45" t="n">
        <v>4.3</v>
      </c>
      <c r="E82" s="45" t="n">
        <v>4.5</v>
      </c>
      <c r="F82" s="45" t="n">
        <v>12.4</v>
      </c>
      <c r="G82" s="46" t="n">
        <v>23187</v>
      </c>
      <c r="H82" s="47"/>
      <c r="I82" s="48"/>
      <c r="J82" s="49"/>
      <c r="K82" s="49"/>
      <c r="L82" s="49"/>
      <c r="M82" s="49"/>
    </row>
    <row r="83" customFormat="false" ht="12.75" hidden="false" customHeight="true" outlineLevel="0" collapsed="false">
      <c r="A83" s="50"/>
      <c r="B83" s="43" t="s">
        <v>65</v>
      </c>
      <c r="C83" s="44" t="s">
        <v>65</v>
      </c>
      <c r="D83" s="45" t="n">
        <v>0.5</v>
      </c>
      <c r="E83" s="45" t="n">
        <v>10.5</v>
      </c>
      <c r="F83" s="45" t="n">
        <v>18.4</v>
      </c>
      <c r="G83" s="46" t="n">
        <v>1786</v>
      </c>
      <c r="H83" s="47"/>
      <c r="I83" s="48"/>
      <c r="J83" s="49"/>
      <c r="K83" s="49"/>
      <c r="L83" s="49"/>
      <c r="M83" s="49"/>
    </row>
    <row r="84" customFormat="false" ht="12.75" hidden="false" customHeight="true" outlineLevel="0" collapsed="false">
      <c r="A84" s="50"/>
      <c r="B84" s="43" t="s">
        <v>66</v>
      </c>
      <c r="C84" s="44" t="s">
        <v>66</v>
      </c>
      <c r="D84" s="45" t="n">
        <v>13.1</v>
      </c>
      <c r="E84" s="45" t="n">
        <v>15.2</v>
      </c>
      <c r="F84" s="45" t="n">
        <v>21.1</v>
      </c>
      <c r="G84" s="46" t="n">
        <v>16446</v>
      </c>
      <c r="H84" s="47"/>
      <c r="I84" s="48"/>
      <c r="J84" s="49"/>
      <c r="K84" s="49"/>
      <c r="L84" s="49"/>
      <c r="M84" s="49"/>
    </row>
    <row r="85" customFormat="false" ht="12.75" hidden="false" customHeight="true" outlineLevel="0" collapsed="false">
      <c r="A85" s="50"/>
      <c r="B85" s="43" t="s">
        <v>67</v>
      </c>
      <c r="C85" s="44" t="s">
        <v>67</v>
      </c>
      <c r="D85" s="45" t="n">
        <v>2.3</v>
      </c>
      <c r="E85" s="45" t="n">
        <v>2.5</v>
      </c>
      <c r="F85" s="45" t="n">
        <v>2.5</v>
      </c>
      <c r="G85" s="46" t="n">
        <v>3113</v>
      </c>
      <c r="H85" s="47"/>
      <c r="I85" s="48"/>
      <c r="J85" s="49"/>
      <c r="K85" s="49"/>
      <c r="L85" s="49"/>
      <c r="M85" s="49"/>
    </row>
    <row r="86" customFormat="false" ht="12.75" hidden="false" customHeight="true" outlineLevel="0" collapsed="false">
      <c r="A86" s="50"/>
      <c r="B86" s="43" t="s">
        <v>68</v>
      </c>
      <c r="C86" s="51" t="s">
        <v>68</v>
      </c>
      <c r="D86" s="52" t="n">
        <v>10.1</v>
      </c>
      <c r="E86" s="52" t="n">
        <v>10.2</v>
      </c>
      <c r="F86" s="52" t="n">
        <v>12.1</v>
      </c>
      <c r="G86" s="53" t="n">
        <v>283118</v>
      </c>
      <c r="H86" s="54"/>
      <c r="I86" s="48"/>
      <c r="J86" s="49"/>
      <c r="K86" s="49"/>
      <c r="L86" s="49"/>
      <c r="M86" s="49"/>
    </row>
    <row r="87" customFormat="false" ht="12.75" hidden="false" customHeight="true" outlineLevel="0" collapsed="false">
      <c r="A87" s="50"/>
      <c r="B87" s="43" t="s">
        <v>69</v>
      </c>
      <c r="C87" s="51" t="s">
        <v>69</v>
      </c>
      <c r="D87" s="52" t="n">
        <v>10.5</v>
      </c>
      <c r="E87" s="52" t="n">
        <v>16.8</v>
      </c>
      <c r="F87" s="52" t="n">
        <v>18.3</v>
      </c>
      <c r="G87" s="53" t="n">
        <v>26197</v>
      </c>
      <c r="H87" s="54"/>
      <c r="I87" s="48"/>
      <c r="J87" s="49"/>
      <c r="K87" s="49"/>
      <c r="L87" s="49"/>
      <c r="M87" s="49"/>
    </row>
    <row r="88" customFormat="false" ht="12.75" hidden="false" customHeight="true" outlineLevel="0" collapsed="false">
      <c r="A88" s="50"/>
      <c r="B88" s="43" t="s">
        <v>70</v>
      </c>
      <c r="C88" s="51" t="s">
        <v>70</v>
      </c>
      <c r="D88" s="52" t="n">
        <v>0</v>
      </c>
      <c r="E88" s="52" t="n">
        <v>0</v>
      </c>
      <c r="F88" s="52" t="n">
        <v>1.3</v>
      </c>
      <c r="G88" s="53" t="n">
        <v>305</v>
      </c>
      <c r="H88" s="54"/>
      <c r="I88" s="48"/>
      <c r="J88" s="49"/>
      <c r="K88" s="49"/>
      <c r="L88" s="49"/>
      <c r="M88" s="49"/>
    </row>
    <row r="89" customFormat="false" ht="12.75" hidden="false" customHeight="true" outlineLevel="0" collapsed="false">
      <c r="A89" s="50"/>
      <c r="B89" s="43" t="s">
        <v>71</v>
      </c>
      <c r="C89" s="51" t="s">
        <v>71</v>
      </c>
      <c r="D89" s="52" t="n">
        <v>21.4</v>
      </c>
      <c r="E89" s="52" t="n">
        <v>21.6</v>
      </c>
      <c r="F89" s="52" t="n">
        <v>21.5</v>
      </c>
      <c r="G89" s="53" t="n">
        <v>170</v>
      </c>
      <c r="H89" s="54"/>
      <c r="I89" s="48"/>
      <c r="J89" s="49"/>
      <c r="K89" s="49"/>
      <c r="L89" s="49"/>
      <c r="M89" s="49"/>
    </row>
    <row r="90" customFormat="false" ht="12.75" hidden="false" customHeight="true" outlineLevel="0" collapsed="false">
      <c r="A90" s="50"/>
      <c r="B90" s="43" t="s">
        <v>72</v>
      </c>
      <c r="C90" s="51" t="s">
        <v>72</v>
      </c>
      <c r="D90" s="52" t="n">
        <v>20</v>
      </c>
      <c r="E90" s="52" t="n">
        <v>22.2</v>
      </c>
      <c r="F90" s="52" t="n">
        <v>23</v>
      </c>
      <c r="G90" s="53" t="n">
        <v>35720</v>
      </c>
      <c r="H90" s="54"/>
      <c r="I90" s="48"/>
      <c r="J90" s="49"/>
      <c r="K90" s="49"/>
      <c r="L90" s="49"/>
      <c r="M90" s="49"/>
    </row>
    <row r="91" customFormat="false" ht="12.75" hidden="false" customHeight="true" outlineLevel="0" collapsed="false">
      <c r="A91" s="50"/>
      <c r="B91" s="43" t="s">
        <v>73</v>
      </c>
      <c r="C91" s="44" t="s">
        <v>73</v>
      </c>
      <c r="D91" s="45" t="n">
        <v>22</v>
      </c>
      <c r="E91" s="45" t="n">
        <v>25.4</v>
      </c>
      <c r="F91" s="45" t="n">
        <v>25.8</v>
      </c>
      <c r="G91" s="46" t="n">
        <v>206432</v>
      </c>
      <c r="H91" s="47"/>
      <c r="I91" s="48"/>
      <c r="J91" s="49"/>
      <c r="K91" s="49"/>
      <c r="L91" s="49"/>
      <c r="M91" s="49"/>
    </row>
    <row r="92" customFormat="false" ht="12.75" hidden="false" customHeight="true" outlineLevel="0" collapsed="false">
      <c r="A92" s="50"/>
      <c r="B92" s="43" t="s">
        <v>74</v>
      </c>
      <c r="C92" s="44" t="s">
        <v>74</v>
      </c>
      <c r="D92" s="45" t="n">
        <v>0.4</v>
      </c>
      <c r="E92" s="45" t="n">
        <v>4.3</v>
      </c>
      <c r="F92" s="45" t="n">
        <v>11.2</v>
      </c>
      <c r="G92" s="46" t="n">
        <v>118574</v>
      </c>
      <c r="H92" s="47"/>
      <c r="I92" s="48"/>
      <c r="J92" s="49"/>
      <c r="K92" s="49"/>
      <c r="L92" s="49"/>
      <c r="M92" s="49"/>
    </row>
    <row r="93" customFormat="false" ht="12.75" hidden="false" customHeight="true" outlineLevel="0" collapsed="false">
      <c r="A93" s="50"/>
      <c r="B93" s="43" t="s">
        <v>75</v>
      </c>
      <c r="C93" s="44" t="s">
        <v>75</v>
      </c>
      <c r="D93" s="45" t="n">
        <v>0</v>
      </c>
      <c r="E93" s="45" t="n">
        <v>0.1</v>
      </c>
      <c r="F93" s="45" t="n">
        <v>8.4</v>
      </c>
      <c r="G93" s="46" t="n">
        <v>2359</v>
      </c>
      <c r="H93" s="47"/>
      <c r="I93" s="48"/>
      <c r="J93" s="49"/>
      <c r="K93" s="49"/>
      <c r="L93" s="49"/>
      <c r="M93" s="49"/>
    </row>
    <row r="94" customFormat="false" ht="12.75" hidden="false" customHeight="true" outlineLevel="0" collapsed="false">
      <c r="A94" s="50"/>
      <c r="B94" s="43" t="s">
        <v>76</v>
      </c>
      <c r="C94" s="44" t="s">
        <v>76</v>
      </c>
      <c r="D94" s="45" t="n">
        <v>7.2</v>
      </c>
      <c r="E94" s="45" t="n">
        <v>19.2</v>
      </c>
      <c r="F94" s="45" t="n">
        <v>25</v>
      </c>
      <c r="G94" s="46" t="n">
        <v>7123</v>
      </c>
      <c r="H94" s="47"/>
      <c r="I94" s="48"/>
      <c r="J94" s="49"/>
      <c r="K94" s="49"/>
      <c r="L94" s="49"/>
      <c r="M94" s="49"/>
    </row>
    <row r="95" customFormat="false" ht="12.75" hidden="false" customHeight="true" outlineLevel="0" collapsed="false">
      <c r="A95" s="50"/>
      <c r="B95" s="43" t="s">
        <v>77</v>
      </c>
      <c r="C95" s="44" t="s">
        <v>77</v>
      </c>
      <c r="D95" s="45" t="n">
        <v>4.9</v>
      </c>
      <c r="E95" s="45" t="n">
        <v>4.9</v>
      </c>
      <c r="F95" s="45" t="n">
        <v>5</v>
      </c>
      <c r="G95" s="46" t="n">
        <v>6142</v>
      </c>
      <c r="H95" s="47"/>
      <c r="I95" s="48"/>
      <c r="J95" s="49"/>
      <c r="K95" s="49"/>
      <c r="L95" s="49"/>
      <c r="M95" s="49"/>
    </row>
    <row r="96" customFormat="false" ht="12.75" hidden="false" customHeight="true" outlineLevel="0" collapsed="false">
      <c r="A96" s="50"/>
      <c r="B96" s="43" t="s">
        <v>78</v>
      </c>
      <c r="C96" s="51" t="s">
        <v>78</v>
      </c>
      <c r="D96" s="52" t="n">
        <v>1.1</v>
      </c>
      <c r="E96" s="52" t="n">
        <v>5</v>
      </c>
      <c r="F96" s="52" t="n">
        <v>20.7</v>
      </c>
      <c r="G96" s="53" t="n">
        <v>16154</v>
      </c>
      <c r="H96" s="54"/>
      <c r="I96" s="48"/>
      <c r="J96" s="49"/>
      <c r="K96" s="49"/>
      <c r="L96" s="49"/>
      <c r="M96" s="49"/>
    </row>
    <row r="97" customFormat="false" ht="12.75" hidden="false" customHeight="true" outlineLevel="0" collapsed="false">
      <c r="A97" s="50"/>
      <c r="B97" s="43" t="s">
        <v>79</v>
      </c>
      <c r="C97" s="51" t="s">
        <v>79</v>
      </c>
      <c r="D97" s="52" t="n">
        <v>17.7</v>
      </c>
      <c r="E97" s="52" t="n">
        <v>17.7</v>
      </c>
      <c r="F97" s="52" t="n">
        <v>18.4</v>
      </c>
      <c r="G97" s="53" t="n">
        <v>208907</v>
      </c>
      <c r="H97" s="54"/>
      <c r="I97" s="48"/>
      <c r="J97" s="49"/>
      <c r="K97" s="49"/>
      <c r="L97" s="49"/>
      <c r="M97" s="49"/>
    </row>
    <row r="98" customFormat="false" ht="12.75" hidden="false" customHeight="true" outlineLevel="0" collapsed="false">
      <c r="A98" s="50"/>
      <c r="B98" s="43" t="s">
        <v>80</v>
      </c>
      <c r="C98" s="51" t="s">
        <v>80</v>
      </c>
      <c r="D98" s="52" t="n">
        <v>0</v>
      </c>
      <c r="E98" s="52" t="n">
        <v>0</v>
      </c>
      <c r="F98" s="52" t="n">
        <v>0</v>
      </c>
      <c r="G98" s="53" t="n">
        <v>95.94</v>
      </c>
      <c r="H98" s="54"/>
      <c r="I98" s="48"/>
      <c r="J98" s="49"/>
      <c r="K98" s="49"/>
      <c r="L98" s="49"/>
      <c r="M98" s="49"/>
    </row>
    <row r="99" customFormat="false" ht="12.75" hidden="false" customHeight="true" outlineLevel="0" collapsed="false">
      <c r="A99" s="50"/>
      <c r="B99" s="43" t="s">
        <v>81</v>
      </c>
      <c r="C99" s="51" t="s">
        <v>81</v>
      </c>
      <c r="D99" s="52" t="n">
        <v>0.4</v>
      </c>
      <c r="E99" s="52" t="n">
        <v>0.4</v>
      </c>
      <c r="F99" s="52" t="n">
        <v>0.5</v>
      </c>
      <c r="G99" s="53" t="n">
        <v>22435.46</v>
      </c>
      <c r="H99" s="54"/>
      <c r="I99" s="48"/>
      <c r="J99" s="49"/>
      <c r="K99" s="49"/>
      <c r="L99" s="49"/>
      <c r="M99" s="49"/>
    </row>
    <row r="100" customFormat="false" ht="12.75" hidden="false" customHeight="true" outlineLevel="0" collapsed="false">
      <c r="A100" s="50"/>
      <c r="B100" s="43" t="s">
        <v>82</v>
      </c>
      <c r="C100" s="51" t="s">
        <v>82</v>
      </c>
      <c r="D100" s="52" t="n">
        <v>1.2</v>
      </c>
      <c r="E100" s="52" t="n">
        <v>1.9</v>
      </c>
      <c r="F100" s="52" t="n">
        <v>4.4</v>
      </c>
      <c r="G100" s="53" t="n">
        <v>12772</v>
      </c>
      <c r="H100" s="54"/>
      <c r="I100" s="48"/>
      <c r="J100" s="49"/>
      <c r="K100" s="49"/>
      <c r="L100" s="49"/>
      <c r="M100" s="49"/>
    </row>
    <row r="101" customFormat="false" ht="12.75" hidden="false" customHeight="true" outlineLevel="0" collapsed="false">
      <c r="A101" s="50"/>
      <c r="B101" s="43" t="s">
        <v>83</v>
      </c>
      <c r="C101" s="44" t="s">
        <v>83</v>
      </c>
      <c r="D101" s="45" t="n">
        <v>4.4</v>
      </c>
      <c r="E101" s="45" t="n">
        <v>14.6</v>
      </c>
      <c r="F101" s="45" t="n">
        <v>14.8</v>
      </c>
      <c r="G101" s="46" t="n">
        <v>58725</v>
      </c>
      <c r="H101" s="47"/>
      <c r="I101" s="48"/>
      <c r="J101" s="49"/>
      <c r="K101" s="49"/>
      <c r="L101" s="49"/>
      <c r="M101" s="49"/>
    </row>
    <row r="102" customFormat="false" ht="12.75" hidden="false" customHeight="true" outlineLevel="0" collapsed="false">
      <c r="A102" s="50"/>
      <c r="B102" s="43" t="s">
        <v>84</v>
      </c>
      <c r="C102" s="44" t="s">
        <v>84</v>
      </c>
      <c r="D102" s="45" t="n">
        <v>10.7</v>
      </c>
      <c r="E102" s="45" t="n">
        <v>18.9</v>
      </c>
      <c r="F102" s="45" t="n">
        <v>25.3</v>
      </c>
      <c r="G102" s="46" t="n">
        <v>227317.9</v>
      </c>
      <c r="H102" s="47"/>
      <c r="I102" s="48"/>
      <c r="J102" s="49"/>
      <c r="K102" s="49"/>
      <c r="L102" s="49"/>
      <c r="M102" s="49"/>
    </row>
    <row r="103" customFormat="false" ht="12.75" hidden="false" customHeight="true" outlineLevel="0" collapsed="false">
      <c r="A103" s="50"/>
      <c r="B103" s="43" t="s">
        <v>85</v>
      </c>
      <c r="C103" s="44" t="s">
        <v>85</v>
      </c>
      <c r="D103" s="45" t="n">
        <v>0</v>
      </c>
      <c r="E103" s="45" t="n">
        <v>5.6</v>
      </c>
      <c r="F103" s="45" t="n">
        <v>52.5</v>
      </c>
      <c r="G103" s="46" t="n">
        <v>44885.01</v>
      </c>
      <c r="H103" s="47"/>
      <c r="I103" s="48"/>
      <c r="J103" s="49"/>
      <c r="K103" s="49"/>
      <c r="L103" s="49"/>
      <c r="M103" s="49"/>
    </row>
    <row r="104" customFormat="false" ht="12.75" hidden="false" customHeight="true" outlineLevel="0" collapsed="false">
      <c r="A104" s="50"/>
      <c r="B104" s="43" t="s">
        <v>86</v>
      </c>
      <c r="C104" s="44" t="s">
        <v>86</v>
      </c>
      <c r="D104" s="45" t="n">
        <v>1</v>
      </c>
      <c r="E104" s="45" t="n">
        <v>1.1</v>
      </c>
      <c r="F104" s="45" t="n">
        <v>2</v>
      </c>
      <c r="G104" s="46" t="n">
        <v>280.78</v>
      </c>
      <c r="H104" s="47"/>
      <c r="I104" s="48"/>
      <c r="J104" s="49"/>
      <c r="K104" s="49"/>
      <c r="L104" s="49"/>
      <c r="M104" s="49"/>
    </row>
    <row r="105" customFormat="false" ht="12.75" hidden="false" customHeight="true" outlineLevel="0" collapsed="false">
      <c r="A105" s="50"/>
      <c r="B105" s="43" t="s">
        <v>87</v>
      </c>
      <c r="C105" s="44" t="s">
        <v>87</v>
      </c>
      <c r="D105" s="45" t="n">
        <v>5.4</v>
      </c>
      <c r="E105" s="45" t="n">
        <v>6.4</v>
      </c>
      <c r="F105" s="45" t="n">
        <v>20.5</v>
      </c>
      <c r="G105" s="46" t="n">
        <v>56404</v>
      </c>
      <c r="H105" s="47"/>
      <c r="I105" s="48"/>
      <c r="J105" s="49"/>
      <c r="K105" s="49"/>
      <c r="L105" s="49"/>
      <c r="M105" s="49"/>
    </row>
    <row r="106" customFormat="false" ht="12.75" hidden="false" customHeight="true" outlineLevel="0" collapsed="false">
      <c r="A106" s="50"/>
      <c r="B106" s="43" t="s">
        <v>88</v>
      </c>
      <c r="C106" s="51" t="s">
        <v>88</v>
      </c>
      <c r="D106" s="52" t="n">
        <v>1.7</v>
      </c>
      <c r="E106" s="52" t="n">
        <v>3.6</v>
      </c>
      <c r="F106" s="52" t="n">
        <v>4.2</v>
      </c>
      <c r="G106" s="53" t="n">
        <v>474</v>
      </c>
      <c r="H106" s="54"/>
      <c r="I106" s="48"/>
      <c r="J106" s="49"/>
      <c r="K106" s="49"/>
      <c r="L106" s="49"/>
      <c r="M106" s="49"/>
    </row>
    <row r="107" customFormat="false" ht="12.75" hidden="false" customHeight="true" outlineLevel="0" collapsed="false">
      <c r="A107" s="50"/>
      <c r="B107" s="43" t="s">
        <v>89</v>
      </c>
      <c r="C107" s="51" t="s">
        <v>89</v>
      </c>
      <c r="D107" s="52" t="n">
        <v>1.9</v>
      </c>
      <c r="E107" s="52" t="n">
        <v>3.8</v>
      </c>
      <c r="F107" s="52" t="n">
        <v>8.3</v>
      </c>
      <c r="G107" s="53" t="n">
        <v>5991</v>
      </c>
      <c r="H107" s="54"/>
      <c r="I107" s="48"/>
      <c r="J107" s="49"/>
      <c r="K107" s="49"/>
      <c r="L107" s="49"/>
      <c r="M107" s="49"/>
    </row>
    <row r="108" customFormat="false" ht="12.75" hidden="false" customHeight="true" outlineLevel="0" collapsed="false">
      <c r="A108" s="50"/>
      <c r="B108" s="43" t="s">
        <v>90</v>
      </c>
      <c r="C108" s="51" t="s">
        <v>90</v>
      </c>
      <c r="D108" s="52" t="n">
        <v>19.6</v>
      </c>
      <c r="E108" s="52" t="n">
        <v>28.7</v>
      </c>
      <c r="F108" s="52" t="n">
        <v>37.4</v>
      </c>
      <c r="G108" s="53" t="n">
        <v>159169</v>
      </c>
      <c r="H108" s="54"/>
      <c r="I108" s="48"/>
      <c r="J108" s="49"/>
      <c r="K108" s="49"/>
      <c r="L108" s="49"/>
      <c r="M108" s="49"/>
    </row>
    <row r="109" customFormat="false" ht="12.75" hidden="false" customHeight="true" outlineLevel="0" collapsed="false">
      <c r="A109" s="50"/>
      <c r="B109" s="43" t="s">
        <v>91</v>
      </c>
      <c r="C109" s="51" t="s">
        <v>91</v>
      </c>
      <c r="D109" s="52" t="n">
        <v>14.6</v>
      </c>
      <c r="E109" s="52" t="n">
        <v>15.1</v>
      </c>
      <c r="F109" s="52" t="n">
        <v>15.1</v>
      </c>
      <c r="G109" s="53" t="n">
        <v>36390</v>
      </c>
      <c r="H109" s="54"/>
      <c r="I109" s="48"/>
      <c r="J109" s="49"/>
      <c r="K109" s="49"/>
      <c r="L109" s="49"/>
      <c r="M109" s="49"/>
    </row>
    <row r="110" customFormat="false" ht="12.75" hidden="false" customHeight="true" outlineLevel="0" collapsed="false">
      <c r="A110" s="50"/>
      <c r="B110" s="43" t="s">
        <v>92</v>
      </c>
      <c r="C110" s="51" t="s">
        <v>92</v>
      </c>
      <c r="D110" s="52" t="n">
        <v>9.7</v>
      </c>
      <c r="E110" s="52" t="n">
        <v>24.1</v>
      </c>
      <c r="F110" s="52" t="n">
        <v>34.9</v>
      </c>
      <c r="G110" s="53" t="n">
        <v>53574</v>
      </c>
      <c r="H110" s="54"/>
      <c r="I110" s="48"/>
      <c r="J110" s="49"/>
      <c r="K110" s="49"/>
      <c r="L110" s="49"/>
      <c r="M110" s="49"/>
    </row>
    <row r="111" customFormat="false" ht="12.75" hidden="false" customHeight="true" outlineLevel="0" collapsed="false">
      <c r="A111" s="50"/>
      <c r="B111" s="43" t="s">
        <v>93</v>
      </c>
      <c r="C111" s="44" t="s">
        <v>93</v>
      </c>
      <c r="D111" s="45" t="n">
        <v>40.8</v>
      </c>
      <c r="E111" s="45" t="n">
        <v>40.8</v>
      </c>
      <c r="F111" s="45" t="n">
        <v>41.2</v>
      </c>
      <c r="G111" s="46" t="n">
        <v>988779.8</v>
      </c>
      <c r="H111" s="47"/>
      <c r="I111" s="48"/>
      <c r="J111" s="49"/>
      <c r="K111" s="49"/>
      <c r="L111" s="49"/>
      <c r="M111" s="49"/>
    </row>
    <row r="112" customFormat="false" ht="12.75" hidden="false" customHeight="true" outlineLevel="0" collapsed="false">
      <c r="A112" s="50"/>
      <c r="B112" s="43" t="s">
        <v>94</v>
      </c>
      <c r="C112" s="44" t="s">
        <v>94</v>
      </c>
      <c r="D112" s="45" t="n">
        <v>1.7</v>
      </c>
      <c r="E112" s="45" t="n">
        <v>1.7</v>
      </c>
      <c r="F112" s="45" t="n">
        <v>2.1</v>
      </c>
      <c r="G112" s="46" t="n">
        <v>13</v>
      </c>
      <c r="H112" s="47"/>
      <c r="I112" s="48"/>
      <c r="J112" s="49"/>
      <c r="K112" s="49"/>
      <c r="L112" s="49"/>
      <c r="M112" s="49"/>
    </row>
    <row r="113" customFormat="false" ht="12.75" hidden="false" customHeight="true" outlineLevel="0" collapsed="false">
      <c r="A113" s="50"/>
      <c r="B113" s="43" t="s">
        <v>95</v>
      </c>
      <c r="C113" s="44" t="s">
        <v>95</v>
      </c>
      <c r="D113" s="45" t="n">
        <v>64.9</v>
      </c>
      <c r="E113" s="45" t="n">
        <v>65.6</v>
      </c>
      <c r="F113" s="45" t="n">
        <v>65.8</v>
      </c>
      <c r="G113" s="46" t="n">
        <v>2551.96</v>
      </c>
      <c r="H113" s="47"/>
      <c r="I113" s="48"/>
      <c r="J113" s="49"/>
      <c r="K113" s="49"/>
      <c r="L113" s="49"/>
      <c r="M113" s="49"/>
    </row>
    <row r="114" customFormat="false" ht="12.75" hidden="false" customHeight="true" outlineLevel="0" collapsed="false">
      <c r="A114" s="50"/>
      <c r="B114" s="43" t="s">
        <v>96</v>
      </c>
      <c r="C114" s="44" t="s">
        <v>96</v>
      </c>
      <c r="D114" s="45" t="n">
        <v>25.8</v>
      </c>
      <c r="E114" s="45" t="n">
        <v>27.1</v>
      </c>
      <c r="F114" s="45" t="n">
        <v>27.1</v>
      </c>
      <c r="G114" s="46" t="n">
        <v>267.16</v>
      </c>
      <c r="H114" s="47"/>
      <c r="I114" s="48"/>
      <c r="J114" s="49"/>
      <c r="K114" s="49"/>
      <c r="L114" s="49"/>
      <c r="M114" s="49"/>
    </row>
    <row r="115" customFormat="false" ht="12.75" hidden="false" customHeight="true" outlineLevel="0" collapsed="false">
      <c r="A115" s="50"/>
      <c r="B115" s="43" t="s">
        <v>97</v>
      </c>
      <c r="C115" s="44" t="s">
        <v>97</v>
      </c>
      <c r="D115" s="45" t="n">
        <v>25.9</v>
      </c>
      <c r="E115" s="45" t="n">
        <v>29.5</v>
      </c>
      <c r="F115" s="45" t="n">
        <v>31.8</v>
      </c>
      <c r="G115" s="46" t="n">
        <v>35863</v>
      </c>
      <c r="H115" s="47"/>
      <c r="I115" s="48"/>
      <c r="J115" s="49"/>
      <c r="K115" s="49"/>
      <c r="L115" s="49"/>
      <c r="M115" s="49"/>
    </row>
    <row r="116" customFormat="false" ht="12.75" hidden="false" customHeight="true" outlineLevel="0" collapsed="false">
      <c r="A116" s="50"/>
      <c r="B116" s="43" t="s">
        <v>98</v>
      </c>
      <c r="C116" s="51" t="s">
        <v>98</v>
      </c>
      <c r="D116" s="52" t="n">
        <v>6.8</v>
      </c>
      <c r="E116" s="52" t="n">
        <v>7.2</v>
      </c>
      <c r="F116" s="52" t="n">
        <v>29.2</v>
      </c>
      <c r="G116" s="53" t="n">
        <v>72543</v>
      </c>
      <c r="H116" s="54"/>
      <c r="I116" s="48"/>
      <c r="J116" s="49"/>
      <c r="K116" s="49"/>
      <c r="L116" s="49"/>
      <c r="M116" s="49"/>
    </row>
    <row r="117" customFormat="false" ht="12.75" hidden="false" customHeight="true" outlineLevel="0" collapsed="false">
      <c r="A117" s="50"/>
      <c r="B117" s="43" t="s">
        <v>99</v>
      </c>
      <c r="C117" s="51" t="s">
        <v>99</v>
      </c>
      <c r="D117" s="52" t="n">
        <v>8.3</v>
      </c>
      <c r="E117" s="52" t="n">
        <v>16.1</v>
      </c>
      <c r="F117" s="52" t="n">
        <v>16.4</v>
      </c>
      <c r="G117" s="53" t="n">
        <v>14590</v>
      </c>
      <c r="H117" s="54"/>
      <c r="I117" s="48"/>
      <c r="J117" s="49"/>
      <c r="K117" s="49"/>
      <c r="L117" s="49"/>
      <c r="M117" s="49"/>
    </row>
    <row r="118" customFormat="false" ht="12.75" hidden="false" customHeight="true" outlineLevel="0" collapsed="false">
      <c r="A118" s="50"/>
      <c r="B118" s="43" t="s">
        <v>100</v>
      </c>
      <c r="C118" s="51" t="s">
        <v>100</v>
      </c>
      <c r="D118" s="52" t="n">
        <v>0.3</v>
      </c>
      <c r="E118" s="52" t="n">
        <v>2.1</v>
      </c>
      <c r="F118" s="52" t="n">
        <v>8.7</v>
      </c>
      <c r="G118" s="53" t="n">
        <v>18371</v>
      </c>
      <c r="H118" s="54"/>
      <c r="I118" s="48"/>
      <c r="J118" s="49"/>
      <c r="K118" s="49"/>
      <c r="L118" s="49"/>
      <c r="M118" s="49"/>
    </row>
    <row r="119" customFormat="false" ht="12.75" hidden="false" customHeight="true" outlineLevel="0" collapsed="false">
      <c r="A119" s="50"/>
      <c r="B119" s="43" t="s">
        <v>101</v>
      </c>
      <c r="C119" s="51" t="s">
        <v>101</v>
      </c>
      <c r="D119" s="52" t="n">
        <v>0.3</v>
      </c>
      <c r="E119" s="52" t="n">
        <v>0.3</v>
      </c>
      <c r="F119" s="52" t="n">
        <v>0.3</v>
      </c>
      <c r="G119" s="53" t="n">
        <v>93</v>
      </c>
      <c r="H119" s="54"/>
      <c r="I119" s="48"/>
      <c r="J119" s="49"/>
      <c r="K119" s="49"/>
      <c r="L119" s="49"/>
      <c r="M119" s="49"/>
    </row>
    <row r="120" customFormat="false" ht="12.75" hidden="false" customHeight="true" outlineLevel="0" collapsed="false">
      <c r="A120" s="50"/>
      <c r="B120" s="43" t="s">
        <v>102</v>
      </c>
      <c r="C120" s="51" t="s">
        <v>102</v>
      </c>
      <c r="D120" s="52" t="n">
        <v>13.5</v>
      </c>
      <c r="E120" s="52" t="n">
        <v>21.5</v>
      </c>
      <c r="F120" s="52" t="n">
        <v>21.6</v>
      </c>
      <c r="G120" s="53" t="n">
        <v>25929</v>
      </c>
      <c r="H120" s="54"/>
      <c r="I120" s="48"/>
      <c r="J120" s="49"/>
      <c r="K120" s="49"/>
      <c r="L120" s="49"/>
      <c r="M120" s="49"/>
    </row>
    <row r="121" customFormat="false" ht="12.75" hidden="false" customHeight="true" outlineLevel="0" collapsed="false">
      <c r="A121" s="50"/>
      <c r="B121" s="43" t="s">
        <v>103</v>
      </c>
      <c r="C121" s="44" t="s">
        <v>103</v>
      </c>
      <c r="D121" s="45" t="n">
        <v>6.1</v>
      </c>
      <c r="E121" s="45" t="n">
        <v>9.5</v>
      </c>
      <c r="F121" s="45" t="n">
        <v>22.6</v>
      </c>
      <c r="G121" s="46" t="n">
        <v>21004</v>
      </c>
      <c r="H121" s="47"/>
      <c r="I121" s="48"/>
      <c r="J121" s="49"/>
      <c r="K121" s="49"/>
      <c r="L121" s="49"/>
      <c r="M121" s="49"/>
    </row>
    <row r="122" customFormat="false" ht="12.75" hidden="false" customHeight="true" outlineLevel="0" collapsed="false">
      <c r="A122" s="50"/>
      <c r="B122" s="43" t="s">
        <v>104</v>
      </c>
      <c r="C122" s="44" t="s">
        <v>104</v>
      </c>
      <c r="D122" s="45" t="n">
        <v>2.8</v>
      </c>
      <c r="E122" s="45" t="n">
        <v>3</v>
      </c>
      <c r="F122" s="45" t="n">
        <v>16.7</v>
      </c>
      <c r="G122" s="46" t="n">
        <v>19831</v>
      </c>
      <c r="H122" s="47"/>
      <c r="I122" s="48"/>
      <c r="J122" s="49"/>
      <c r="K122" s="49"/>
      <c r="L122" s="49"/>
      <c r="M122" s="49"/>
    </row>
    <row r="123" customFormat="false" ht="12.75" hidden="false" customHeight="true" outlineLevel="0" collapsed="false">
      <c r="A123" s="50"/>
      <c r="B123" s="43" t="s">
        <v>105</v>
      </c>
      <c r="C123" s="44" t="s">
        <v>105</v>
      </c>
      <c r="D123" s="45" t="n">
        <v>4.7</v>
      </c>
      <c r="E123" s="45" t="n">
        <v>5.1</v>
      </c>
      <c r="F123" s="45" t="n">
        <v>5.4</v>
      </c>
      <c r="G123" s="46" t="n">
        <v>167688</v>
      </c>
      <c r="H123" s="47"/>
      <c r="I123" s="48"/>
      <c r="J123" s="49"/>
      <c r="K123" s="49"/>
      <c r="L123" s="49"/>
      <c r="M123" s="49"/>
    </row>
    <row r="124" customFormat="false" ht="12.75" hidden="false" customHeight="true" outlineLevel="0" collapsed="false">
      <c r="A124" s="50"/>
      <c r="B124" s="43" t="s">
        <v>106</v>
      </c>
      <c r="C124" s="44" t="s">
        <v>106</v>
      </c>
      <c r="D124" s="45" t="n">
        <v>10.1</v>
      </c>
      <c r="E124" s="45" t="n">
        <v>13.6</v>
      </c>
      <c r="F124" s="45" t="n">
        <v>14.7</v>
      </c>
      <c r="G124" s="46" t="n">
        <v>475062</v>
      </c>
      <c r="H124" s="47"/>
      <c r="I124" s="48"/>
      <c r="J124" s="49"/>
      <c r="K124" s="49"/>
      <c r="L124" s="49"/>
      <c r="M124" s="49"/>
    </row>
    <row r="125" customFormat="false" ht="12.75" hidden="false" customHeight="true" outlineLevel="0" collapsed="false">
      <c r="A125" s="50"/>
      <c r="B125" s="43" t="s">
        <v>107</v>
      </c>
      <c r="C125" s="44" t="s">
        <v>107</v>
      </c>
      <c r="D125" s="45" t="n">
        <v>5.6</v>
      </c>
      <c r="E125" s="45" t="n">
        <v>6</v>
      </c>
      <c r="F125" s="45" t="n">
        <v>7.3</v>
      </c>
      <c r="G125" s="46" t="n">
        <v>119583</v>
      </c>
      <c r="H125" s="47"/>
      <c r="I125" s="48"/>
      <c r="J125" s="49"/>
      <c r="K125" s="49"/>
      <c r="L125" s="49"/>
      <c r="M125" s="49"/>
    </row>
    <row r="126" customFormat="false" ht="12.75" hidden="false" customHeight="true" outlineLevel="0" collapsed="false">
      <c r="A126" s="50"/>
      <c r="B126" s="43" t="s">
        <v>108</v>
      </c>
      <c r="C126" s="51" t="s">
        <v>108</v>
      </c>
      <c r="D126" s="52" t="n">
        <v>0.1</v>
      </c>
      <c r="E126" s="52" t="n">
        <v>0.1</v>
      </c>
      <c r="F126" s="52" t="n">
        <v>0.4</v>
      </c>
      <c r="G126" s="53" t="n">
        <v>1666</v>
      </c>
      <c r="H126" s="54"/>
      <c r="I126" s="48"/>
      <c r="J126" s="49"/>
      <c r="K126" s="49"/>
      <c r="L126" s="49"/>
      <c r="M126" s="49"/>
    </row>
    <row r="127" customFormat="false" ht="12.75" hidden="false" customHeight="true" outlineLevel="0" collapsed="false">
      <c r="A127" s="50"/>
      <c r="B127" s="43" t="s">
        <v>109</v>
      </c>
      <c r="C127" s="51" t="s">
        <v>109</v>
      </c>
      <c r="D127" s="52" t="n">
        <v>0.2</v>
      </c>
      <c r="E127" s="52" t="n">
        <v>10.4</v>
      </c>
      <c r="F127" s="52" t="n">
        <v>14.4</v>
      </c>
      <c r="G127" s="53" t="n">
        <v>16686</v>
      </c>
      <c r="H127" s="54"/>
      <c r="I127" s="48"/>
      <c r="J127" s="49"/>
      <c r="K127" s="49"/>
      <c r="L127" s="49"/>
      <c r="M127" s="49"/>
    </row>
    <row r="128" customFormat="false" ht="12.75" hidden="false" customHeight="true" outlineLevel="0" collapsed="false">
      <c r="A128" s="50"/>
      <c r="B128" s="43" t="s">
        <v>110</v>
      </c>
      <c r="C128" s="51" t="s">
        <v>110</v>
      </c>
      <c r="D128" s="52" t="n">
        <v>12</v>
      </c>
      <c r="E128" s="52" t="n">
        <v>15</v>
      </c>
      <c r="F128" s="52" t="n">
        <v>19.9</v>
      </c>
      <c r="G128" s="53" t="n">
        <v>4173</v>
      </c>
      <c r="H128" s="54"/>
      <c r="I128" s="48"/>
      <c r="J128" s="49"/>
      <c r="K128" s="49"/>
      <c r="L128" s="49"/>
      <c r="M128" s="49"/>
    </row>
    <row r="129" customFormat="false" ht="12.75" hidden="false" customHeight="true" outlineLevel="0" collapsed="false">
      <c r="A129" s="50"/>
      <c r="B129" s="43" t="s">
        <v>111</v>
      </c>
      <c r="C129" s="51" t="s">
        <v>111</v>
      </c>
      <c r="D129" s="52" t="n">
        <v>5.8</v>
      </c>
      <c r="E129" s="52" t="n">
        <v>17.4</v>
      </c>
      <c r="F129" s="52" t="n">
        <v>21.5</v>
      </c>
      <c r="G129" s="53" t="n">
        <v>112035</v>
      </c>
      <c r="H129" s="54"/>
      <c r="I129" s="48"/>
      <c r="J129" s="49"/>
      <c r="K129" s="49"/>
      <c r="L129" s="49"/>
      <c r="M129" s="49"/>
    </row>
    <row r="130" customFormat="false" ht="12.75" hidden="false" customHeight="true" outlineLevel="0" collapsed="false">
      <c r="A130" s="50"/>
      <c r="B130" s="43" t="s">
        <v>112</v>
      </c>
      <c r="C130" s="51" t="s">
        <v>112</v>
      </c>
      <c r="D130" s="52" t="n">
        <v>9.9</v>
      </c>
      <c r="E130" s="52" t="n">
        <v>15.8</v>
      </c>
      <c r="F130" s="52" t="n">
        <v>15.9</v>
      </c>
      <c r="G130" s="53" t="n">
        <v>3618</v>
      </c>
      <c r="H130" s="54"/>
      <c r="I130" s="48"/>
      <c r="J130" s="49"/>
      <c r="K130" s="49"/>
      <c r="L130" s="49"/>
      <c r="M130" s="49"/>
    </row>
    <row r="131" customFormat="false" ht="12.75" hidden="false" customHeight="true" outlineLevel="0" collapsed="false">
      <c r="A131" s="50"/>
      <c r="B131" s="43" t="s">
        <v>113</v>
      </c>
      <c r="C131" s="44" t="s">
        <v>113</v>
      </c>
      <c r="D131" s="45" t="n">
        <v>18.1</v>
      </c>
      <c r="E131" s="45" t="n">
        <v>18.7</v>
      </c>
      <c r="F131" s="45" t="n">
        <v>19.4</v>
      </c>
      <c r="G131" s="46" t="n">
        <v>92349</v>
      </c>
      <c r="H131" s="47"/>
      <c r="I131" s="48"/>
      <c r="J131" s="49"/>
      <c r="K131" s="49"/>
      <c r="L131" s="49"/>
      <c r="M131" s="49"/>
    </row>
    <row r="132" customFormat="false" ht="12.75" hidden="false" customHeight="true" outlineLevel="0" collapsed="false">
      <c r="A132" s="50"/>
      <c r="B132" s="43" t="s">
        <v>114</v>
      </c>
      <c r="C132" s="44" t="s">
        <v>114</v>
      </c>
      <c r="D132" s="45" t="n">
        <v>1.1</v>
      </c>
      <c r="E132" s="45" t="n">
        <v>1.9</v>
      </c>
      <c r="F132" s="45" t="n">
        <v>2.1</v>
      </c>
      <c r="G132" s="46" t="n">
        <v>1915</v>
      </c>
      <c r="H132" s="47"/>
      <c r="I132" s="48"/>
      <c r="J132" s="49"/>
      <c r="K132" s="49"/>
      <c r="L132" s="49"/>
      <c r="M132" s="49"/>
    </row>
    <row r="133" customFormat="false" ht="12.75" hidden="false" customHeight="true" outlineLevel="0" collapsed="false">
      <c r="A133" s="50"/>
      <c r="B133" s="43" t="s">
        <v>115</v>
      </c>
      <c r="C133" s="44" t="s">
        <v>115</v>
      </c>
      <c r="D133" s="45" t="n">
        <v>2.4</v>
      </c>
      <c r="E133" s="45" t="n">
        <v>2.5</v>
      </c>
      <c r="F133" s="45" t="n">
        <v>3.3</v>
      </c>
      <c r="G133" s="46" t="n">
        <v>88578</v>
      </c>
      <c r="H133" s="47"/>
      <c r="I133" s="48"/>
      <c r="J133" s="49"/>
      <c r="K133" s="49"/>
      <c r="L133" s="49"/>
      <c r="M133" s="49"/>
    </row>
    <row r="134" customFormat="false" ht="12.75" hidden="false" customHeight="true" outlineLevel="0" collapsed="false">
      <c r="A134" s="50"/>
      <c r="B134" s="43" t="s">
        <v>116</v>
      </c>
      <c r="C134" s="44" t="s">
        <v>116</v>
      </c>
      <c r="D134" s="45" t="n">
        <v>11.4</v>
      </c>
      <c r="E134" s="45" t="n">
        <v>11.8</v>
      </c>
      <c r="F134" s="45" t="n">
        <v>12.4</v>
      </c>
      <c r="G134" s="46" t="n">
        <v>73923</v>
      </c>
      <c r="H134" s="47"/>
      <c r="I134" s="48"/>
      <c r="J134" s="49"/>
      <c r="K134" s="49"/>
      <c r="L134" s="49"/>
      <c r="M134" s="49"/>
    </row>
    <row r="135" customFormat="false" ht="12.75" hidden="false" customHeight="true" outlineLevel="0" collapsed="false">
      <c r="A135" s="50"/>
      <c r="B135" s="43" t="s">
        <v>117</v>
      </c>
      <c r="C135" s="44" t="s">
        <v>117</v>
      </c>
      <c r="D135" s="45" t="n">
        <v>5.7</v>
      </c>
      <c r="E135" s="45" t="n">
        <v>17</v>
      </c>
      <c r="F135" s="45" t="n">
        <v>22.2</v>
      </c>
      <c r="G135" s="46" t="n">
        <v>408637</v>
      </c>
      <c r="H135" s="47"/>
      <c r="I135" s="48"/>
      <c r="J135" s="49"/>
      <c r="K135" s="49"/>
      <c r="L135" s="49"/>
      <c r="M135" s="49"/>
    </row>
    <row r="136" customFormat="false" ht="12.75" hidden="false" customHeight="true" outlineLevel="0" collapsed="false">
      <c r="A136" s="50"/>
      <c r="B136" s="43" t="s">
        <v>118</v>
      </c>
      <c r="C136" s="51" t="s">
        <v>118</v>
      </c>
      <c r="D136" s="52" t="n">
        <v>2</v>
      </c>
      <c r="E136" s="52" t="n">
        <v>2</v>
      </c>
      <c r="F136" s="52" t="n">
        <v>18.4</v>
      </c>
      <c r="G136" s="53" t="n">
        <v>3217</v>
      </c>
      <c r="H136" s="54"/>
      <c r="I136" s="48"/>
      <c r="J136" s="49"/>
      <c r="K136" s="49"/>
      <c r="L136" s="49"/>
      <c r="M136" s="49"/>
    </row>
    <row r="137" customFormat="false" ht="12.75" hidden="false" customHeight="true" outlineLevel="0" collapsed="false">
      <c r="A137" s="50"/>
      <c r="B137" s="43" t="s">
        <v>119</v>
      </c>
      <c r="C137" s="51" t="s">
        <v>119</v>
      </c>
      <c r="D137" s="52" t="n">
        <v>6.3</v>
      </c>
      <c r="E137" s="52" t="n">
        <v>6.9</v>
      </c>
      <c r="F137" s="52" t="n">
        <v>6.9</v>
      </c>
      <c r="G137" s="53" t="n">
        <v>13874</v>
      </c>
      <c r="H137" s="54"/>
      <c r="I137" s="48"/>
      <c r="J137" s="49"/>
      <c r="K137" s="49"/>
      <c r="L137" s="49"/>
      <c r="M137" s="49"/>
    </row>
    <row r="138" customFormat="false" ht="12.75" hidden="false" customHeight="true" outlineLevel="0" collapsed="false">
      <c r="A138" s="50"/>
      <c r="B138" s="43" t="s">
        <v>120</v>
      </c>
      <c r="C138" s="51" t="s">
        <v>120</v>
      </c>
      <c r="D138" s="52" t="n">
        <v>1.5</v>
      </c>
      <c r="E138" s="52" t="n">
        <v>16.6</v>
      </c>
      <c r="F138" s="52" t="n">
        <v>16.7</v>
      </c>
      <c r="G138" s="53" t="n">
        <v>38542</v>
      </c>
      <c r="H138" s="54"/>
      <c r="I138" s="48"/>
      <c r="J138" s="49"/>
      <c r="K138" s="49"/>
      <c r="L138" s="49"/>
      <c r="M138" s="49"/>
    </row>
    <row r="139" customFormat="false" ht="12.75" hidden="false" customHeight="true" outlineLevel="0" collapsed="false">
      <c r="A139" s="50"/>
      <c r="B139" s="43" t="s">
        <v>121</v>
      </c>
      <c r="C139" s="51" t="s">
        <v>121</v>
      </c>
      <c r="D139" s="52" t="n">
        <v>6.6</v>
      </c>
      <c r="E139" s="52" t="n">
        <v>14.8</v>
      </c>
      <c r="F139" s="52" t="n">
        <v>18.2</v>
      </c>
      <c r="G139" s="53" t="n">
        <v>16601</v>
      </c>
      <c r="H139" s="54"/>
      <c r="I139" s="48"/>
      <c r="J139" s="49"/>
      <c r="K139" s="49"/>
      <c r="L139" s="49"/>
      <c r="M139" s="49"/>
    </row>
    <row r="140" customFormat="false" ht="12.75" hidden="false" customHeight="true" outlineLevel="0" collapsed="false">
      <c r="A140" s="50"/>
      <c r="B140" s="43" t="s">
        <v>122</v>
      </c>
      <c r="C140" s="51" t="s">
        <v>122</v>
      </c>
      <c r="D140" s="52" t="n">
        <v>0.5</v>
      </c>
      <c r="E140" s="52" t="n">
        <v>2.3</v>
      </c>
      <c r="F140" s="52" t="n">
        <v>2.7</v>
      </c>
      <c r="G140" s="53" t="n">
        <v>276</v>
      </c>
      <c r="H140" s="54"/>
      <c r="I140" s="48"/>
      <c r="J140" s="49"/>
      <c r="K140" s="49"/>
      <c r="L140" s="49"/>
      <c r="M140" s="49"/>
    </row>
    <row r="141" customFormat="false" ht="12.75" hidden="false" customHeight="true" outlineLevel="0" collapsed="false">
      <c r="A141" s="50"/>
      <c r="B141" s="43" t="s">
        <v>123</v>
      </c>
      <c r="C141" s="44" t="s">
        <v>123</v>
      </c>
      <c r="D141" s="45" t="n">
        <v>0.5</v>
      </c>
      <c r="E141" s="45" t="n">
        <v>0.5</v>
      </c>
      <c r="F141" s="45" t="n">
        <v>0.5</v>
      </c>
      <c r="G141" s="46" t="n">
        <v>166</v>
      </c>
      <c r="H141" s="47"/>
      <c r="I141" s="48"/>
      <c r="J141" s="49"/>
      <c r="K141" s="49"/>
      <c r="L141" s="49"/>
      <c r="M141" s="49"/>
    </row>
    <row r="142" customFormat="false" ht="12.75" hidden="false" customHeight="true" outlineLevel="0" collapsed="false">
      <c r="A142" s="50"/>
      <c r="B142" s="43" t="s">
        <v>124</v>
      </c>
      <c r="C142" s="44" t="s">
        <v>124</v>
      </c>
      <c r="D142" s="45" t="n">
        <v>1.6</v>
      </c>
      <c r="E142" s="45" t="n">
        <v>1.6</v>
      </c>
      <c r="F142" s="45" t="n">
        <v>2.5</v>
      </c>
      <c r="G142" s="46" t="n">
        <v>2676</v>
      </c>
      <c r="H142" s="47"/>
      <c r="I142" s="48"/>
      <c r="J142" s="49"/>
      <c r="K142" s="49"/>
      <c r="L142" s="49"/>
      <c r="M142" s="49"/>
    </row>
    <row r="143" customFormat="false" ht="12.75" hidden="false" customHeight="true" outlineLevel="0" collapsed="false">
      <c r="A143" s="50"/>
      <c r="B143" s="43" t="s">
        <v>125</v>
      </c>
      <c r="C143" s="44" t="s">
        <v>125</v>
      </c>
      <c r="D143" s="45" t="n">
        <v>0.1</v>
      </c>
      <c r="E143" s="45" t="n">
        <v>0.2</v>
      </c>
      <c r="F143" s="45" t="n">
        <v>0.3</v>
      </c>
      <c r="G143" s="46" t="n">
        <v>6318</v>
      </c>
      <c r="H143" s="47"/>
      <c r="I143" s="48"/>
      <c r="J143" s="49"/>
      <c r="K143" s="49"/>
      <c r="L143" s="49"/>
      <c r="M143" s="49"/>
    </row>
    <row r="144" customFormat="false" ht="12.75" hidden="false" customHeight="true" outlineLevel="0" collapsed="false">
      <c r="A144" s="50"/>
      <c r="B144" s="43" t="s">
        <v>126</v>
      </c>
      <c r="C144" s="44" t="s">
        <v>126</v>
      </c>
      <c r="D144" s="45" t="n">
        <v>40.2</v>
      </c>
      <c r="E144" s="45" t="n">
        <v>43.8</v>
      </c>
      <c r="F144" s="45" t="n">
        <v>44.3</v>
      </c>
      <c r="G144" s="46" t="n">
        <v>74</v>
      </c>
      <c r="H144" s="47"/>
      <c r="I144" s="48"/>
      <c r="J144" s="49"/>
      <c r="K144" s="49"/>
      <c r="L144" s="49"/>
      <c r="M144" s="49"/>
    </row>
    <row r="145" customFormat="false" ht="12.75" hidden="false" customHeight="true" outlineLevel="0" collapsed="false">
      <c r="A145" s="50"/>
      <c r="B145" s="43" t="s">
        <v>127</v>
      </c>
      <c r="C145" s="44" t="s">
        <v>127</v>
      </c>
      <c r="D145" s="45" t="n">
        <v>2</v>
      </c>
      <c r="E145" s="45" t="n">
        <v>11.6</v>
      </c>
      <c r="F145" s="45" t="n">
        <v>16.8</v>
      </c>
      <c r="G145" s="46" t="n">
        <v>11546</v>
      </c>
      <c r="H145" s="47"/>
      <c r="I145" s="48"/>
      <c r="J145" s="49"/>
      <c r="K145" s="49"/>
      <c r="L145" s="49"/>
      <c r="M145" s="49"/>
    </row>
    <row r="146" customFormat="false" ht="12.75" hidden="false" customHeight="true" outlineLevel="0" collapsed="false">
      <c r="A146" s="50"/>
      <c r="B146" s="43" t="s">
        <v>128</v>
      </c>
      <c r="C146" s="51" t="s">
        <v>128</v>
      </c>
      <c r="D146" s="52" t="n">
        <v>12.1</v>
      </c>
      <c r="E146" s="52" t="n">
        <v>29.3</v>
      </c>
      <c r="F146" s="52" t="n">
        <v>34.6</v>
      </c>
      <c r="G146" s="53" t="n">
        <v>901</v>
      </c>
      <c r="H146" s="54"/>
      <c r="I146" s="48"/>
      <c r="J146" s="49"/>
      <c r="K146" s="49"/>
      <c r="L146" s="49"/>
      <c r="M146" s="49"/>
    </row>
    <row r="147" customFormat="false" ht="12.75" hidden="false" customHeight="true" outlineLevel="0" collapsed="false">
      <c r="A147" s="50"/>
      <c r="B147" s="43" t="s">
        <v>129</v>
      </c>
      <c r="C147" s="51" t="s">
        <v>129</v>
      </c>
      <c r="D147" s="52" t="n">
        <v>2.4</v>
      </c>
      <c r="E147" s="52" t="n">
        <v>3.1</v>
      </c>
      <c r="F147" s="52" t="n">
        <v>5</v>
      </c>
      <c r="G147" s="53" t="n">
        <v>35628</v>
      </c>
      <c r="H147" s="54"/>
      <c r="I147" s="48"/>
      <c r="J147" s="49"/>
      <c r="K147" s="49"/>
      <c r="L147" s="49"/>
      <c r="M147" s="49"/>
    </row>
    <row r="148" customFormat="false" ht="12.75" hidden="false" customHeight="true" outlineLevel="0" collapsed="false">
      <c r="A148" s="50"/>
      <c r="B148" s="43" t="s">
        <v>130</v>
      </c>
      <c r="C148" s="51" t="s">
        <v>130</v>
      </c>
      <c r="D148" s="52" t="n">
        <v>15</v>
      </c>
      <c r="E148" s="52" t="n">
        <v>16.8</v>
      </c>
      <c r="F148" s="52" t="n">
        <v>16.8</v>
      </c>
      <c r="G148" s="53" t="n">
        <v>19986</v>
      </c>
      <c r="H148" s="54"/>
      <c r="I148" s="48"/>
      <c r="J148" s="49"/>
      <c r="K148" s="49"/>
      <c r="L148" s="49"/>
      <c r="M148" s="49"/>
    </row>
    <row r="149" customFormat="false" ht="12.75" hidden="false" customHeight="true" outlineLevel="0" collapsed="false">
      <c r="A149" s="50"/>
      <c r="B149" s="43" t="s">
        <v>131</v>
      </c>
      <c r="C149" s="51" t="s">
        <v>131</v>
      </c>
      <c r="D149" s="52" t="n">
        <v>17.2</v>
      </c>
      <c r="E149" s="52" t="n">
        <v>18.2</v>
      </c>
      <c r="F149" s="52" t="n">
        <v>18.4</v>
      </c>
      <c r="G149" s="53" t="n">
        <v>64584</v>
      </c>
      <c r="H149" s="54"/>
      <c r="I149" s="48"/>
      <c r="J149" s="49"/>
      <c r="K149" s="49"/>
      <c r="L149" s="49"/>
      <c r="M149" s="49"/>
    </row>
    <row r="150" customFormat="false" ht="12.75" hidden="false" customHeight="true" outlineLevel="0" collapsed="false">
      <c r="A150" s="50"/>
      <c r="B150" s="43" t="s">
        <v>132</v>
      </c>
      <c r="C150" s="51" t="s">
        <v>132</v>
      </c>
      <c r="D150" s="52" t="n">
        <v>0.1</v>
      </c>
      <c r="E150" s="52" t="n">
        <v>0.3</v>
      </c>
      <c r="F150" s="52" t="n">
        <v>0.7</v>
      </c>
      <c r="G150" s="53" t="n">
        <v>610</v>
      </c>
      <c r="H150" s="54"/>
      <c r="I150" s="48"/>
      <c r="J150" s="49"/>
      <c r="K150" s="49"/>
      <c r="L150" s="49"/>
      <c r="M150" s="49"/>
    </row>
    <row r="151" customFormat="false" ht="12.75" hidden="false" customHeight="true" outlineLevel="0" collapsed="false">
      <c r="A151" s="50"/>
      <c r="B151" s="43" t="s">
        <v>133</v>
      </c>
      <c r="C151" s="44" t="s">
        <v>133</v>
      </c>
      <c r="D151" s="45" t="n">
        <v>3.8</v>
      </c>
      <c r="E151" s="45" t="n">
        <v>3.8</v>
      </c>
      <c r="F151" s="45" t="n">
        <v>8.4</v>
      </c>
      <c r="G151" s="46" t="n">
        <v>105290</v>
      </c>
      <c r="H151" s="47"/>
      <c r="I151" s="48"/>
      <c r="J151" s="49"/>
      <c r="K151" s="49"/>
      <c r="L151" s="49"/>
      <c r="M151" s="49"/>
    </row>
    <row r="152" customFormat="false" ht="12.75" hidden="false" customHeight="true" outlineLevel="0" collapsed="false">
      <c r="A152" s="50"/>
      <c r="B152" s="43" t="s">
        <v>134</v>
      </c>
      <c r="C152" s="44" t="s">
        <v>134</v>
      </c>
      <c r="D152" s="45" t="n">
        <v>0.1</v>
      </c>
      <c r="E152" s="45" t="n">
        <v>15.4</v>
      </c>
      <c r="F152" s="45" t="n">
        <v>23.1</v>
      </c>
      <c r="G152" s="46" t="n">
        <v>262</v>
      </c>
      <c r="H152" s="47"/>
      <c r="I152" s="48"/>
      <c r="J152" s="49"/>
      <c r="K152" s="49"/>
      <c r="L152" s="49"/>
      <c r="M152" s="49"/>
    </row>
    <row r="153" customFormat="false" ht="12.75" hidden="false" customHeight="true" outlineLevel="0" collapsed="false">
      <c r="A153" s="50"/>
      <c r="B153" s="43" t="s">
        <v>135</v>
      </c>
      <c r="C153" s="44" t="s">
        <v>135</v>
      </c>
      <c r="D153" s="45" t="n">
        <v>0.2</v>
      </c>
      <c r="E153" s="45" t="n">
        <v>3</v>
      </c>
      <c r="F153" s="45" t="n">
        <v>7.9</v>
      </c>
      <c r="G153" s="46" t="n">
        <v>3852</v>
      </c>
      <c r="H153" s="47"/>
      <c r="I153" s="48"/>
      <c r="J153" s="49"/>
      <c r="K153" s="49"/>
      <c r="L153" s="49"/>
      <c r="M153" s="49"/>
    </row>
    <row r="154" customFormat="false" ht="12.75" hidden="false" customHeight="true" outlineLevel="0" collapsed="false">
      <c r="A154" s="50"/>
      <c r="B154" s="43" t="s">
        <v>136</v>
      </c>
      <c r="C154" s="44" t="s">
        <v>136</v>
      </c>
      <c r="D154" s="45" t="n">
        <v>61.5</v>
      </c>
      <c r="E154" s="45" t="n">
        <v>61.6</v>
      </c>
      <c r="F154" s="45" t="n">
        <v>61.6</v>
      </c>
      <c r="G154" s="46" t="n">
        <v>748.27</v>
      </c>
      <c r="H154" s="47"/>
      <c r="I154" s="48"/>
      <c r="J154" s="49"/>
      <c r="K154" s="49"/>
      <c r="L154" s="49"/>
      <c r="M154" s="49"/>
    </row>
    <row r="155" customFormat="false" ht="12.75" hidden="false" customHeight="true" outlineLevel="0" collapsed="false">
      <c r="A155" s="50"/>
      <c r="B155" s="43" t="s">
        <v>137</v>
      </c>
      <c r="C155" s="44" t="s">
        <v>137</v>
      </c>
      <c r="D155" s="45" t="n">
        <v>0.6</v>
      </c>
      <c r="E155" s="45" t="n">
        <v>0.6</v>
      </c>
      <c r="F155" s="45" t="n">
        <v>1</v>
      </c>
      <c r="G155" s="46" t="n">
        <v>16542</v>
      </c>
      <c r="H155" s="47"/>
      <c r="I155" s="48"/>
      <c r="J155" s="49"/>
      <c r="K155" s="49"/>
      <c r="L155" s="49"/>
      <c r="M155" s="49"/>
    </row>
    <row r="156" customFormat="false" ht="12.75" hidden="false" customHeight="true" outlineLevel="0" collapsed="false">
      <c r="A156" s="50"/>
      <c r="B156" s="43" t="s">
        <v>138</v>
      </c>
      <c r="C156" s="51" t="s">
        <v>138</v>
      </c>
      <c r="D156" s="52" t="n">
        <v>0.4</v>
      </c>
      <c r="E156" s="52" t="n">
        <v>4.4</v>
      </c>
      <c r="F156" s="52" t="n">
        <v>4.5</v>
      </c>
      <c r="G156" s="53" t="n">
        <v>142</v>
      </c>
      <c r="H156" s="54"/>
      <c r="I156" s="48"/>
      <c r="J156" s="49"/>
      <c r="K156" s="49"/>
      <c r="L156" s="49"/>
      <c r="M156" s="49"/>
    </row>
    <row r="157" customFormat="false" ht="12.75" hidden="false" customHeight="true" outlineLevel="0" collapsed="false">
      <c r="A157" s="50"/>
      <c r="B157" s="43" t="s">
        <v>139</v>
      </c>
      <c r="C157" s="51" t="s">
        <v>139</v>
      </c>
      <c r="D157" s="52" t="n">
        <v>0</v>
      </c>
      <c r="E157" s="52" t="n">
        <v>0</v>
      </c>
      <c r="F157" s="52" t="n">
        <v>0</v>
      </c>
      <c r="G157" s="53" t="n">
        <v>63325.3</v>
      </c>
      <c r="H157" s="54"/>
      <c r="I157" s="48"/>
      <c r="J157" s="49"/>
      <c r="K157" s="49"/>
      <c r="L157" s="49"/>
      <c r="M157" s="49"/>
    </row>
    <row r="158" customFormat="false" ht="12.75" hidden="false" customHeight="true" outlineLevel="0" collapsed="false">
      <c r="A158" s="50"/>
      <c r="B158" s="43" t="s">
        <v>140</v>
      </c>
      <c r="C158" s="51" t="s">
        <v>140</v>
      </c>
      <c r="D158" s="52" t="n">
        <v>2.4</v>
      </c>
      <c r="E158" s="52" t="n">
        <v>7.7</v>
      </c>
      <c r="F158" s="52" t="n">
        <v>12.9</v>
      </c>
      <c r="G158" s="53" t="n">
        <v>316047</v>
      </c>
      <c r="H158" s="54"/>
      <c r="I158" s="48"/>
      <c r="J158" s="49"/>
      <c r="K158" s="49"/>
      <c r="L158" s="49"/>
      <c r="M158" s="49"/>
    </row>
    <row r="159" customFormat="false" ht="12.75" hidden="false" customHeight="true" outlineLevel="0" collapsed="false">
      <c r="A159" s="50"/>
      <c r="B159" s="43" t="s">
        <v>141</v>
      </c>
      <c r="C159" s="51" t="s">
        <v>141</v>
      </c>
      <c r="D159" s="52" t="n">
        <v>3</v>
      </c>
      <c r="E159" s="52" t="n">
        <v>4.3</v>
      </c>
      <c r="F159" s="52" t="n">
        <v>4.3</v>
      </c>
      <c r="G159" s="53" t="n">
        <v>95</v>
      </c>
      <c r="H159" s="54"/>
      <c r="I159" s="48"/>
      <c r="J159" s="49"/>
      <c r="K159" s="49"/>
      <c r="L159" s="49"/>
      <c r="M159" s="49"/>
    </row>
    <row r="160" customFormat="false" ht="12.75" hidden="false" customHeight="true" outlineLevel="0" collapsed="false">
      <c r="A160" s="50"/>
      <c r="B160" s="43" t="s">
        <v>142</v>
      </c>
      <c r="C160" s="51" t="s">
        <v>142</v>
      </c>
      <c r="D160" s="52" t="n">
        <v>23.4</v>
      </c>
      <c r="E160" s="52" t="n">
        <v>24.8</v>
      </c>
      <c r="F160" s="52" t="n">
        <v>53.4</v>
      </c>
      <c r="G160" s="53" t="n">
        <v>285</v>
      </c>
      <c r="H160" s="54"/>
      <c r="I160" s="48"/>
      <c r="J160" s="49"/>
      <c r="K160" s="49"/>
      <c r="L160" s="49"/>
      <c r="M160" s="49"/>
    </row>
    <row r="161" customFormat="false" ht="12.75" hidden="false" customHeight="true" outlineLevel="0" collapsed="false">
      <c r="A161" s="50"/>
      <c r="B161" s="43" t="s">
        <v>143</v>
      </c>
      <c r="C161" s="44" t="s">
        <v>143</v>
      </c>
      <c r="D161" s="45" t="n">
        <v>4.1</v>
      </c>
      <c r="E161" s="45" t="n">
        <v>13.1</v>
      </c>
      <c r="F161" s="45" t="n">
        <v>17.2</v>
      </c>
      <c r="G161" s="46" t="n">
        <v>269427</v>
      </c>
      <c r="H161" s="47"/>
      <c r="I161" s="48"/>
      <c r="J161" s="49"/>
      <c r="K161" s="49"/>
      <c r="L161" s="49"/>
      <c r="M161" s="49"/>
    </row>
    <row r="162" customFormat="false" ht="12.75" hidden="false" customHeight="true" outlineLevel="0" collapsed="false">
      <c r="A162" s="50"/>
      <c r="B162" s="43" t="s">
        <v>144</v>
      </c>
      <c r="C162" s="44" t="s">
        <v>144</v>
      </c>
      <c r="D162" s="45" t="n">
        <v>2.6</v>
      </c>
      <c r="E162" s="45" t="n">
        <v>3.7</v>
      </c>
      <c r="F162" s="45" t="n">
        <v>4.1</v>
      </c>
      <c r="G162" s="46" t="n">
        <v>573</v>
      </c>
      <c r="H162" s="47"/>
      <c r="I162" s="48"/>
      <c r="J162" s="49"/>
      <c r="K162" s="49"/>
      <c r="L162" s="49"/>
      <c r="M162" s="49"/>
    </row>
    <row r="163" customFormat="false" ht="12.75" hidden="false" customHeight="true" outlineLevel="0" collapsed="false">
      <c r="A163" s="50"/>
      <c r="B163" s="43" t="s">
        <v>145</v>
      </c>
      <c r="C163" s="44" t="s">
        <v>145</v>
      </c>
      <c r="D163" s="45" t="n">
        <v>2.3</v>
      </c>
      <c r="E163" s="45" t="n">
        <v>10.5</v>
      </c>
      <c r="F163" s="45" t="n">
        <v>10.5</v>
      </c>
      <c r="G163" s="46" t="n">
        <v>10.64</v>
      </c>
      <c r="H163" s="47"/>
      <c r="I163" s="48"/>
      <c r="J163" s="49"/>
      <c r="K163" s="49"/>
      <c r="L163" s="49"/>
      <c r="M163" s="49"/>
    </row>
    <row r="164" customFormat="false" ht="12.75" hidden="false" customHeight="true" outlineLevel="0" collapsed="false">
      <c r="A164" s="50"/>
      <c r="B164" s="43" t="s">
        <v>146</v>
      </c>
      <c r="C164" s="44" t="s">
        <v>146</v>
      </c>
      <c r="D164" s="45" t="n">
        <v>0.2</v>
      </c>
      <c r="E164" s="45" t="n">
        <v>0.6</v>
      </c>
      <c r="F164" s="45" t="n">
        <v>33.6</v>
      </c>
      <c r="G164" s="46" t="n">
        <v>137503</v>
      </c>
      <c r="H164" s="47"/>
      <c r="I164" s="48"/>
      <c r="J164" s="49"/>
      <c r="K164" s="49"/>
      <c r="L164" s="49"/>
      <c r="M164" s="49"/>
    </row>
    <row r="165" customFormat="false" ht="12.75" hidden="false" customHeight="true" outlineLevel="0" collapsed="false">
      <c r="A165" s="50"/>
      <c r="B165" s="43" t="s">
        <v>147</v>
      </c>
      <c r="C165" s="44" t="s">
        <v>147</v>
      </c>
      <c r="D165" s="45" t="n">
        <v>13.5</v>
      </c>
      <c r="E165" s="45" t="n">
        <v>13.5</v>
      </c>
      <c r="F165" s="45" t="n">
        <v>17.2</v>
      </c>
      <c r="G165" s="46" t="n">
        <v>148808</v>
      </c>
      <c r="H165" s="47"/>
      <c r="I165" s="48"/>
      <c r="J165" s="49"/>
      <c r="K165" s="49"/>
      <c r="L165" s="49"/>
      <c r="M165" s="49"/>
    </row>
    <row r="166" customFormat="false" ht="12.75" hidden="false" customHeight="true" outlineLevel="0" collapsed="false">
      <c r="A166" s="50"/>
      <c r="B166" s="43" t="s">
        <v>148</v>
      </c>
      <c r="C166" s="51" t="s">
        <v>148</v>
      </c>
      <c r="D166" s="52" t="n">
        <v>3</v>
      </c>
      <c r="E166" s="52" t="n">
        <v>3.7</v>
      </c>
      <c r="F166" s="52" t="n">
        <v>7.2</v>
      </c>
      <c r="G166" s="53" t="n">
        <v>48592</v>
      </c>
      <c r="H166" s="54"/>
      <c r="I166" s="48"/>
      <c r="J166" s="49"/>
      <c r="K166" s="49"/>
      <c r="L166" s="49"/>
      <c r="M166" s="49"/>
    </row>
    <row r="167" customFormat="false" ht="12.75" hidden="false" customHeight="true" outlineLevel="0" collapsed="false">
      <c r="A167" s="50"/>
      <c r="B167" s="43" t="s">
        <v>149</v>
      </c>
      <c r="C167" s="51" t="s">
        <v>149</v>
      </c>
      <c r="D167" s="52" t="n">
        <v>11.6</v>
      </c>
      <c r="E167" s="52" t="n">
        <v>14.9</v>
      </c>
      <c r="F167" s="52" t="n">
        <v>37.9</v>
      </c>
      <c r="G167" s="53" t="n">
        <v>322877</v>
      </c>
      <c r="H167" s="54"/>
      <c r="I167" s="48"/>
      <c r="J167" s="49"/>
      <c r="K167" s="49"/>
      <c r="L167" s="49"/>
      <c r="M167" s="49"/>
    </row>
    <row r="168" customFormat="false" ht="12.75" hidden="false" customHeight="true" outlineLevel="0" collapsed="false">
      <c r="A168" s="50"/>
      <c r="B168" s="43" t="s">
        <v>150</v>
      </c>
      <c r="C168" s="51" t="s">
        <v>150</v>
      </c>
      <c r="D168" s="52" t="n">
        <v>0</v>
      </c>
      <c r="E168" s="52" t="n">
        <v>0</v>
      </c>
      <c r="F168" s="52" t="n">
        <v>0</v>
      </c>
      <c r="G168" s="53" t="n">
        <v>0</v>
      </c>
      <c r="H168" s="54"/>
      <c r="I168" s="48"/>
      <c r="J168" s="49"/>
      <c r="K168" s="49"/>
      <c r="L168" s="49"/>
      <c r="M168" s="49"/>
    </row>
    <row r="169" customFormat="false" ht="12.75" hidden="false" customHeight="true" outlineLevel="0" collapsed="false">
      <c r="A169" s="50"/>
      <c r="B169" s="43" t="s">
        <v>151</v>
      </c>
      <c r="C169" s="51" t="s">
        <v>151</v>
      </c>
      <c r="D169" s="52" t="n">
        <v>7.7</v>
      </c>
      <c r="E169" s="52" t="n">
        <v>18.6</v>
      </c>
      <c r="F169" s="52" t="n">
        <v>22.9</v>
      </c>
      <c r="G169" s="53" t="n">
        <v>33865</v>
      </c>
      <c r="H169" s="54"/>
      <c r="I169" s="48"/>
      <c r="J169" s="49"/>
      <c r="K169" s="49"/>
      <c r="L169" s="49"/>
      <c r="M169" s="49"/>
    </row>
    <row r="170" customFormat="false" ht="12.75" hidden="false" customHeight="true" outlineLevel="0" collapsed="false">
      <c r="A170" s="50"/>
      <c r="B170" s="43" t="s">
        <v>152</v>
      </c>
      <c r="C170" s="51" t="s">
        <v>152</v>
      </c>
      <c r="D170" s="52" t="n">
        <v>4.4</v>
      </c>
      <c r="E170" s="52" t="n">
        <v>10.5</v>
      </c>
      <c r="F170" s="52" t="n">
        <v>11.6</v>
      </c>
      <c r="G170" s="53" t="n">
        <v>17963</v>
      </c>
      <c r="H170" s="54"/>
      <c r="I170" s="48"/>
      <c r="J170" s="49"/>
      <c r="K170" s="49"/>
      <c r="L170" s="49"/>
      <c r="M170" s="49"/>
    </row>
    <row r="171" customFormat="false" ht="12.75" hidden="false" customHeight="true" outlineLevel="0" collapsed="false">
      <c r="A171" s="50"/>
      <c r="B171" s="43" t="s">
        <v>153</v>
      </c>
      <c r="C171" s="44" t="s">
        <v>153</v>
      </c>
      <c r="D171" s="45" t="n">
        <v>6.1</v>
      </c>
      <c r="E171" s="45" t="n">
        <v>6.8</v>
      </c>
      <c r="F171" s="45" t="n">
        <v>54.3</v>
      </c>
      <c r="G171" s="46" t="n">
        <v>1311632</v>
      </c>
      <c r="H171" s="47"/>
      <c r="I171" s="48"/>
      <c r="J171" s="49"/>
      <c r="K171" s="49"/>
      <c r="L171" s="49"/>
      <c r="M171" s="49"/>
    </row>
    <row r="172" customFormat="false" ht="12.75" hidden="false" customHeight="true" outlineLevel="0" collapsed="false">
      <c r="A172" s="50"/>
      <c r="B172" s="43" t="s">
        <v>154</v>
      </c>
      <c r="C172" s="44" t="s">
        <v>154</v>
      </c>
      <c r="D172" s="45" t="n">
        <v>24.7</v>
      </c>
      <c r="E172" s="45" t="n">
        <v>28.5</v>
      </c>
      <c r="F172" s="45" t="n">
        <v>32.5</v>
      </c>
      <c r="G172" s="46" t="n">
        <v>1309103</v>
      </c>
      <c r="H172" s="47"/>
      <c r="I172" s="48"/>
      <c r="J172" s="49"/>
      <c r="K172" s="49"/>
      <c r="L172" s="49"/>
      <c r="M172" s="49"/>
    </row>
    <row r="173" customFormat="false" ht="12.75" hidden="false" customHeight="true" outlineLevel="0" collapsed="false">
      <c r="A173" s="50"/>
      <c r="B173" s="43" t="s">
        <v>155</v>
      </c>
      <c r="C173" s="44" t="s">
        <v>155</v>
      </c>
      <c r="D173" s="45" t="n">
        <v>15.4</v>
      </c>
      <c r="E173" s="45" t="n">
        <v>36.7</v>
      </c>
      <c r="F173" s="45" t="n">
        <v>37.1</v>
      </c>
      <c r="G173" s="46" t="n">
        <v>63199</v>
      </c>
      <c r="H173" s="47"/>
      <c r="I173" s="48"/>
      <c r="J173" s="49"/>
      <c r="K173" s="49"/>
      <c r="L173" s="49"/>
      <c r="M173" s="49"/>
    </row>
    <row r="174" customFormat="false" ht="12.75" hidden="false" customHeight="true" outlineLevel="0" collapsed="false">
      <c r="A174" s="50"/>
      <c r="B174" s="43" t="s">
        <v>156</v>
      </c>
      <c r="C174" s="44" t="s">
        <v>156</v>
      </c>
      <c r="D174" s="45" t="n">
        <v>7.7</v>
      </c>
      <c r="E174" s="45" t="n">
        <v>7.7</v>
      </c>
      <c r="F174" s="45" t="n">
        <v>17.6</v>
      </c>
      <c r="G174" s="46" t="n">
        <v>209548</v>
      </c>
      <c r="H174" s="47"/>
      <c r="I174" s="48"/>
      <c r="J174" s="49"/>
      <c r="K174" s="49"/>
      <c r="L174" s="49"/>
      <c r="M174" s="49"/>
    </row>
    <row r="175" customFormat="false" ht="12.75" hidden="false" customHeight="true" outlineLevel="0" collapsed="false">
      <c r="A175" s="50"/>
      <c r="B175" s="43" t="s">
        <v>157</v>
      </c>
      <c r="C175" s="44" t="s">
        <v>157</v>
      </c>
      <c r="D175" s="45" t="n">
        <v>11.6</v>
      </c>
      <c r="E175" s="45" t="n">
        <v>12.9</v>
      </c>
      <c r="F175" s="45" t="n">
        <v>14.2</v>
      </c>
      <c r="G175" s="46" t="n">
        <v>129645</v>
      </c>
      <c r="H175" s="47"/>
      <c r="I175" s="48"/>
      <c r="J175" s="49"/>
      <c r="K175" s="49"/>
      <c r="L175" s="49"/>
      <c r="M175" s="49"/>
    </row>
    <row r="176" customFormat="false" ht="12.75" hidden="false" customHeight="true" outlineLevel="0" collapsed="false">
      <c r="A176" s="50"/>
      <c r="B176" s="43" t="s">
        <v>158</v>
      </c>
      <c r="C176" s="51" t="s">
        <v>158</v>
      </c>
      <c r="D176" s="52" t="n">
        <v>0</v>
      </c>
      <c r="E176" s="52" t="n">
        <v>9.6</v>
      </c>
      <c r="F176" s="52" t="n">
        <v>9.7</v>
      </c>
      <c r="G176" s="53" t="n">
        <v>61</v>
      </c>
      <c r="H176" s="54"/>
      <c r="I176" s="48"/>
      <c r="J176" s="49"/>
      <c r="K176" s="49"/>
      <c r="L176" s="49"/>
      <c r="M176" s="49"/>
    </row>
    <row r="177" customFormat="false" ht="12.75" hidden="false" customHeight="true" outlineLevel="0" collapsed="false">
      <c r="A177" s="50"/>
      <c r="B177" s="43" t="s">
        <v>159</v>
      </c>
      <c r="C177" s="51" t="s">
        <v>159</v>
      </c>
      <c r="D177" s="52" t="n">
        <v>1.3</v>
      </c>
      <c r="E177" s="52" t="n">
        <v>1.4</v>
      </c>
      <c r="F177" s="52" t="n">
        <v>3.4</v>
      </c>
      <c r="G177" s="53" t="n">
        <v>256102.4</v>
      </c>
      <c r="H177" s="54"/>
      <c r="I177" s="48"/>
      <c r="J177" s="49"/>
      <c r="K177" s="49"/>
      <c r="L177" s="49"/>
      <c r="M177" s="49"/>
    </row>
    <row r="178" customFormat="false" ht="12.75" hidden="false" customHeight="true" outlineLevel="0" collapsed="false">
      <c r="A178" s="50"/>
      <c r="B178" s="43" t="s">
        <v>160</v>
      </c>
      <c r="C178" s="51" t="s">
        <v>160</v>
      </c>
      <c r="D178" s="52" t="n">
        <v>17.8</v>
      </c>
      <c r="E178" s="52" t="n">
        <v>19.8</v>
      </c>
      <c r="F178" s="52" t="n">
        <v>29.2</v>
      </c>
      <c r="G178" s="53" t="n">
        <v>182326</v>
      </c>
      <c r="H178" s="54"/>
      <c r="I178" s="48"/>
      <c r="J178" s="49"/>
      <c r="K178" s="49"/>
      <c r="L178" s="49"/>
      <c r="M178" s="49"/>
    </row>
    <row r="179" customFormat="false" ht="12.75" hidden="false" customHeight="true" outlineLevel="0" collapsed="false">
      <c r="A179" s="50"/>
      <c r="B179" s="43" t="s">
        <v>161</v>
      </c>
      <c r="C179" s="51" t="s">
        <v>161</v>
      </c>
      <c r="D179" s="52" t="n">
        <v>0</v>
      </c>
      <c r="E179" s="52" t="n">
        <v>10.7</v>
      </c>
      <c r="F179" s="52" t="n">
        <v>10.7</v>
      </c>
      <c r="G179" s="53" t="n">
        <v>33894</v>
      </c>
      <c r="H179" s="54"/>
      <c r="I179" s="48"/>
      <c r="J179" s="49"/>
      <c r="K179" s="49"/>
      <c r="L179" s="49"/>
      <c r="M179" s="49"/>
    </row>
    <row r="180" customFormat="false" ht="12.75" hidden="false" customHeight="true" outlineLevel="0" collapsed="false">
      <c r="A180" s="50"/>
      <c r="B180" s="43" t="s">
        <v>162</v>
      </c>
      <c r="C180" s="51" t="s">
        <v>162</v>
      </c>
      <c r="D180" s="52" t="n">
        <v>10.1</v>
      </c>
      <c r="E180" s="52" t="n">
        <v>10.2</v>
      </c>
      <c r="F180" s="52" t="n">
        <v>10.8</v>
      </c>
      <c r="G180" s="53" t="n">
        <v>87805</v>
      </c>
      <c r="H180" s="54"/>
      <c r="I180" s="48"/>
      <c r="J180" s="49"/>
      <c r="K180" s="49"/>
      <c r="L180" s="49"/>
      <c r="M180" s="49"/>
    </row>
    <row r="181" customFormat="false" ht="12.75" hidden="false" customHeight="true" outlineLevel="0" collapsed="false">
      <c r="A181" s="50"/>
      <c r="B181" s="43" t="s">
        <v>163</v>
      </c>
      <c r="C181" s="44" t="s">
        <v>163</v>
      </c>
      <c r="D181" s="45" t="n">
        <v>0.3</v>
      </c>
      <c r="E181" s="45" t="n">
        <v>9.5</v>
      </c>
      <c r="F181" s="45" t="n">
        <v>16</v>
      </c>
      <c r="G181" s="46" t="n">
        <v>1472</v>
      </c>
      <c r="H181" s="47"/>
      <c r="I181" s="48"/>
      <c r="J181" s="49"/>
      <c r="K181" s="49"/>
      <c r="L181" s="49"/>
      <c r="M181" s="49"/>
    </row>
    <row r="182" customFormat="false" ht="12.75" hidden="false" customHeight="true" outlineLevel="0" collapsed="false">
      <c r="A182" s="50"/>
      <c r="B182" s="43" t="s">
        <v>164</v>
      </c>
      <c r="C182" s="44" t="s">
        <v>164</v>
      </c>
      <c r="D182" s="45" t="n">
        <v>18.2</v>
      </c>
      <c r="E182" s="45" t="n">
        <v>19</v>
      </c>
      <c r="F182" s="45" t="n">
        <v>20.6</v>
      </c>
      <c r="G182" s="46" t="n">
        <v>21144</v>
      </c>
      <c r="H182" s="47"/>
      <c r="I182" s="48"/>
      <c r="J182" s="49"/>
      <c r="K182" s="49"/>
      <c r="L182" s="49"/>
      <c r="M182" s="49"/>
    </row>
    <row r="183" customFormat="false" ht="12.75" hidden="false" customHeight="true" outlineLevel="0" collapsed="false">
      <c r="A183" s="50"/>
      <c r="B183" s="43" t="s">
        <v>165</v>
      </c>
      <c r="C183" s="44" t="s">
        <v>165</v>
      </c>
      <c r="D183" s="45" t="n">
        <v>1.9</v>
      </c>
      <c r="E183" s="45" t="n">
        <v>3.1</v>
      </c>
      <c r="F183" s="45" t="n">
        <v>3.1</v>
      </c>
      <c r="G183" s="46" t="n">
        <v>18841</v>
      </c>
      <c r="H183" s="47"/>
      <c r="I183" s="48"/>
      <c r="J183" s="49"/>
      <c r="K183" s="49"/>
      <c r="L183" s="49"/>
      <c r="M183" s="49"/>
    </row>
    <row r="184" customFormat="false" ht="12.75" hidden="false" customHeight="true" outlineLevel="0" collapsed="false">
      <c r="A184" s="50"/>
      <c r="B184" s="43" t="s">
        <v>166</v>
      </c>
      <c r="C184" s="44" t="s">
        <v>166</v>
      </c>
      <c r="D184" s="45" t="n">
        <v>2.9</v>
      </c>
      <c r="E184" s="45" t="n">
        <v>5.1</v>
      </c>
      <c r="F184" s="45" t="n">
        <v>6.5</v>
      </c>
      <c r="G184" s="46" t="n">
        <v>26092</v>
      </c>
      <c r="H184" s="47"/>
      <c r="I184" s="48"/>
      <c r="J184" s="49"/>
      <c r="K184" s="49"/>
      <c r="L184" s="49"/>
      <c r="M184" s="49"/>
    </row>
    <row r="185" customFormat="false" ht="12.75" hidden="false" customHeight="true" outlineLevel="0" collapsed="false">
      <c r="A185" s="50"/>
      <c r="B185" s="43" t="s">
        <v>167</v>
      </c>
      <c r="C185" s="44" t="s">
        <v>167</v>
      </c>
      <c r="D185" s="45" t="n">
        <v>4.8</v>
      </c>
      <c r="E185" s="45" t="n">
        <v>7.4</v>
      </c>
      <c r="F185" s="45" t="n">
        <v>31.4</v>
      </c>
      <c r="G185" s="46" t="n">
        <v>413231</v>
      </c>
      <c r="H185" s="47"/>
      <c r="I185" s="48"/>
      <c r="J185" s="49"/>
      <c r="K185" s="49"/>
      <c r="L185" s="49"/>
      <c r="M185" s="49"/>
    </row>
    <row r="186" customFormat="false" ht="12.75" hidden="false" customHeight="true" outlineLevel="0" collapsed="false">
      <c r="A186" s="50"/>
      <c r="B186" s="43" t="s">
        <v>168</v>
      </c>
      <c r="C186" s="51" t="s">
        <v>168</v>
      </c>
      <c r="D186" s="52" t="n">
        <v>8.7</v>
      </c>
      <c r="E186" s="52" t="n">
        <v>10.8</v>
      </c>
      <c r="F186" s="52" t="n">
        <v>11</v>
      </c>
      <c r="G186" s="53" t="n">
        <v>51844</v>
      </c>
      <c r="H186" s="54"/>
      <c r="I186" s="48"/>
      <c r="J186" s="49"/>
      <c r="K186" s="49"/>
      <c r="L186" s="49"/>
      <c r="M186" s="49"/>
    </row>
    <row r="187" customFormat="false" ht="12.75" hidden="false" customHeight="true" outlineLevel="0" collapsed="false">
      <c r="A187" s="50"/>
      <c r="B187" s="43" t="s">
        <v>169</v>
      </c>
      <c r="C187" s="51" t="s">
        <v>169</v>
      </c>
      <c r="D187" s="52" t="n">
        <v>11.1</v>
      </c>
      <c r="E187" s="52" t="n">
        <v>19.3</v>
      </c>
      <c r="F187" s="52" t="n">
        <v>30</v>
      </c>
      <c r="G187" s="53" t="n">
        <v>100805</v>
      </c>
      <c r="H187" s="54"/>
      <c r="I187" s="48"/>
      <c r="J187" s="49"/>
      <c r="K187" s="49"/>
      <c r="L187" s="49"/>
      <c r="M187" s="49"/>
    </row>
    <row r="188" customFormat="false" ht="12.75" hidden="false" customHeight="true" outlineLevel="0" collapsed="false">
      <c r="A188" s="50"/>
      <c r="B188" s="43" t="s">
        <v>170</v>
      </c>
      <c r="C188" s="51" t="s">
        <v>170</v>
      </c>
      <c r="D188" s="52" t="n">
        <v>8.4</v>
      </c>
      <c r="E188" s="52" t="n">
        <v>21.5</v>
      </c>
      <c r="F188" s="52" t="n">
        <v>22.1</v>
      </c>
      <c r="G188" s="53" t="n">
        <v>34327</v>
      </c>
      <c r="H188" s="54"/>
      <c r="I188" s="48"/>
      <c r="J188" s="49"/>
      <c r="K188" s="49"/>
      <c r="L188" s="49"/>
      <c r="M188" s="49"/>
    </row>
    <row r="189" customFormat="false" ht="12.75" hidden="false" customHeight="true" outlineLevel="0" collapsed="false">
      <c r="A189" s="50"/>
      <c r="B189" s="43" t="s">
        <v>171</v>
      </c>
      <c r="C189" s="51" t="s">
        <v>171</v>
      </c>
      <c r="D189" s="52" t="n">
        <v>10</v>
      </c>
      <c r="E189" s="52" t="n">
        <v>10.3</v>
      </c>
      <c r="F189" s="52" t="n">
        <v>10.3</v>
      </c>
      <c r="G189" s="53" t="n">
        <v>1271.29</v>
      </c>
      <c r="H189" s="54"/>
      <c r="I189" s="48"/>
      <c r="J189" s="49"/>
      <c r="K189" s="49"/>
      <c r="L189" s="49"/>
      <c r="M189" s="49"/>
    </row>
    <row r="190" customFormat="false" ht="12.75" hidden="false" customHeight="true" outlineLevel="0" collapsed="false">
      <c r="A190" s="50"/>
      <c r="B190" s="43" t="s">
        <v>172</v>
      </c>
      <c r="C190" s="51" t="s">
        <v>172</v>
      </c>
      <c r="D190" s="52" t="n">
        <v>1.8</v>
      </c>
      <c r="E190" s="52" t="n">
        <v>2.4</v>
      </c>
      <c r="F190" s="52" t="n">
        <v>3.2</v>
      </c>
      <c r="G190" s="53" t="n">
        <v>540</v>
      </c>
      <c r="H190" s="54"/>
      <c r="I190" s="48"/>
      <c r="J190" s="49"/>
      <c r="K190" s="49"/>
      <c r="L190" s="49"/>
      <c r="M190" s="49"/>
    </row>
    <row r="191" customFormat="false" ht="12.75" hidden="false" customHeight="true" outlineLevel="0" collapsed="false">
      <c r="A191" s="50"/>
      <c r="B191" s="43" t="s">
        <v>173</v>
      </c>
      <c r="C191" s="44" t="s">
        <v>173</v>
      </c>
      <c r="D191" s="45" t="n">
        <v>5.1</v>
      </c>
      <c r="E191" s="45" t="n">
        <v>5.2</v>
      </c>
      <c r="F191" s="45" t="n">
        <v>7.6</v>
      </c>
      <c r="G191" s="46" t="n">
        <v>10979</v>
      </c>
      <c r="H191" s="47"/>
      <c r="I191" s="48"/>
      <c r="J191" s="49"/>
      <c r="K191" s="49"/>
      <c r="L191" s="49"/>
      <c r="M191" s="49"/>
    </row>
    <row r="192" customFormat="false" ht="12.75" hidden="false" customHeight="true" outlineLevel="0" collapsed="false">
      <c r="A192" s="50"/>
      <c r="B192" s="43" t="s">
        <v>174</v>
      </c>
      <c r="C192" s="44" t="s">
        <v>174</v>
      </c>
      <c r="D192" s="45" t="n">
        <v>1</v>
      </c>
      <c r="E192" s="45" t="n">
        <v>1.8</v>
      </c>
      <c r="F192" s="45" t="n">
        <v>3.8</v>
      </c>
      <c r="G192" s="46" t="n">
        <v>1298</v>
      </c>
      <c r="H192" s="47"/>
      <c r="I192" s="48"/>
      <c r="J192" s="49"/>
      <c r="K192" s="49"/>
      <c r="L192" s="49"/>
      <c r="M192" s="49"/>
    </row>
    <row r="193" customFormat="false" ht="12.75" hidden="false" customHeight="true" outlineLevel="0" collapsed="false">
      <c r="A193" s="50"/>
      <c r="B193" s="43" t="s">
        <v>175</v>
      </c>
      <c r="C193" s="44" t="s">
        <v>175</v>
      </c>
      <c r="D193" s="45" t="n">
        <v>3.3</v>
      </c>
      <c r="E193" s="45" t="n">
        <v>5.5</v>
      </c>
      <c r="F193" s="45" t="n">
        <v>76.3</v>
      </c>
      <c r="G193" s="46" t="n">
        <v>1985.91</v>
      </c>
      <c r="H193" s="47"/>
      <c r="I193" s="48"/>
      <c r="J193" s="49"/>
      <c r="K193" s="49"/>
      <c r="L193" s="49"/>
      <c r="M193" s="49"/>
    </row>
    <row r="194" customFormat="false" ht="12.75" hidden="false" customHeight="true" outlineLevel="0" collapsed="false">
      <c r="A194" s="50"/>
      <c r="B194" s="43" t="s">
        <v>176</v>
      </c>
      <c r="C194" s="44" t="s">
        <v>176</v>
      </c>
      <c r="D194" s="45" t="n">
        <v>2.8</v>
      </c>
      <c r="E194" s="45" t="n">
        <v>5</v>
      </c>
      <c r="F194" s="45" t="n">
        <v>23.8</v>
      </c>
      <c r="G194" s="46" t="n">
        <v>59005</v>
      </c>
      <c r="H194" s="47"/>
      <c r="I194" s="48"/>
      <c r="J194" s="49"/>
      <c r="K194" s="49"/>
      <c r="L194" s="49"/>
      <c r="M194" s="49"/>
    </row>
    <row r="195" customFormat="false" ht="12.75" hidden="false" customHeight="true" outlineLevel="0" collapsed="false">
      <c r="A195" s="50"/>
      <c r="B195" s="43" t="s">
        <v>177</v>
      </c>
      <c r="C195" s="44" t="s">
        <v>177</v>
      </c>
      <c r="D195" s="45" t="n">
        <v>5</v>
      </c>
      <c r="E195" s="45" t="n">
        <v>10.8</v>
      </c>
      <c r="F195" s="45" t="n">
        <v>11.4</v>
      </c>
      <c r="G195" s="46" t="n">
        <v>2140809</v>
      </c>
      <c r="H195" s="47"/>
      <c r="I195" s="48"/>
      <c r="J195" s="49"/>
      <c r="K195" s="49"/>
      <c r="L195" s="49"/>
      <c r="M195" s="49"/>
    </row>
    <row r="196" customFormat="false" ht="12.75" hidden="false" customHeight="true" outlineLevel="0" collapsed="false">
      <c r="A196" s="50"/>
      <c r="B196" s="43" t="s">
        <v>178</v>
      </c>
      <c r="C196" s="51" t="s">
        <v>178</v>
      </c>
      <c r="D196" s="52" t="n">
        <v>8.8</v>
      </c>
      <c r="E196" s="52" t="n">
        <v>8.8</v>
      </c>
      <c r="F196" s="52" t="n">
        <v>9.4</v>
      </c>
      <c r="G196" s="53" t="n">
        <v>2401</v>
      </c>
      <c r="H196" s="54"/>
      <c r="I196" s="48"/>
      <c r="J196" s="49"/>
      <c r="K196" s="49"/>
      <c r="L196" s="49"/>
      <c r="M196" s="49"/>
    </row>
    <row r="197" customFormat="false" ht="12.75" hidden="false" customHeight="true" outlineLevel="0" collapsed="false">
      <c r="A197" s="50"/>
      <c r="B197" s="43" t="s">
        <v>179</v>
      </c>
      <c r="C197" s="51" t="s">
        <v>179</v>
      </c>
      <c r="D197" s="52" t="n">
        <v>3.3</v>
      </c>
      <c r="E197" s="52" t="n">
        <v>3.3</v>
      </c>
      <c r="F197" s="52" t="n">
        <v>3.3</v>
      </c>
      <c r="G197" s="53" t="n">
        <v>26</v>
      </c>
      <c r="H197" s="54"/>
      <c r="I197" s="48"/>
      <c r="J197" s="49"/>
      <c r="K197" s="49"/>
      <c r="L197" s="49"/>
      <c r="M197" s="49"/>
    </row>
    <row r="198" customFormat="false" ht="12.75" hidden="false" customHeight="true" outlineLevel="0" collapsed="false">
      <c r="A198" s="50"/>
      <c r="B198" s="43" t="s">
        <v>180</v>
      </c>
      <c r="C198" s="51" t="s">
        <v>180</v>
      </c>
      <c r="D198" s="52" t="n">
        <v>14.3</v>
      </c>
      <c r="E198" s="52" t="n">
        <v>14.3</v>
      </c>
      <c r="F198" s="52" t="n">
        <v>16.9</v>
      </c>
      <c r="G198" s="53" t="n">
        <v>111</v>
      </c>
      <c r="H198" s="54"/>
      <c r="I198" s="48"/>
      <c r="J198" s="49"/>
      <c r="K198" s="49"/>
      <c r="L198" s="49"/>
      <c r="M198" s="49"/>
    </row>
    <row r="199" customFormat="false" ht="12.75" hidden="false" customHeight="true" outlineLevel="0" collapsed="false">
      <c r="A199" s="50"/>
      <c r="B199" s="43" t="s">
        <v>181</v>
      </c>
      <c r="C199" s="51" t="s">
        <v>181</v>
      </c>
      <c r="D199" s="52" t="n">
        <v>19.9</v>
      </c>
      <c r="E199" s="52" t="n">
        <v>22.4</v>
      </c>
      <c r="F199" s="52" t="n">
        <v>22.5</v>
      </c>
      <c r="G199" s="53" t="n">
        <v>171</v>
      </c>
      <c r="H199" s="54"/>
    </row>
    <row r="200" customFormat="false" ht="12.75" hidden="false" customHeight="true" outlineLevel="0" collapsed="false">
      <c r="A200" s="50"/>
      <c r="B200" s="43" t="s">
        <v>182</v>
      </c>
      <c r="C200" s="51" t="s">
        <v>182</v>
      </c>
      <c r="D200" s="52" t="n">
        <v>2.4</v>
      </c>
      <c r="E200" s="52" t="n">
        <v>5.8</v>
      </c>
      <c r="F200" s="52" t="n">
        <v>6.8</v>
      </c>
      <c r="G200" s="53" t="n">
        <v>309</v>
      </c>
      <c r="H200" s="54"/>
      <c r="I200" s="48"/>
      <c r="J200" s="49"/>
      <c r="K200" s="49"/>
      <c r="L200" s="49"/>
      <c r="M200" s="49"/>
    </row>
    <row r="201" customFormat="false" ht="12.75" hidden="false" customHeight="true" outlineLevel="0" collapsed="false">
      <c r="A201" s="50"/>
      <c r="B201" s="43" t="s">
        <v>183</v>
      </c>
      <c r="C201" s="44" t="s">
        <v>183</v>
      </c>
      <c r="D201" s="45" t="n">
        <v>0</v>
      </c>
      <c r="E201" s="45" t="n">
        <v>0</v>
      </c>
      <c r="F201" s="45" t="n">
        <v>0</v>
      </c>
      <c r="G201" s="46" t="n">
        <v>0</v>
      </c>
      <c r="H201" s="47"/>
      <c r="I201" s="48"/>
      <c r="J201" s="49"/>
      <c r="K201" s="49"/>
      <c r="L201" s="49"/>
      <c r="M201" s="49"/>
    </row>
    <row r="202" customFormat="false" ht="12.75" hidden="false" customHeight="true" outlineLevel="0" collapsed="false">
      <c r="A202" s="50"/>
      <c r="B202" s="43" t="s">
        <v>184</v>
      </c>
      <c r="C202" s="44" t="s">
        <v>184</v>
      </c>
      <c r="D202" s="45" t="n">
        <v>0</v>
      </c>
      <c r="E202" s="45" t="n">
        <v>0</v>
      </c>
      <c r="F202" s="45" t="n">
        <v>0</v>
      </c>
      <c r="G202" s="46" t="n">
        <v>0</v>
      </c>
      <c r="H202" s="47"/>
      <c r="I202" s="48"/>
      <c r="J202" s="49"/>
      <c r="K202" s="49"/>
      <c r="L202" s="49"/>
      <c r="M202" s="49"/>
    </row>
    <row r="203" customFormat="false" ht="12.75" hidden="false" customHeight="true" outlineLevel="0" collapsed="false">
      <c r="A203" s="50"/>
      <c r="B203" s="43" t="s">
        <v>185</v>
      </c>
      <c r="C203" s="44" t="s">
        <v>185</v>
      </c>
      <c r="D203" s="45" t="n">
        <v>7.6</v>
      </c>
      <c r="E203" s="45" t="n">
        <v>31.3</v>
      </c>
      <c r="F203" s="45" t="n">
        <v>31.3</v>
      </c>
      <c r="G203" s="46" t="n">
        <v>608232</v>
      </c>
      <c r="H203" s="47"/>
      <c r="I203" s="48"/>
      <c r="J203" s="49"/>
      <c r="K203" s="49"/>
      <c r="L203" s="49"/>
      <c r="M203" s="49"/>
    </row>
    <row r="204" customFormat="false" ht="12.75" hidden="false" customHeight="true" outlineLevel="0" collapsed="false">
      <c r="A204" s="50"/>
      <c r="B204" s="43" t="s">
        <v>186</v>
      </c>
      <c r="C204" s="44" t="s">
        <v>186</v>
      </c>
      <c r="D204" s="45" t="n">
        <v>25.2</v>
      </c>
      <c r="E204" s="45" t="n">
        <v>25.2</v>
      </c>
      <c r="F204" s="45" t="n">
        <v>25.2</v>
      </c>
      <c r="G204" s="46" t="n">
        <v>51617</v>
      </c>
      <c r="H204" s="47"/>
      <c r="I204" s="48"/>
      <c r="J204" s="49"/>
      <c r="K204" s="49"/>
      <c r="L204" s="49"/>
      <c r="M204" s="49"/>
    </row>
    <row r="205" customFormat="false" ht="12.75" hidden="false" customHeight="true" outlineLevel="0" collapsed="false">
      <c r="A205" s="50"/>
      <c r="B205" s="43" t="s">
        <v>187</v>
      </c>
      <c r="C205" s="44" t="s">
        <v>187</v>
      </c>
      <c r="D205" s="45" t="n">
        <v>3.7</v>
      </c>
      <c r="E205" s="45" t="n">
        <v>5.2</v>
      </c>
      <c r="F205" s="45" t="n">
        <v>6.8</v>
      </c>
      <c r="G205" s="46" t="n">
        <v>5980</v>
      </c>
      <c r="H205" s="47"/>
      <c r="I205" s="48"/>
      <c r="J205" s="49"/>
      <c r="K205" s="49"/>
      <c r="L205" s="49"/>
      <c r="M205" s="49"/>
    </row>
    <row r="206" customFormat="false" ht="12.75" hidden="false" customHeight="true" outlineLevel="0" collapsed="false">
      <c r="A206" s="50"/>
      <c r="B206" s="43" t="s">
        <v>188</v>
      </c>
      <c r="C206" s="51" t="s">
        <v>188</v>
      </c>
      <c r="D206" s="52" t="n">
        <v>42</v>
      </c>
      <c r="E206" s="52" t="n">
        <v>42.1</v>
      </c>
      <c r="F206" s="52" t="n">
        <v>42.1</v>
      </c>
      <c r="G206" s="53" t="n">
        <v>689</v>
      </c>
      <c r="H206" s="54"/>
      <c r="I206" s="48"/>
      <c r="J206" s="49"/>
      <c r="K206" s="49"/>
      <c r="L206" s="49"/>
      <c r="M206" s="49"/>
    </row>
    <row r="207" customFormat="false" ht="12.75" hidden="false" customHeight="true" outlineLevel="0" collapsed="false">
      <c r="A207" s="50"/>
      <c r="B207" s="43" t="s">
        <v>189</v>
      </c>
      <c r="C207" s="51" t="s">
        <v>189</v>
      </c>
      <c r="D207" s="52" t="n">
        <v>2.8</v>
      </c>
      <c r="E207" s="52" t="n">
        <v>7.5</v>
      </c>
      <c r="F207" s="52" t="n">
        <v>10.9</v>
      </c>
      <c r="G207" s="53" t="n">
        <v>8786</v>
      </c>
      <c r="H207" s="54"/>
      <c r="I207" s="48"/>
      <c r="J207" s="49"/>
      <c r="K207" s="49"/>
      <c r="L207" s="49"/>
      <c r="M207" s="49"/>
    </row>
    <row r="208" customFormat="false" ht="12.75" hidden="false" customHeight="true" outlineLevel="0" collapsed="false">
      <c r="A208" s="50"/>
      <c r="B208" s="43" t="s">
        <v>190</v>
      </c>
      <c r="C208" s="51" t="s">
        <v>190</v>
      </c>
      <c r="D208" s="52" t="n">
        <v>5.4</v>
      </c>
      <c r="E208" s="52" t="n">
        <v>5.6</v>
      </c>
      <c r="F208" s="52" t="n">
        <v>5.8</v>
      </c>
      <c r="G208" s="53" t="n">
        <v>44</v>
      </c>
      <c r="H208" s="54"/>
      <c r="I208" s="48"/>
      <c r="J208" s="49"/>
      <c r="K208" s="49"/>
      <c r="L208" s="49"/>
      <c r="M208" s="49"/>
    </row>
    <row r="209" customFormat="false" ht="12.75" hidden="false" customHeight="true" outlineLevel="0" collapsed="false">
      <c r="A209" s="50"/>
      <c r="B209" s="43" t="s">
        <v>191</v>
      </c>
      <c r="C209" s="51" t="s">
        <v>191</v>
      </c>
      <c r="D209" s="52" t="n">
        <v>14.8</v>
      </c>
      <c r="E209" s="52" t="n">
        <v>19.5</v>
      </c>
      <c r="F209" s="52" t="n">
        <v>36.6</v>
      </c>
      <c r="G209" s="53" t="n">
        <v>17929</v>
      </c>
      <c r="H209" s="54"/>
      <c r="I209" s="48"/>
      <c r="J209" s="49"/>
      <c r="K209" s="49"/>
      <c r="L209" s="49"/>
      <c r="M209" s="49"/>
    </row>
    <row r="210" customFormat="false" ht="12.75" hidden="false" customHeight="true" outlineLevel="0" collapsed="false">
      <c r="A210" s="50"/>
      <c r="B210" s="43" t="s">
        <v>192</v>
      </c>
      <c r="C210" s="51" t="s">
        <v>192</v>
      </c>
      <c r="D210" s="52" t="n">
        <v>7.3</v>
      </c>
      <c r="E210" s="52" t="n">
        <v>8.7</v>
      </c>
      <c r="F210" s="52" t="n">
        <v>53.6</v>
      </c>
      <c r="G210" s="53" t="n">
        <v>11045</v>
      </c>
      <c r="H210" s="54"/>
      <c r="I210" s="48"/>
      <c r="J210" s="49"/>
      <c r="K210" s="49"/>
      <c r="L210" s="49"/>
      <c r="M210" s="49"/>
    </row>
    <row r="211" customFormat="false" ht="12.75" hidden="false" customHeight="true" outlineLevel="0" collapsed="false">
      <c r="A211" s="50"/>
      <c r="B211" s="43" t="s">
        <v>193</v>
      </c>
      <c r="C211" s="44" t="s">
        <v>193</v>
      </c>
      <c r="D211" s="45" t="n">
        <v>0.1</v>
      </c>
      <c r="E211" s="45" t="n">
        <v>1.2</v>
      </c>
      <c r="F211" s="45" t="n">
        <v>2.2</v>
      </c>
      <c r="G211" s="46" t="n">
        <v>2545</v>
      </c>
      <c r="H211" s="47"/>
      <c r="I211" s="48"/>
      <c r="J211" s="49"/>
      <c r="K211" s="49"/>
      <c r="L211" s="49"/>
      <c r="M211" s="49"/>
    </row>
    <row r="212" customFormat="false" ht="12.75" hidden="false" customHeight="true" outlineLevel="0" collapsed="false">
      <c r="A212" s="50"/>
      <c r="B212" s="43" t="s">
        <v>194</v>
      </c>
      <c r="C212" s="44" t="s">
        <v>194</v>
      </c>
      <c r="D212" s="45" t="n">
        <v>0.6</v>
      </c>
      <c r="E212" s="45" t="n">
        <v>0.6</v>
      </c>
      <c r="F212" s="45" t="n">
        <v>0.6</v>
      </c>
      <c r="G212" s="46" t="n">
        <v>3806</v>
      </c>
      <c r="H212" s="47"/>
      <c r="I212" s="48"/>
      <c r="J212" s="49"/>
      <c r="K212" s="49"/>
      <c r="L212" s="49"/>
      <c r="M212" s="49"/>
    </row>
    <row r="213" customFormat="false" ht="12.75" hidden="false" customHeight="true" outlineLevel="0" collapsed="false">
      <c r="A213" s="50"/>
      <c r="B213" s="43" t="s">
        <v>195</v>
      </c>
      <c r="C213" s="44" t="s">
        <v>195</v>
      </c>
      <c r="D213" s="45" t="n">
        <v>5.7</v>
      </c>
      <c r="E213" s="45" t="n">
        <v>6.6</v>
      </c>
      <c r="F213" s="45" t="n">
        <v>8.9</v>
      </c>
      <c r="G213" s="46" t="n">
        <v>283297</v>
      </c>
      <c r="H213" s="47"/>
      <c r="I213" s="48"/>
      <c r="J213" s="49"/>
      <c r="K213" s="49"/>
      <c r="L213" s="49"/>
      <c r="M213" s="49"/>
    </row>
    <row r="214" customFormat="false" ht="12.75" hidden="false" customHeight="true" outlineLevel="0" collapsed="false">
      <c r="A214" s="50"/>
      <c r="B214" s="43" t="s">
        <v>196</v>
      </c>
      <c r="C214" s="44" t="s">
        <v>196</v>
      </c>
      <c r="D214" s="45" t="n">
        <v>12.8</v>
      </c>
      <c r="E214" s="45" t="n">
        <v>12.8</v>
      </c>
      <c r="F214" s="45" t="n">
        <v>20.8</v>
      </c>
      <c r="G214" s="46" t="n">
        <v>131806</v>
      </c>
      <c r="H214" s="47"/>
      <c r="I214" s="48"/>
      <c r="J214" s="49"/>
      <c r="K214" s="49"/>
      <c r="L214" s="49"/>
      <c r="M214" s="49"/>
    </row>
    <row r="215" customFormat="false" ht="12.75" hidden="false" customHeight="true" outlineLevel="0" collapsed="false">
      <c r="A215" s="50"/>
      <c r="B215" s="43" t="s">
        <v>197</v>
      </c>
      <c r="C215" s="44" t="s">
        <v>197</v>
      </c>
      <c r="D215" s="45" t="n">
        <v>8.1</v>
      </c>
      <c r="E215" s="45" t="n">
        <v>24</v>
      </c>
      <c r="F215" s="45" t="n">
        <v>28</v>
      </c>
      <c r="G215" s="46" t="n">
        <v>153955</v>
      </c>
      <c r="H215" s="47"/>
      <c r="I215" s="48"/>
      <c r="J215" s="49"/>
      <c r="K215" s="49"/>
      <c r="L215" s="49"/>
      <c r="M215" s="49"/>
    </row>
    <row r="216" customFormat="false" ht="12.75" hidden="false" customHeight="true" outlineLevel="0" collapsed="false">
      <c r="A216" s="50"/>
      <c r="B216" s="43" t="s">
        <v>198</v>
      </c>
      <c r="C216" s="51" t="s">
        <v>198</v>
      </c>
      <c r="D216" s="52" t="n">
        <v>20.3</v>
      </c>
      <c r="E216" s="52" t="n">
        <v>21.5</v>
      </c>
      <c r="F216" s="52" t="n">
        <v>23.2</v>
      </c>
      <c r="G216" s="53" t="n">
        <v>15870</v>
      </c>
      <c r="H216" s="54"/>
      <c r="I216" s="48"/>
      <c r="J216" s="49"/>
      <c r="K216" s="49"/>
      <c r="L216" s="49"/>
      <c r="M216" s="49"/>
    </row>
    <row r="217" customFormat="false" ht="12.75" hidden="false" customHeight="true" outlineLevel="0" collapsed="false">
      <c r="A217" s="50"/>
      <c r="B217" s="43" t="s">
        <v>199</v>
      </c>
      <c r="C217" s="51" t="s">
        <v>199</v>
      </c>
      <c r="D217" s="52" t="n">
        <v>0</v>
      </c>
      <c r="E217" s="52" t="n">
        <v>0</v>
      </c>
      <c r="F217" s="52" t="n">
        <v>0</v>
      </c>
      <c r="G217" s="53" t="n">
        <v>0</v>
      </c>
      <c r="H217" s="54"/>
      <c r="I217" s="48"/>
      <c r="J217" s="49"/>
      <c r="K217" s="49"/>
      <c r="L217" s="49"/>
      <c r="M217" s="49"/>
    </row>
    <row r="218" customFormat="false" ht="12.75" hidden="false" customHeight="true" outlineLevel="0" collapsed="false">
      <c r="A218" s="50"/>
      <c r="B218" s="43" t="s">
        <v>200</v>
      </c>
      <c r="C218" s="51" t="s">
        <v>200</v>
      </c>
      <c r="D218" s="52" t="n">
        <v>1.3</v>
      </c>
      <c r="E218" s="52" t="n">
        <v>1.3</v>
      </c>
      <c r="F218" s="52" t="n">
        <v>1.7</v>
      </c>
      <c r="G218" s="53" t="n">
        <v>32402</v>
      </c>
      <c r="H218" s="54"/>
      <c r="I218" s="48"/>
      <c r="J218" s="49"/>
      <c r="K218" s="49"/>
      <c r="L218" s="49"/>
      <c r="M218" s="49"/>
    </row>
    <row r="219" customFormat="false" ht="12.75" hidden="false" customHeight="true" outlineLevel="0" collapsed="false">
      <c r="A219" s="50"/>
      <c r="B219" s="43" t="s">
        <v>201</v>
      </c>
      <c r="C219" s="51" t="s">
        <v>201</v>
      </c>
      <c r="D219" s="52" t="n">
        <v>3.5</v>
      </c>
      <c r="E219" s="52" t="n">
        <v>14.6</v>
      </c>
      <c r="F219" s="52" t="n">
        <v>14.7</v>
      </c>
      <c r="G219" s="53" t="n">
        <v>23706</v>
      </c>
      <c r="H219" s="54"/>
      <c r="I219" s="48"/>
      <c r="J219" s="49"/>
      <c r="K219" s="49"/>
      <c r="L219" s="49"/>
      <c r="M219" s="49"/>
    </row>
    <row r="220" customFormat="false" ht="12.75" hidden="false" customHeight="true" outlineLevel="0" collapsed="false">
      <c r="A220" s="50"/>
      <c r="B220" s="43" t="s">
        <v>202</v>
      </c>
      <c r="C220" s="51" t="s">
        <v>202</v>
      </c>
      <c r="D220" s="52" t="n">
        <v>4</v>
      </c>
      <c r="E220" s="52" t="n">
        <v>4</v>
      </c>
      <c r="F220" s="52" t="n">
        <v>4</v>
      </c>
      <c r="G220" s="53" t="n">
        <v>697</v>
      </c>
      <c r="H220" s="54"/>
      <c r="I220" s="48"/>
      <c r="J220" s="49"/>
      <c r="K220" s="49"/>
      <c r="L220" s="49"/>
      <c r="M220" s="49"/>
    </row>
    <row r="221" customFormat="false" ht="12.75" hidden="false" customHeight="true" outlineLevel="0" collapsed="false">
      <c r="A221" s="50"/>
      <c r="B221" s="43" t="s">
        <v>203</v>
      </c>
      <c r="C221" s="44" t="s">
        <v>203</v>
      </c>
      <c r="D221" s="45" t="n">
        <v>6.3</v>
      </c>
      <c r="E221" s="45" t="n">
        <v>13.3</v>
      </c>
      <c r="F221" s="45" t="n">
        <v>14.8</v>
      </c>
      <c r="G221" s="46" t="n">
        <v>78754</v>
      </c>
      <c r="H221" s="47"/>
      <c r="I221" s="48"/>
      <c r="J221" s="49"/>
      <c r="K221" s="49"/>
      <c r="L221" s="49"/>
      <c r="M221" s="49"/>
    </row>
    <row r="222" customFormat="false" ht="12.75" hidden="false" customHeight="true" outlineLevel="0" collapsed="false">
      <c r="A222" s="50"/>
      <c r="B222" s="43" t="s">
        <v>204</v>
      </c>
      <c r="C222" s="44" t="s">
        <v>204</v>
      </c>
      <c r="D222" s="45" t="n">
        <v>0.7</v>
      </c>
      <c r="E222" s="45" t="n">
        <v>5.2</v>
      </c>
      <c r="F222" s="45" t="n">
        <v>9.9</v>
      </c>
      <c r="G222" s="46" t="n">
        <v>4105</v>
      </c>
      <c r="H222" s="47"/>
      <c r="I222" s="48"/>
      <c r="J222" s="49"/>
      <c r="K222" s="49"/>
      <c r="L222" s="49"/>
      <c r="M222" s="49"/>
    </row>
    <row r="223" customFormat="false" ht="12.75" hidden="false" customHeight="true" outlineLevel="0" collapsed="false">
      <c r="A223" s="50"/>
      <c r="B223" s="43" t="s">
        <v>205</v>
      </c>
      <c r="C223" s="44" t="s">
        <v>205</v>
      </c>
      <c r="D223" s="45" t="n">
        <v>0.3</v>
      </c>
      <c r="E223" s="45" t="n">
        <v>0.4</v>
      </c>
      <c r="F223" s="45" t="n">
        <v>0.7</v>
      </c>
      <c r="G223" s="46" t="n">
        <v>1327</v>
      </c>
      <c r="H223" s="47"/>
      <c r="I223" s="48"/>
      <c r="J223" s="49"/>
      <c r="K223" s="49"/>
      <c r="L223" s="49"/>
      <c r="M223" s="49"/>
    </row>
    <row r="224" customFormat="false" ht="12.75" hidden="false" customHeight="true" outlineLevel="0" collapsed="false">
      <c r="A224" s="50"/>
      <c r="B224" s="43" t="s">
        <v>206</v>
      </c>
      <c r="C224" s="44" t="s">
        <v>206</v>
      </c>
      <c r="D224" s="45" t="n">
        <v>2.6</v>
      </c>
      <c r="E224" s="45" t="n">
        <v>18.5</v>
      </c>
      <c r="F224" s="45" t="n">
        <v>21.9</v>
      </c>
      <c r="G224" s="46" t="n">
        <v>31182</v>
      </c>
      <c r="H224" s="47"/>
      <c r="I224" s="48"/>
      <c r="J224" s="49"/>
      <c r="K224" s="49"/>
      <c r="L224" s="49"/>
      <c r="M224" s="49"/>
    </row>
    <row r="225" customFormat="false" ht="12.75" hidden="false" customHeight="true" outlineLevel="0" collapsed="false">
      <c r="A225" s="50"/>
      <c r="B225" s="43" t="s">
        <v>207</v>
      </c>
      <c r="C225" s="44" t="s">
        <v>207</v>
      </c>
      <c r="D225" s="45" t="n">
        <v>11.9</v>
      </c>
      <c r="E225" s="45" t="n">
        <v>16.8</v>
      </c>
      <c r="F225" s="45" t="n">
        <v>18.8</v>
      </c>
      <c r="G225" s="46" t="n">
        <v>102818</v>
      </c>
      <c r="H225" s="47"/>
      <c r="I225" s="48"/>
      <c r="J225" s="49"/>
      <c r="K225" s="49"/>
      <c r="L225" s="49"/>
      <c r="M225" s="49"/>
    </row>
    <row r="226" customFormat="false" ht="12.75" hidden="false" customHeight="true" outlineLevel="0" collapsed="false">
      <c r="A226" s="50"/>
      <c r="B226" s="43" t="s">
        <v>208</v>
      </c>
      <c r="C226" s="51" t="s">
        <v>208</v>
      </c>
      <c r="D226" s="52" t="n">
        <v>8.2</v>
      </c>
      <c r="E226" s="52" t="n">
        <v>9.2</v>
      </c>
      <c r="F226" s="52" t="n">
        <v>9.7</v>
      </c>
      <c r="G226" s="53" t="n">
        <v>2469</v>
      </c>
      <c r="H226" s="54"/>
      <c r="I226" s="48"/>
      <c r="J226" s="49"/>
      <c r="K226" s="49"/>
      <c r="L226" s="49"/>
      <c r="M226" s="49"/>
    </row>
    <row r="227" customFormat="false" ht="12.75" hidden="false" customHeight="true" outlineLevel="0" collapsed="false">
      <c r="A227" s="50"/>
      <c r="B227" s="43" t="s">
        <v>209</v>
      </c>
      <c r="C227" s="51" t="s">
        <v>209</v>
      </c>
      <c r="D227" s="52" t="n">
        <v>0</v>
      </c>
      <c r="E227" s="52" t="n">
        <v>3.4</v>
      </c>
      <c r="F227" s="52" t="n">
        <v>8.7</v>
      </c>
      <c r="G227" s="53" t="n">
        <v>1882</v>
      </c>
      <c r="H227" s="54"/>
      <c r="I227" s="48"/>
      <c r="J227" s="49"/>
      <c r="K227" s="49"/>
      <c r="L227" s="49"/>
      <c r="M227" s="49"/>
    </row>
    <row r="228" customFormat="false" ht="12.75" hidden="false" customHeight="true" outlineLevel="0" collapsed="false">
      <c r="A228" s="50"/>
      <c r="B228" s="43" t="s">
        <v>210</v>
      </c>
      <c r="C228" s="51" t="s">
        <v>210</v>
      </c>
      <c r="D228" s="52" t="n">
        <v>11.1</v>
      </c>
      <c r="E228" s="52" t="n">
        <v>11.4</v>
      </c>
      <c r="F228" s="52" t="n">
        <v>25</v>
      </c>
      <c r="G228" s="53" t="n">
        <v>14414</v>
      </c>
      <c r="H228" s="54"/>
      <c r="I228" s="48"/>
      <c r="J228" s="49"/>
      <c r="K228" s="49"/>
      <c r="L228" s="49"/>
      <c r="M228" s="49"/>
    </row>
    <row r="229" customFormat="false" ht="12.75" hidden="false" customHeight="true" outlineLevel="0" collapsed="false">
      <c r="A229" s="50"/>
      <c r="B229" s="43" t="s">
        <v>211</v>
      </c>
      <c r="C229" s="51" t="s">
        <v>211</v>
      </c>
      <c r="D229" s="52" t="n">
        <v>0</v>
      </c>
      <c r="E229" s="52" t="n">
        <v>0</v>
      </c>
      <c r="F229" s="52" t="n">
        <v>0</v>
      </c>
      <c r="G229" s="53" t="n">
        <v>65.4</v>
      </c>
      <c r="H229" s="54"/>
      <c r="I229" s="48"/>
      <c r="J229" s="49"/>
      <c r="K229" s="49"/>
      <c r="L229" s="49"/>
      <c r="M229" s="49"/>
    </row>
    <row r="230" customFormat="false" ht="12.75" hidden="false" customHeight="true" outlineLevel="0" collapsed="false">
      <c r="A230" s="50"/>
      <c r="B230" s="43" t="s">
        <v>212</v>
      </c>
      <c r="C230" s="51" t="s">
        <v>212</v>
      </c>
      <c r="D230" s="52" t="n">
        <v>1.5</v>
      </c>
      <c r="E230" s="52" t="n">
        <v>9.3</v>
      </c>
      <c r="F230" s="52" t="n">
        <v>15.9</v>
      </c>
      <c r="G230" s="53" t="n">
        <v>10177</v>
      </c>
      <c r="H230" s="54"/>
      <c r="I230" s="48"/>
      <c r="J230" s="49"/>
      <c r="K230" s="49"/>
      <c r="L230" s="49"/>
      <c r="M230" s="49"/>
    </row>
    <row r="231" customFormat="false" ht="12.75" hidden="false" customHeight="true" outlineLevel="0" collapsed="false">
      <c r="A231" s="50"/>
      <c r="B231" s="43" t="s">
        <v>213</v>
      </c>
      <c r="C231" s="44" t="s">
        <v>213</v>
      </c>
      <c r="D231" s="45" t="n">
        <v>30.5</v>
      </c>
      <c r="E231" s="45" t="n">
        <v>31.6</v>
      </c>
      <c r="F231" s="45" t="n">
        <v>32.5</v>
      </c>
      <c r="G231" s="46" t="n">
        <v>2189</v>
      </c>
      <c r="H231" s="47"/>
      <c r="I231" s="48"/>
      <c r="J231" s="49"/>
      <c r="K231" s="49"/>
      <c r="L231" s="49"/>
      <c r="M231" s="49"/>
    </row>
    <row r="232" customFormat="false" ht="12.75" hidden="false" customHeight="true" outlineLevel="0" collapsed="false">
      <c r="A232" s="50"/>
      <c r="B232" s="43" t="s">
        <v>214</v>
      </c>
      <c r="C232" s="44" t="s">
        <v>214</v>
      </c>
      <c r="D232" s="45" t="n">
        <v>1.3</v>
      </c>
      <c r="E232" s="45" t="n">
        <v>1.3</v>
      </c>
      <c r="F232" s="45" t="n">
        <v>5.4</v>
      </c>
      <c r="G232" s="46" t="n">
        <v>9435</v>
      </c>
      <c r="H232" s="47"/>
      <c r="I232" s="48"/>
      <c r="J232" s="49"/>
      <c r="K232" s="49"/>
      <c r="L232" s="49"/>
      <c r="M232" s="49"/>
    </row>
    <row r="233" customFormat="false" ht="12.75" hidden="false" customHeight="true" outlineLevel="0" collapsed="false">
      <c r="A233" s="50"/>
      <c r="B233" s="43" t="s">
        <v>215</v>
      </c>
      <c r="C233" s="44" t="s">
        <v>215</v>
      </c>
      <c r="D233" s="45" t="n">
        <v>0</v>
      </c>
      <c r="E233" s="45" t="n">
        <v>0.2</v>
      </c>
      <c r="F233" s="45" t="n">
        <v>0.2</v>
      </c>
      <c r="G233" s="46" t="n">
        <v>2067</v>
      </c>
      <c r="H233" s="47"/>
      <c r="I233" s="48"/>
      <c r="J233" s="49"/>
      <c r="K233" s="49"/>
      <c r="L233" s="49"/>
      <c r="M233" s="49"/>
    </row>
    <row r="234" customFormat="false" ht="12.75" hidden="false" customHeight="true" outlineLevel="0" collapsed="false">
      <c r="A234" s="50"/>
      <c r="B234" s="43" t="s">
        <v>216</v>
      </c>
      <c r="C234" s="44" t="s">
        <v>216</v>
      </c>
      <c r="D234" s="45" t="n">
        <v>3</v>
      </c>
      <c r="E234" s="45" t="n">
        <v>3</v>
      </c>
      <c r="F234" s="45" t="n">
        <v>3.2</v>
      </c>
      <c r="G234" s="46" t="n">
        <v>15437</v>
      </c>
      <c r="H234" s="47"/>
      <c r="I234" s="48"/>
      <c r="J234" s="49"/>
      <c r="K234" s="49"/>
      <c r="L234" s="49"/>
      <c r="M234" s="49"/>
    </row>
    <row r="235" customFormat="false" ht="12.75" hidden="false" customHeight="true" outlineLevel="0" collapsed="false">
      <c r="A235" s="50"/>
      <c r="B235" s="43" t="s">
        <v>217</v>
      </c>
      <c r="C235" s="44" t="s">
        <v>217</v>
      </c>
      <c r="D235" s="45" t="n">
        <v>36.5</v>
      </c>
      <c r="E235" s="45" t="n">
        <v>44.4</v>
      </c>
      <c r="F235" s="45" t="n">
        <v>44.4</v>
      </c>
      <c r="G235" s="46" t="n">
        <v>601.56</v>
      </c>
      <c r="H235" s="47"/>
      <c r="I235" s="48"/>
      <c r="J235" s="49"/>
      <c r="K235" s="49"/>
      <c r="L235" s="49"/>
      <c r="M235" s="49"/>
    </row>
    <row r="236" customFormat="false" ht="12.75" hidden="false" customHeight="true" outlineLevel="0" collapsed="false">
      <c r="A236" s="50"/>
      <c r="B236" s="43" t="s">
        <v>218</v>
      </c>
      <c r="C236" s="51" t="s">
        <v>218</v>
      </c>
      <c r="D236" s="52" t="n">
        <v>0.4</v>
      </c>
      <c r="E236" s="52" t="n">
        <v>1.9</v>
      </c>
      <c r="F236" s="52" t="n">
        <v>2.4</v>
      </c>
      <c r="G236" s="53" t="n">
        <v>63</v>
      </c>
      <c r="H236" s="54"/>
      <c r="I236" s="48"/>
      <c r="J236" s="49"/>
      <c r="K236" s="49"/>
      <c r="L236" s="49"/>
      <c r="M236" s="49"/>
    </row>
    <row r="237" customFormat="false" ht="12.75" hidden="false" customHeight="true" outlineLevel="0" collapsed="false">
      <c r="A237" s="50"/>
      <c r="B237" s="43" t="s">
        <v>219</v>
      </c>
      <c r="C237" s="51" t="s">
        <v>219</v>
      </c>
      <c r="D237" s="52" t="n">
        <v>12.3</v>
      </c>
      <c r="E237" s="52" t="n">
        <v>13</v>
      </c>
      <c r="F237" s="52" t="n">
        <v>16</v>
      </c>
      <c r="G237" s="53" t="n">
        <v>38907</v>
      </c>
      <c r="H237" s="54"/>
      <c r="I237" s="48"/>
      <c r="J237" s="49"/>
      <c r="K237" s="49"/>
      <c r="L237" s="49"/>
      <c r="M237" s="49"/>
    </row>
    <row r="238" customFormat="false" ht="12.75" hidden="false" customHeight="true" outlineLevel="0" collapsed="false">
      <c r="A238" s="50"/>
      <c r="B238" s="43" t="s">
        <v>220</v>
      </c>
      <c r="C238" s="51" t="s">
        <v>220</v>
      </c>
      <c r="D238" s="52" t="n">
        <v>2</v>
      </c>
      <c r="E238" s="52" t="n">
        <v>4</v>
      </c>
      <c r="F238" s="52" t="n">
        <v>4</v>
      </c>
      <c r="G238" s="53" t="n">
        <v>28831</v>
      </c>
      <c r="H238" s="54"/>
      <c r="I238" s="48"/>
      <c r="J238" s="49"/>
      <c r="K238" s="49"/>
      <c r="L238" s="49"/>
      <c r="M238" s="49"/>
    </row>
    <row r="239" customFormat="false" ht="12.75" hidden="false" customHeight="true" outlineLevel="0" collapsed="false">
      <c r="A239" s="50"/>
      <c r="B239" s="43" t="s">
        <v>221</v>
      </c>
      <c r="C239" s="51" t="s">
        <v>221</v>
      </c>
      <c r="D239" s="52" t="n">
        <v>12.6</v>
      </c>
      <c r="E239" s="52" t="n">
        <v>12.6</v>
      </c>
      <c r="F239" s="52" t="n">
        <v>18.6</v>
      </c>
      <c r="G239" s="53" t="n">
        <v>19952</v>
      </c>
      <c r="H239" s="54"/>
      <c r="I239" s="48"/>
      <c r="J239" s="49"/>
      <c r="K239" s="49"/>
      <c r="L239" s="49"/>
      <c r="M239" s="49"/>
    </row>
    <row r="240" customFormat="false" ht="12.75" hidden="false" customHeight="true" outlineLevel="0" collapsed="false">
      <c r="A240" s="50"/>
      <c r="B240" s="43" t="s">
        <v>222</v>
      </c>
      <c r="C240" s="51" t="s">
        <v>222</v>
      </c>
      <c r="D240" s="52" t="n">
        <v>21.8</v>
      </c>
      <c r="E240" s="52" t="n">
        <v>24.4</v>
      </c>
      <c r="F240" s="52" t="n">
        <v>28.4</v>
      </c>
      <c r="G240" s="53" t="n">
        <v>140493.8</v>
      </c>
      <c r="H240" s="54"/>
      <c r="I240" s="48"/>
      <c r="J240" s="49"/>
      <c r="K240" s="49"/>
      <c r="L240" s="49"/>
      <c r="M240" s="49"/>
    </row>
    <row r="241" customFormat="false" ht="12.75" hidden="false" customHeight="true" outlineLevel="0" collapsed="false">
      <c r="A241" s="50"/>
      <c r="B241" s="43" t="s">
        <v>223</v>
      </c>
      <c r="C241" s="44" t="s">
        <v>223</v>
      </c>
      <c r="D241" s="45" t="n">
        <v>27</v>
      </c>
      <c r="E241" s="45" t="n">
        <v>28.3</v>
      </c>
      <c r="F241" s="45" t="n">
        <v>32</v>
      </c>
      <c r="G241" s="46" t="n">
        <v>310029</v>
      </c>
      <c r="H241" s="47"/>
      <c r="I241" s="48"/>
      <c r="J241" s="49"/>
      <c r="K241" s="49"/>
      <c r="L241" s="49"/>
      <c r="M241" s="49"/>
    </row>
    <row r="242" customFormat="false" ht="12.75" hidden="false" customHeight="true" outlineLevel="0" collapsed="false">
      <c r="A242" s="50"/>
      <c r="B242" s="43" t="s">
        <v>224</v>
      </c>
      <c r="C242" s="44" t="s">
        <v>224</v>
      </c>
      <c r="D242" s="45" t="n">
        <v>13.7</v>
      </c>
      <c r="E242" s="45" t="n">
        <v>13.8</v>
      </c>
      <c r="F242" s="45" t="n">
        <v>13.9</v>
      </c>
      <c r="G242" s="46" t="n">
        <v>2895613</v>
      </c>
      <c r="H242" s="47"/>
      <c r="I242" s="48"/>
      <c r="J242" s="49"/>
      <c r="K242" s="49"/>
      <c r="L242" s="49"/>
      <c r="M242" s="49"/>
    </row>
    <row r="243" customFormat="false" ht="12.75" hidden="false" customHeight="true" outlineLevel="0" collapsed="false">
      <c r="A243" s="50"/>
      <c r="B243" s="43" t="s">
        <v>225</v>
      </c>
      <c r="C243" s="44" t="s">
        <v>225</v>
      </c>
      <c r="D243" s="45" t="n">
        <v>14.9</v>
      </c>
      <c r="E243" s="45" t="n">
        <v>15.3</v>
      </c>
      <c r="F243" s="45" t="n">
        <v>15.3</v>
      </c>
      <c r="G243" s="46" t="n">
        <v>178.58</v>
      </c>
      <c r="H243" s="47"/>
      <c r="I243" s="48"/>
      <c r="J243" s="49"/>
      <c r="K243" s="49"/>
      <c r="L243" s="49"/>
      <c r="M243" s="49"/>
    </row>
    <row r="244" customFormat="false" ht="12.75" hidden="false" customHeight="true" outlineLevel="0" collapsed="false">
      <c r="A244" s="50"/>
      <c r="B244" s="43" t="s">
        <v>226</v>
      </c>
      <c r="C244" s="44" t="s">
        <v>226</v>
      </c>
      <c r="D244" s="45" t="n">
        <v>2.2</v>
      </c>
      <c r="E244" s="45" t="n">
        <v>2.2</v>
      </c>
      <c r="F244" s="45" t="n">
        <v>2.7</v>
      </c>
      <c r="G244" s="46" t="n">
        <v>5204</v>
      </c>
      <c r="H244" s="47"/>
      <c r="I244" s="48"/>
      <c r="J244" s="49"/>
      <c r="K244" s="49"/>
      <c r="L244" s="49"/>
      <c r="M244" s="49"/>
    </row>
    <row r="245" customFormat="false" ht="12.75" hidden="false" customHeight="true" outlineLevel="0" collapsed="false">
      <c r="A245" s="50"/>
      <c r="B245" s="43" t="s">
        <v>227</v>
      </c>
      <c r="C245" s="44" t="s">
        <v>227</v>
      </c>
      <c r="D245" s="45" t="n">
        <v>2.1</v>
      </c>
      <c r="E245" s="45" t="n">
        <v>2.3</v>
      </c>
      <c r="F245" s="45" t="n">
        <v>3.4</v>
      </c>
      <c r="G245" s="46" t="n">
        <v>14564</v>
      </c>
      <c r="H245" s="47"/>
      <c r="I245" s="48"/>
      <c r="J245" s="49"/>
      <c r="K245" s="49"/>
      <c r="L245" s="49"/>
      <c r="M245" s="49"/>
    </row>
    <row r="246" customFormat="false" ht="12.75" hidden="false" customHeight="true" outlineLevel="0" collapsed="false">
      <c r="A246" s="50"/>
      <c r="B246" s="43" t="s">
        <v>228</v>
      </c>
      <c r="C246" s="51" t="s">
        <v>228</v>
      </c>
      <c r="D246" s="52" t="n">
        <v>3.7</v>
      </c>
      <c r="E246" s="52" t="n">
        <v>4.2</v>
      </c>
      <c r="F246" s="52" t="n">
        <v>4.2</v>
      </c>
      <c r="G246" s="53" t="n">
        <v>15119</v>
      </c>
      <c r="H246" s="54"/>
      <c r="I246" s="48"/>
      <c r="J246" s="49"/>
      <c r="K246" s="49"/>
      <c r="L246" s="49"/>
      <c r="M246" s="49"/>
    </row>
    <row r="247" customFormat="false" ht="12.75" hidden="false" customHeight="true" outlineLevel="0" collapsed="false">
      <c r="A247" s="50"/>
      <c r="B247" s="43" t="s">
        <v>229</v>
      </c>
      <c r="C247" s="51" t="s">
        <v>229</v>
      </c>
      <c r="D247" s="52" t="n">
        <v>40</v>
      </c>
      <c r="E247" s="52" t="n">
        <v>53.8</v>
      </c>
      <c r="F247" s="52" t="n">
        <v>53.9</v>
      </c>
      <c r="G247" s="53" t="n">
        <v>510115</v>
      </c>
      <c r="H247" s="54"/>
      <c r="I247" s="48"/>
      <c r="J247" s="49"/>
      <c r="K247" s="49"/>
      <c r="L247" s="49"/>
      <c r="M247" s="49"/>
    </row>
    <row r="248" customFormat="false" ht="12.75" hidden="false" customHeight="true" outlineLevel="0" collapsed="false">
      <c r="A248" s="50"/>
      <c r="B248" s="43" t="s">
        <v>230</v>
      </c>
      <c r="C248" s="51" t="s">
        <v>230</v>
      </c>
      <c r="D248" s="52" t="n">
        <v>4.6</v>
      </c>
      <c r="E248" s="52" t="n">
        <v>6.1</v>
      </c>
      <c r="F248" s="52" t="n">
        <v>6.5</v>
      </c>
      <c r="G248" s="53" t="n">
        <v>25153</v>
      </c>
      <c r="H248" s="54"/>
      <c r="I248" s="48"/>
      <c r="J248" s="49"/>
      <c r="K248" s="49"/>
      <c r="L248" s="49"/>
      <c r="M248" s="49"/>
    </row>
    <row r="249" customFormat="false" ht="12.75" hidden="false" customHeight="true" outlineLevel="0" collapsed="false">
      <c r="A249" s="50"/>
      <c r="B249" s="43" t="s">
        <v>231</v>
      </c>
      <c r="C249" s="51" t="s">
        <v>231</v>
      </c>
      <c r="D249" s="52" t="n">
        <v>0</v>
      </c>
      <c r="E249" s="52" t="n">
        <v>0</v>
      </c>
      <c r="F249" s="52" t="n">
        <v>0</v>
      </c>
      <c r="G249" s="53" t="n">
        <v>0</v>
      </c>
      <c r="H249" s="54"/>
      <c r="I249" s="48"/>
      <c r="J249" s="49"/>
      <c r="K249" s="49"/>
      <c r="L249" s="49"/>
      <c r="M249" s="49"/>
    </row>
    <row r="250" customFormat="false" ht="12.75" hidden="false" customHeight="true" outlineLevel="0" collapsed="false">
      <c r="A250" s="50"/>
      <c r="B250" s="43" t="s">
        <v>232</v>
      </c>
      <c r="C250" s="51" t="s">
        <v>232</v>
      </c>
      <c r="D250" s="52" t="n">
        <v>0</v>
      </c>
      <c r="E250" s="52" t="n">
        <v>0.5</v>
      </c>
      <c r="F250" s="52" t="n">
        <v>0.8</v>
      </c>
      <c r="G250" s="53" t="n">
        <v>6082</v>
      </c>
      <c r="H250" s="54"/>
      <c r="I250" s="48"/>
      <c r="J250" s="49"/>
      <c r="K250" s="49"/>
      <c r="L250" s="49"/>
      <c r="M250" s="49"/>
    </row>
    <row r="251" customFormat="false" ht="12.75" hidden="false" customHeight="true" outlineLevel="0" collapsed="false">
      <c r="A251" s="50"/>
      <c r="B251" s="43" t="s">
        <v>233</v>
      </c>
      <c r="C251" s="44" t="s">
        <v>233</v>
      </c>
      <c r="D251" s="45" t="n">
        <v>36.1</v>
      </c>
      <c r="E251" s="45" t="n">
        <v>36.1</v>
      </c>
      <c r="F251" s="45" t="n">
        <v>37.9</v>
      </c>
      <c r="G251" s="46" t="n">
        <v>286016</v>
      </c>
      <c r="H251" s="54"/>
      <c r="I251" s="48"/>
      <c r="J251" s="49"/>
      <c r="K251" s="49"/>
      <c r="L251" s="49"/>
      <c r="M251" s="49"/>
    </row>
    <row r="252" customFormat="false" ht="12.75" hidden="false" customHeight="true" outlineLevel="0" collapsed="false">
      <c r="A252" s="50"/>
      <c r="B252" s="43" t="s">
        <v>234</v>
      </c>
      <c r="C252" s="44" t="s">
        <v>234</v>
      </c>
      <c r="D252" s="45" t="n">
        <v>16.9</v>
      </c>
      <c r="E252" s="45" t="n">
        <v>16.9</v>
      </c>
      <c r="F252" s="45" t="n">
        <v>26.6</v>
      </c>
      <c r="G252" s="46" t="n">
        <v>104480</v>
      </c>
      <c r="H252" s="54"/>
      <c r="I252" s="48"/>
      <c r="J252" s="49"/>
      <c r="K252" s="49"/>
      <c r="L252" s="49"/>
      <c r="M252" s="49"/>
    </row>
    <row r="253" customFormat="false" ht="13.2" hidden="false" customHeight="false" outlineLevel="0" collapsed="false">
      <c r="B253" s="41"/>
      <c r="C253" s="55"/>
      <c r="D253" s="56"/>
      <c r="E253" s="57"/>
      <c r="F253" s="57"/>
      <c r="G253" s="58"/>
      <c r="H253" s="41"/>
    </row>
    <row r="254" customFormat="false" ht="13.2" hidden="false" customHeight="false" outlineLevel="0" collapsed="false">
      <c r="C254" s="59"/>
      <c r="D254" s="60"/>
      <c r="E254" s="61"/>
      <c r="F254" s="61"/>
      <c r="G254" s="62"/>
    </row>
    <row r="255" customFormat="false" ht="13.2" hidden="false" customHeight="false" outlineLevel="0" collapsed="false">
      <c r="B255" s="63" t="s">
        <v>235</v>
      </c>
    </row>
    <row r="256" customFormat="false" ht="3" hidden="false" customHeight="true" outlineLevel="0" collapsed="false">
      <c r="B256" s="63"/>
    </row>
    <row r="257" customFormat="false" ht="12.75" hidden="false" customHeight="true" outlineLevel="0" collapsed="false">
      <c r="B257" s="64" t="s">
        <v>236</v>
      </c>
      <c r="C257" s="64"/>
      <c r="D257" s="64"/>
      <c r="E257" s="64"/>
      <c r="F257" s="64"/>
      <c r="G257" s="64"/>
    </row>
    <row r="258" customFormat="false" ht="12.75" hidden="false" customHeight="true" outlineLevel="0" collapsed="false">
      <c r="B258" s="65" t="s">
        <v>237</v>
      </c>
      <c r="C258" s="65"/>
      <c r="D258" s="65"/>
      <c r="E258" s="65"/>
      <c r="F258" s="65"/>
      <c r="G258" s="65"/>
    </row>
    <row r="259" customFormat="false" ht="12.75" hidden="false" customHeight="true" outlineLevel="0" collapsed="false">
      <c r="B259" s="64"/>
      <c r="C259" s="64"/>
      <c r="D259" s="64"/>
      <c r="E259" s="64"/>
      <c r="F259" s="64"/>
      <c r="G259" s="64"/>
    </row>
    <row r="260" customFormat="false" ht="13.2" hidden="false" customHeight="true" outlineLevel="0" collapsed="false">
      <c r="B260" s="66" t="s">
        <v>238</v>
      </c>
      <c r="C260" s="66"/>
      <c r="D260" s="67"/>
      <c r="E260" s="68"/>
      <c r="F260" s="68"/>
      <c r="G260" s="68"/>
    </row>
    <row r="261" customFormat="false" ht="3" hidden="false" customHeight="true" outlineLevel="0" collapsed="false">
      <c r="B261" s="66"/>
      <c r="C261" s="66"/>
      <c r="D261" s="67"/>
      <c r="E261" s="68"/>
      <c r="F261" s="68"/>
      <c r="G261" s="68"/>
    </row>
    <row r="262" customFormat="false" ht="43.2" hidden="false" customHeight="true" outlineLevel="0" collapsed="false">
      <c r="B262" s="64" t="s">
        <v>239</v>
      </c>
      <c r="C262" s="64"/>
      <c r="D262" s="64"/>
      <c r="E262" s="64"/>
      <c r="F262" s="64"/>
      <c r="G262" s="64"/>
    </row>
    <row r="263" customFormat="false" ht="13.2" hidden="false" customHeight="false" outlineLevel="0" collapsed="false">
      <c r="B263" s="69"/>
      <c r="C263" s="70"/>
      <c r="D263" s="70"/>
      <c r="E263" s="70"/>
      <c r="F263" s="70"/>
      <c r="G263" s="70"/>
    </row>
    <row r="264" customFormat="false" ht="13.2" hidden="false" customHeight="true" outlineLevel="0" collapsed="false">
      <c r="B264" s="71" t="s">
        <v>240</v>
      </c>
      <c r="C264" s="71"/>
      <c r="D264" s="71"/>
      <c r="E264" s="71"/>
      <c r="F264" s="71"/>
      <c r="G264" s="71"/>
    </row>
    <row r="265" customFormat="false" ht="3" hidden="false" customHeight="true" outlineLevel="0" collapsed="false">
      <c r="B265" s="71"/>
      <c r="C265" s="71"/>
      <c r="D265" s="71"/>
      <c r="E265" s="71"/>
      <c r="F265" s="71"/>
      <c r="G265" s="71"/>
    </row>
    <row r="266" customFormat="false" ht="49.5" hidden="false" customHeight="true" outlineLevel="0" collapsed="false">
      <c r="B266" s="64" t="s">
        <v>241</v>
      </c>
      <c r="C266" s="64"/>
      <c r="D266" s="64"/>
      <c r="E266" s="64"/>
      <c r="F266" s="64"/>
      <c r="G266" s="64"/>
    </row>
    <row r="267" customFormat="false" ht="107.4" hidden="false" customHeight="true" outlineLevel="0" collapsed="false">
      <c r="B267" s="64" t="s">
        <v>242</v>
      </c>
      <c r="C267" s="64"/>
      <c r="D267" s="64"/>
      <c r="E267" s="64"/>
      <c r="F267" s="64"/>
      <c r="G267" s="64"/>
    </row>
    <row r="268" customFormat="false" ht="28.8" hidden="false" customHeight="true" outlineLevel="0" collapsed="false">
      <c r="B268" s="64" t="s">
        <v>243</v>
      </c>
      <c r="C268" s="64"/>
      <c r="D268" s="64"/>
      <c r="E268" s="64"/>
      <c r="F268" s="64"/>
      <c r="G268" s="64"/>
    </row>
    <row r="269" customFormat="false" ht="51.6" hidden="false" customHeight="true" outlineLevel="0" collapsed="false">
      <c r="B269" s="72" t="s">
        <v>244</v>
      </c>
      <c r="C269" s="72"/>
      <c r="D269" s="72"/>
      <c r="E269" s="72"/>
      <c r="F269" s="72"/>
      <c r="G269" s="72"/>
    </row>
    <row r="270" customFormat="false" ht="24.75" hidden="false" customHeight="true" outlineLevel="0" collapsed="false">
      <c r="B270" s="64" t="s">
        <v>245</v>
      </c>
      <c r="C270" s="64"/>
      <c r="D270" s="64"/>
      <c r="E270" s="64"/>
      <c r="F270" s="64"/>
      <c r="G270" s="64"/>
    </row>
    <row r="271" customFormat="false" ht="14.4" hidden="false" customHeight="true" outlineLevel="0" collapsed="false">
      <c r="B271" s="73" t="s">
        <v>246</v>
      </c>
      <c r="C271" s="73"/>
      <c r="D271" s="73"/>
      <c r="E271" s="73"/>
      <c r="F271" s="73"/>
      <c r="G271" s="73"/>
    </row>
  </sheetData>
  <mergeCells count="11">
    <mergeCell ref="B257:G257"/>
    <mergeCell ref="B258:G258"/>
    <mergeCell ref="B260:C260"/>
    <mergeCell ref="B262:G262"/>
    <mergeCell ref="B264:G264"/>
    <mergeCell ref="B266:G266"/>
    <mergeCell ref="B267:G267"/>
    <mergeCell ref="B268:G268"/>
    <mergeCell ref="B269:G269"/>
    <mergeCell ref="B270:G270"/>
    <mergeCell ref="B271:G271"/>
  </mergeCells>
  <dataValidations count="1">
    <dataValidation allowBlank="true" operator="between" showDropDown="false" showErrorMessage="true" showInputMessage="false" sqref="C9" type="list">
      <formula1>$B$31:$B$252</formula1>
      <formula2>0</formula2>
    </dataValidation>
  </dataValidations>
  <hyperlinks>
    <hyperlink ref="B258" r:id="rId1" display="Avaialble at: http://mdgs.un.org/unsd/mdg/Data.aspx."/>
    <hyperlink ref="B271" r:id="rId2" display="at: http://www.protectedplanet.net/. "/>
  </hyperlinks>
  <printOptions headings="false" gridLines="false" gridLinesSet="true" horizontalCentered="false" verticalCentered="false"/>
  <pageMargins left="0.75" right="0.7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LibreOffice/5.2.2.2$Linux_X86_64 LibreOffice_project/8f96e87c890bf8fa77463cd4b640a2312823f3ad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2009-07-30T15:39:07Z</dcterms:created>
  <dc:creator>United Nations</dc:creator>
  <dc:description/>
  <dc:language>en-US</dc:language>
  <cp:lastModifiedBy>Marcus Newbury</cp:lastModifiedBy>
  <cp:lastPrinted>2016-01-28T22:25:54Z</cp:lastPrinted>
  <dcterms:modified xsi:type="dcterms:W3CDTF">2016-01-29T17:28:03Z</dcterms:modified>
  <cp:revision>0</cp:revision>
  <dc:subject/>
  <dc:title/>
</cp:coreProperties>
</file>